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srvhobefps01\CORP\DSK Folder\GFO_DISCL\DISCLOSURES\FOR REVIEW\13-07-2026_v2\"/>
    </mc:Choice>
  </mc:AlternateContent>
  <xr:revisionPtr revIDLastSave="0" documentId="13_ncr:1_{A774738E-176A-4AEE-8FAD-2604DAC21DEE}" xr6:coauthVersionLast="47" xr6:coauthVersionMax="47" xr10:uidLastSave="{00000000-0000-0000-0000-000000000000}"/>
  <bookViews>
    <workbookView xWindow="-45" yWindow="540" windowWidth="14460" windowHeight="15000" xr2:uid="{F412B9DA-0893-4DB4-AC9D-877E90CDB1B9}"/>
  </bookViews>
  <sheets>
    <sheet name="INDEX" sheetId="2" r:id="rId1"/>
    <sheet name="EU LI3" sheetId="3" r:id="rId2"/>
    <sheet name="EU CCA" sheetId="4" r:id="rId3"/>
    <sheet name="EU CC1" sheetId="5" r:id="rId4"/>
    <sheet name="EU CC2" sheetId="6" r:id="rId5"/>
    <sheet name="EU KM1" sheetId="7" r:id="rId6"/>
    <sheet name="EU LI1" sheetId="8" r:id="rId7"/>
    <sheet name="EU LI2" sheetId="9" r:id="rId8"/>
    <sheet name="EU OV1" sheetId="10" r:id="rId9"/>
    <sheet name="EU CCR1" sheetId="11" r:id="rId10"/>
    <sheet name="EU CCR8" sheetId="12" r:id="rId11"/>
    <sheet name="EU CR4" sheetId="13" r:id="rId12"/>
    <sheet name="EU CR3" sheetId="14" r:id="rId13"/>
    <sheet name="EU MR3" sheetId="15" r:id="rId14"/>
    <sheet name="FX risk" sheetId="16" r:id="rId15"/>
    <sheet name="EU OR1" sheetId="17" r:id="rId16"/>
    <sheet name="EU OR2" sheetId="18" r:id="rId17"/>
    <sheet name="EU OR3" sheetId="19" r:id="rId18"/>
    <sheet name="EU CR1" sheetId="20" r:id="rId19"/>
    <sheet name="EU CR1-A" sheetId="21" r:id="rId20"/>
    <sheet name="EU CQ1" sheetId="22" r:id="rId21"/>
    <sheet name="EU CQ2" sheetId="23" r:id="rId22"/>
    <sheet name="EU CQ3" sheetId="24" r:id="rId23"/>
    <sheet name="EU CQ4" sheetId="25" r:id="rId24"/>
    <sheet name="EU CQ5" sheetId="26" r:id="rId25"/>
    <sheet name="EU CQ6" sheetId="27" r:id="rId26"/>
    <sheet name="EU CQ7" sheetId="28" r:id="rId27"/>
    <sheet name="EU CQ8" sheetId="29" r:id="rId28"/>
    <sheet name="EU CR2" sheetId="30" r:id="rId29"/>
    <sheet name="EU CR2-A" sheetId="31" r:id="rId30"/>
    <sheet name="EU CR5" sheetId="32" r:id="rId31"/>
    <sheet name="EU CCR3" sheetId="33" r:id="rId32"/>
    <sheet name="EU CCR5-A" sheetId="34" r:id="rId33"/>
    <sheet name="EU CCR5" sheetId="35" r:id="rId34"/>
    <sheet name="EU CCR6" sheetId="36" r:id="rId35"/>
    <sheet name="EU LIQ1" sheetId="37" r:id="rId36"/>
    <sheet name="EU LIQ2" sheetId="38" r:id="rId37"/>
    <sheet name="EU IRRBB1" sheetId="39" r:id="rId38"/>
    <sheet name="EU LR1-LRSum" sheetId="40" r:id="rId39"/>
    <sheet name="EU LR2-LRCom" sheetId="41" r:id="rId40"/>
    <sheet name="EU LR3-LRSpl" sheetId="42" r:id="rId41"/>
    <sheet name="EU CCyB2" sheetId="43" r:id="rId42"/>
    <sheet name="EU CCyB1" sheetId="44" r:id="rId43"/>
    <sheet name="ICAAP Capital structure - NP" sheetId="45" r:id="rId44"/>
    <sheet name="ICAAP Capital structure - EP" sheetId="46" r:id="rId45"/>
    <sheet name="ICAAP Capital adequacy param" sheetId="47" r:id="rId46"/>
    <sheet name="EU TLAC 1" sheetId="48" r:id="rId47"/>
    <sheet name="EU iLAC" sheetId="49" r:id="rId48"/>
    <sheet name="EU TLAC2а" sheetId="50" r:id="rId49"/>
    <sheet name="EU AE1" sheetId="51" r:id="rId50"/>
    <sheet name="EU AE2" sheetId="52" r:id="rId51"/>
    <sheet name="EU AE3" sheetId="53" r:id="rId52"/>
    <sheet name="EU REM1" sheetId="54" r:id="rId53"/>
    <sheet name="EU REM2" sheetId="55" r:id="rId54"/>
    <sheet name="EU REM3" sheetId="56" r:id="rId55"/>
    <sheet name="EU REM4" sheetId="57" r:id="rId56"/>
    <sheet name="EU REM5" sheetId="58" r:id="rId57"/>
  </sheets>
  <definedNames>
    <definedName name="_xlnm._FilterDatabase" localSheetId="23" hidden="1">'EU CQ4'!$B$50:$J$79</definedName>
    <definedName name="_xlnm._FilterDatabase" localSheetId="14" hidden="1">'FX risk'!#REF!</definedName>
    <definedName name="_xlnm._FilterDatabase" localSheetId="0" hidden="1">INDEX!$A$6:$E$61</definedName>
    <definedName name="_Toc78894864" localSheetId="4">'EU CC2'!#REF!</definedName>
    <definedName name="Z_08462586_B7E0_434D_B6F4_B2B21EAA5D46_.wvu.FilterData" localSheetId="23" hidden="1">'EU CQ4'!$B$50:$J$79</definedName>
    <definedName name="Z_08462586_B7E0_434D_B6F4_B2B21EAA5D46_.wvu.FilterData" localSheetId="0" hidden="1">INDEX!$A$6:$E$61</definedName>
    <definedName name="Z_0B9AA238_A559_44CB_8EC2_529DA28A3F7B_.wvu.FilterData" localSheetId="23" hidden="1">'EU CQ4'!$B$50:$J$79</definedName>
    <definedName name="Z_0B9AA238_A559_44CB_8EC2_529DA28A3F7B_.wvu.FilterData" localSheetId="0" hidden="1">INDEX!$A$6:$E$61</definedName>
    <definedName name="Z_10DA2791_762D_4555_9FFF_E41154ADFE31_.wvu.FilterData" localSheetId="23" hidden="1">'EU CQ4'!$B$50:$J$79</definedName>
    <definedName name="Z_10DA2791_762D_4555_9FFF_E41154ADFE31_.wvu.FilterData" localSheetId="0" hidden="1">INDEX!$A$6:$E$61</definedName>
    <definedName name="Z_158937B5_B45C_4722_BE34_B5B4D085C079_.wvu.FilterData" localSheetId="23" hidden="1">'EU CQ4'!$B$50:$J$79</definedName>
    <definedName name="Z_158937B5_B45C_4722_BE34_B5B4D085C079_.wvu.FilterData" localSheetId="0" hidden="1">INDEX!$A$6:$E$61</definedName>
    <definedName name="Z_19310327_E3BC_450F_B607_58068103BB53_.wvu.FilterData" localSheetId="23" hidden="1">'EU CQ4'!$B$50:$J$79</definedName>
    <definedName name="Z_19310327_E3BC_450F_B607_58068103BB53_.wvu.FilterData" localSheetId="0" hidden="1">INDEX!$A$6:$E$61</definedName>
    <definedName name="Z_1CEBD3B2_054C_4767_9451_DD765902104D_.wvu.FilterData" localSheetId="0" hidden="1">INDEX!$A$6:$E$61</definedName>
    <definedName name="Z_20CF2FF5_65F6_4A61_86A0_2017D6CAA32E_.wvu.FilterData" localSheetId="23" hidden="1">'EU CQ4'!$B$50:$J$79</definedName>
    <definedName name="Z_21329C76_F86B_400D_B8F5_F75B383E5B14_.wvu.FilterData" localSheetId="23" hidden="1">'EU CQ4'!$B$50:$J$79</definedName>
    <definedName name="Z_21329C76_F86B_400D_B8F5_F75B383E5B14_.wvu.FilterData" localSheetId="0" hidden="1">INDEX!$A$6:$E$61</definedName>
    <definedName name="Z_2AFD84B0_7EBE_40CC_8EC3_7B36D93FC197_.wvu.FilterData" localSheetId="0" hidden="1">INDEX!$A$6:$E$61</definedName>
    <definedName name="Z_2F76D395_57F9_4A31_A998_38329A50B4E8_.wvu.FilterData" localSheetId="23" hidden="1">'EU CQ4'!$B$50:$J$79</definedName>
    <definedName name="Z_2F76D395_57F9_4A31_A998_38329A50B4E8_.wvu.FilterData" localSheetId="0" hidden="1">INDEX!$A$6:$E$61</definedName>
    <definedName name="Z_37D20B4B_3220_4613_A3F1_1C4C1CF14C1F_.wvu.FilterData" localSheetId="23" hidden="1">'EU CQ4'!$B$50:$J$79</definedName>
    <definedName name="Z_37D20B4B_3220_4613_A3F1_1C4C1CF14C1F_.wvu.FilterData" localSheetId="0" hidden="1">INDEX!$A$6:$E$61</definedName>
    <definedName name="Z_3AD1D9CC_D162_4119_AFCC_0AF9105FB248_.wvu.FilterData" localSheetId="23" hidden="1">'EU CQ4'!$B$50:$J$79</definedName>
    <definedName name="Z_3AD1D9CC_D162_4119_AFCC_0AF9105FB248_.wvu.FilterData" localSheetId="0" hidden="1">INDEX!$A$6:$E$61</definedName>
    <definedName name="Z_3FCB7B24_049F_4685_83CB_5231093E0117_.wvu.FilterData" localSheetId="23" hidden="1">'EU CQ4'!$B$50:$J$79</definedName>
    <definedName name="Z_3FCB7B24_049F_4685_83CB_5231093E0117_.wvu.FilterData" localSheetId="0" hidden="1">INDEX!$A$6:$E$61</definedName>
    <definedName name="Z_51337751_BEAF_43F3_8CC9_400B99E751E8_.wvu.FilterData" localSheetId="23" hidden="1">'EU CQ4'!$B$50:$J$79</definedName>
    <definedName name="Z_51337751_BEAF_43F3_8CC9_400B99E751E8_.wvu.FilterData" localSheetId="0" hidden="1">INDEX!$A$6:$E$61</definedName>
    <definedName name="Z_517C47E4_CB49_455E_BC80_175B09C4753D_.wvu.FilterData" localSheetId="23" hidden="1">'EU CQ4'!$B$50:$J$79</definedName>
    <definedName name="Z_517C47E4_CB49_455E_BC80_175B09C4753D_.wvu.FilterData" localSheetId="0" hidden="1">INDEX!$A$6:$E$61</definedName>
    <definedName name="Z_59094C18_3CB5_482F_AA6A_9C313A318EBB_.wvu.FilterData" localSheetId="0" hidden="1">INDEX!$A$6:$E$61</definedName>
    <definedName name="Z_59094C18_3CB5_482F_AA6A_9C313A318EBB_.wvu.Rows" localSheetId="45" hidden="1">'ICAAP Capital adequacy param'!#REF!,'ICAAP Capital adequacy param'!#REF!,'ICAAP Capital adequacy param'!#REF!,'ICAAP Capital adequacy param'!#REF!,'ICAAP Capital adequacy param'!#REF!,'ICAAP Capital adequacy param'!#REF!,'ICAAP Capital adequacy param'!$50:$50,'ICAAP Capital adequacy param'!$51:$52,'ICAAP Capital adequacy param'!$54:$55</definedName>
    <definedName name="Z_5AF40965_2356_4A48_B6FA_CB814CA4D7B2_.wvu.FilterData" localSheetId="23" hidden="1">'EU CQ4'!$B$50:$J$79</definedName>
    <definedName name="Z_5AF40965_2356_4A48_B6FA_CB814CA4D7B2_.wvu.FilterData" localSheetId="0" hidden="1">INDEX!$A$6:$E$61</definedName>
    <definedName name="Z_5DDDA852_2807_4645_BC75_EBD4EF3323A7_.wvu.FilterData" localSheetId="23" hidden="1">'EU CQ4'!$B$50:$J$79</definedName>
    <definedName name="Z_5DDDA852_2807_4645_BC75_EBD4EF3323A7_.wvu.FilterData" localSheetId="0" hidden="1">INDEX!$A$6:$E$61</definedName>
    <definedName name="Z_697182B0_1BEF_4A85_93A0_596802852AF2_.wvu.FilterData" localSheetId="23" hidden="1">'EU CQ4'!$B$50:$J$79</definedName>
    <definedName name="Z_697182B0_1BEF_4A85_93A0_596802852AF2_.wvu.FilterData" localSheetId="0" hidden="1">INDEX!$A$6:$E$61</definedName>
    <definedName name="Z_69F5D4F0_697C_4C29_A229_AE995B197FB6_.wvu.FilterData" localSheetId="0" hidden="1">INDEX!$A$6:$E$61</definedName>
    <definedName name="Z_8CD49FA1_C4FE_4F6A_AE1C_E31C292C96A9_.wvu.FilterData" localSheetId="23" hidden="1">'EU CQ4'!$B$50:$J$79</definedName>
    <definedName name="Z_8CD49FA1_C4FE_4F6A_AE1C_E31C292C96A9_.wvu.FilterData" localSheetId="0" hidden="1">INDEX!$A$6:$E$61</definedName>
    <definedName name="Z_8FA5FDE5_6098_400B_9E19_77564D1D7EE8_.wvu.FilterData" localSheetId="23" hidden="1">'EU CQ4'!$B$50:$J$79</definedName>
    <definedName name="Z_8FA5FDE5_6098_400B_9E19_77564D1D7EE8_.wvu.FilterData" localSheetId="0" hidden="1">INDEX!$A$6:$E$61</definedName>
    <definedName name="Z_931AA63B_6827_4BF4_8E25_ED232A88A09C_.wvu.FilterData" localSheetId="0" hidden="1">INDEX!$A$6:$E$61</definedName>
    <definedName name="Z_BB337934_72B5_4261_9EB4_9C42ECF52CD8_.wvu.FilterData" localSheetId="23" hidden="1">'EU CQ4'!$B$50:$J$79</definedName>
    <definedName name="Z_BB337934_72B5_4261_9EB4_9C42ECF52CD8_.wvu.FilterData" localSheetId="0" hidden="1">INDEX!$A$6:$E$61</definedName>
    <definedName name="Z_BE68C6EB_1B64_4B3E_8DDC_CA26F318E610_.wvu.FilterData" localSheetId="23" hidden="1">'EU CQ4'!$B$50:$J$79</definedName>
    <definedName name="Z_BE68C6EB_1B64_4B3E_8DDC_CA26F318E610_.wvu.FilterData" localSheetId="0" hidden="1">INDEX!$A$6:$E$61</definedName>
    <definedName name="Z_C7A8A150_A52F_46EA_8692_8BCCF70F7881_.wvu.FilterData" localSheetId="0" hidden="1">INDEX!$A$6:$E$61</definedName>
    <definedName name="Z_C83D4249_7B44_432A_B7FB_A6ACA6880240_.wvu.FilterData" localSheetId="23" hidden="1">'EU CQ4'!$B$50:$J$79</definedName>
    <definedName name="Z_C83D4249_7B44_432A_B7FB_A6ACA6880240_.wvu.FilterData" localSheetId="0" hidden="1">INDEX!$A$6:$E$61</definedName>
    <definedName name="Z_CA1DE4BE_C006_4405_B064_304EE6CCACF1_.wvu.FilterData" localSheetId="0" hidden="1">INDEX!$A$6:$E$61</definedName>
    <definedName name="Z_CA1DE4BE_C006_4405_B064_304EE6CCACF1_.wvu.Rows" localSheetId="45" hidden="1">'ICAAP Capital adequacy param'!#REF!,'ICAAP Capital adequacy param'!#REF!,'ICAAP Capital adequacy param'!#REF!,'ICAAP Capital adequacy param'!#REF!,'ICAAP Capital adequacy param'!#REF!,'ICAAP Capital adequacy param'!#REF!,'ICAAP Capital adequacy param'!$50:$50,'ICAAP Capital adequacy param'!$51:$52,'ICAAP Capital adequacy param'!$54:$55</definedName>
    <definedName name="Z_CFC92B1C_D4F2_414F_8F12_92F529035B08_.wvu.FilterData" localSheetId="23" hidden="1">'EU CQ4'!$B$50:$J$79</definedName>
    <definedName name="Z_CFC92B1C_D4F2_414F_8F12_92F529035B08_.wvu.FilterData" localSheetId="0" hidden="1">INDEX!$A$6:$E$61</definedName>
    <definedName name="Z_D2C72E70_F766_4D56_9E10_3C91A63BB7F3_.wvu.Rows" localSheetId="45" hidden="1">'ICAAP Capital adequacy param'!#REF!,'ICAAP Capital adequacy param'!#REF!,'ICAAP Capital adequacy param'!#REF!,'ICAAP Capital adequacy param'!#REF!,'ICAAP Capital adequacy param'!#REF!,'ICAAP Capital adequacy param'!#REF!,'ICAAP Capital adequacy param'!$50:$50,'ICAAP Capital adequacy param'!$51:$52,'ICAAP Capital adequacy param'!$54:$55</definedName>
    <definedName name="Z_D3393B8E_C3CB_4E3A_976E_E4CD065299F0_.wvu.FilterData" localSheetId="23" hidden="1">'EU CQ4'!$B$50:$J$79</definedName>
    <definedName name="Z_D3393B8E_C3CB_4E3A_976E_E4CD065299F0_.wvu.FilterData" localSheetId="0" hidden="1">INDEX!$A$6:$E$61</definedName>
    <definedName name="Z_D37F8A47_E42F_4741_BE8D_5D961F7BB394_.wvu.FilterData" localSheetId="23" hidden="1">'EU CQ4'!$B$50:$J$79</definedName>
    <definedName name="Z_D37F8A47_E42F_4741_BE8D_5D961F7BB394_.wvu.FilterData" localSheetId="0" hidden="1">INDEX!$A$6:$E$61</definedName>
    <definedName name="Z_D5AFDB55_6EC9_4AD2_95B0_6C58A379EC11_.wvu.FilterData" localSheetId="23" hidden="1">'EU CQ4'!$B$50:$J$79</definedName>
    <definedName name="Z_D5AFDB55_6EC9_4AD2_95B0_6C58A379EC11_.wvu.FilterData" localSheetId="0" hidden="1">INDEX!$A$6:$E$61</definedName>
    <definedName name="Z_D7875729_B080_4603_81BD_7F736B7DD30E_.wvu.FilterData" localSheetId="23" hidden="1">'EU CQ4'!$B$50:$J$79</definedName>
    <definedName name="Z_D7875729_B080_4603_81BD_7F736B7DD30E_.wvu.FilterData" localSheetId="0" hidden="1">INDEX!$A$6:$E$61</definedName>
    <definedName name="Z_DB462ED3_28DC_47D7_98F7_CED01F66E2C7_.wvu.FilterData" localSheetId="23" hidden="1">'EU CQ4'!$B$50:$J$79</definedName>
    <definedName name="Z_DB462ED3_28DC_47D7_98F7_CED01F66E2C7_.wvu.FilterData" localSheetId="0" hidden="1">INDEX!$A$6:$E$61</definedName>
    <definedName name="Z_E331DF3E_CA70_4D3D_884C_EE3579437A03_.wvu.FilterData" localSheetId="23" hidden="1">'EU CQ4'!$B$50:$J$79</definedName>
    <definedName name="Z_E331DF3E_CA70_4D3D_884C_EE3579437A03_.wvu.FilterData" localSheetId="0" hidden="1">INDEX!$A$6:$E$61</definedName>
    <definedName name="Z_EB830155_0674_40C2_AC6C_DD28CC28941D_.wvu.FilterData" localSheetId="23" hidden="1">'EU CQ4'!$B$50:$J$79</definedName>
    <definedName name="Z_ED218C36_7217_4047_BB0E_77F9C99BD534_.wvu.FilterData" localSheetId="23" hidden="1">'EU CQ4'!$B$50:$J$79</definedName>
    <definedName name="Z_ED218C36_7217_4047_BB0E_77F9C99BD534_.wvu.FilterData" localSheetId="0" hidden="1">INDEX!$A$6:$E$61</definedName>
    <definedName name="Z_EF408FDF_FF19_414B_979E_796A07CEAF5B_.wvu.FilterData" localSheetId="0" hidden="1">INDEX!$A$6:$E$61</definedName>
    <definedName name="Z_F277ACEF_9FF8_431F_8537_DE60B790AA4F_.wvu.FilterData" localSheetId="23" hidden="1">'EU CQ4'!$B$50:$J$79</definedName>
    <definedName name="Z_F277ACEF_9FF8_431F_8537_DE60B790AA4F_.wvu.FilterData" localSheetId="0" hidden="1">INDEX!$A$6:$E$61</definedName>
    <definedName name="Z_F3AC4B66_1BAC_49CC_9080_54A0CF2C1C6C_.wvu.FilterData" localSheetId="0" hidden="1">INDEX!$A$6:$E$61</definedName>
    <definedName name="Z_FD092655_EBEC_4730_9895_1567D9B70D5F_.wvu.FilterData" localSheetId="0" hidden="1">INDEX!$A$6:$E$61</definedName>
  </definedNames>
  <calcPr calcId="191029"/>
  <customWorkbookViews>
    <customWorkbookView name="Eli Palakarcheva - Personal View" guid="{3AD1D9CC-D162-4119-AFCC-0AF9105FB248}" mergeInterval="0" personalView="1" maximized="1" xWindow="-8" yWindow="-8" windowWidth="1936" windowHeight="1048" tabRatio="799" activeSheetId="12"/>
    <customWorkbookView name="Radostina D. Dimitrova - Personal View" guid="{BB337934-72B5-4261-9EB4-9C42ECF52CD8}" mergeInterval="0" personalView="1" maximized="1" xWindow="-8" yWindow="-8" windowWidth="1936" windowHeight="1048" activeSheetId="28"/>
    <customWorkbookView name="Ivelina Petrova - Personal View" guid="{8CD49FA1-C4FE-4F6A-AE1C-E31C292C96A9}" mergeInterval="0" personalView="1" maximized="1" xWindow="1912" yWindow="-8" windowWidth="1936" windowHeight="1048" activeSheetId="60"/>
    <customWorkbookView name="Velichka Zlatkova - Personal View" guid="{D37F8A47-E42F-4741-BE8D-5D961F7BB394}" mergeInterval="0" personalView="1" maximized="1" xWindow="-8" yWindow="-8" windowWidth="1936" windowHeight="1048" activeSheetId="60"/>
    <customWorkbookView name="Lyudmila Genova - Personal View" guid="{E331DF3E-CA70-4D3D-884C-EE3579437A03}" mergeInterval="0" personalView="1" maximized="1" xWindow="-8" yWindow="-8" windowWidth="1936" windowHeight="1024" activeSheetId="60"/>
    <customWorkbookView name="Vilimira Petrova - Personal View" guid="{C83D4249-7B44-432A-B7FB-A6ACA6880240}" mergeInterval="0" personalView="1" maximized="1" xWindow="-8" yWindow="-8" windowWidth="1936" windowHeight="1048" activeSheetId="60"/>
    <customWorkbookView name="Milyan Velkov - Personal View" guid="{ED218C36-7217-4047-BB0E-77F9C99BD534}" mergeInterval="0" personalView="1" maximized="1" xWindow="-8" yWindow="-8" windowWidth="1936" windowHeight="1048" tabRatio="882" activeSheetId="15"/>
    <customWorkbookView name="Goritsa Marova - Personal View" guid="{158937B5-B45C-4722-BE34-B5B4D085C079}" mergeInterval="0" personalView="1" maximized="1" xWindow="-8" yWindow="-1088" windowWidth="1936" windowHeight="1048" tabRatio="826" activeSheetId="60"/>
    <customWorkbookView name="Veseleila Yanakieva - Personal View" guid="{517C47E4-CB49-455E-BC80-175B09C4753D}" mergeInterval="0" personalView="1" maximized="1" xWindow="-9" yWindow="-9" windowWidth="1938" windowHeight="1038" activeSheetId="60" showComments="commIndAndComment"/>
    <customWorkbookView name="Milena Dineva - Personal View" guid="{F277ACEF-9FF8-431F-8537-DE60B790AA4F}" mergeInterval="0" personalView="1" maximized="1" xWindow="-8" yWindow="-8" windowWidth="1936" windowHeight="1048" activeSheetId="60"/>
    <customWorkbookView name="Darina Bumbalova - Personal View" guid="{51337751-BEAF-43F3-8CC9-400B99E751E8}" mergeInterval="0" personalView="1" maximized="1" xWindow="-8" yWindow="-8" windowWidth="1936" windowHeight="1056" activeSheetId="49"/>
    <customWorkbookView name="Nikolay Stoimenov - Personal View" guid="{CA1DE4BE-C006-4405-B064-304EE6CCACF1}" mergeInterval="0" personalView="1" xWindow="3" yWindow="1" windowWidth="1076" windowHeight="1037" tabRatio="882" activeSheetId="50"/>
    <customWorkbookView name="Nina Nacheva - Personal View" guid="{931AA63B-6827-4BF4-8E25-ED232A88A09C}" mergeInterval="0" personalView="1" maximized="1" xWindow="-8" yWindow="-8" windowWidth="1936" windowHeight="1056" tabRatio="890" activeSheetId="26"/>
    <customWorkbookView name="Goritsa Bahchevanova - Personal View" guid="{7CCD1884-1631-4809-8751-AE0939C32419}" mergeInterval="0" personalView="1" maximized="1" xWindow="85" yWindow="-8" windowWidth="1843" windowHeight="1096" activeSheetId="67"/>
    <customWorkbookView name="Vasilena Vasileva - Personal View" guid="{D2C72E70-F766-4D56-9E10-3C91A63BB7F3}" mergeInterval="0" personalView="1" minimized="1" windowWidth="0" windowHeight="0" tabRatio="741" activeSheetId="25" showComments="commIndAndComment"/>
    <customWorkbookView name="Kapka Dobrinova - Personal View" guid="{A7B3A108-9CF6-4687-9321-110D304B17B9}" mergeInterval="0" personalView="1" maximized="1" xWindow="-8" yWindow="-8" windowWidth="1936" windowHeight="1056" tabRatio="946" activeSheetId="31"/>
    <customWorkbookView name="Ellie Palakarcheva - Personal View" guid="{B3153F5C-CAD5-4C41-96F3-3BC56052414C}" mergeInterval="0" personalView="1" xWindow="941" yWindow="316" windowWidth="977" windowHeight="725" tabRatio="896" activeSheetId="69"/>
    <customWorkbookView name="Иван Иванов - Personal View" guid="{FB7DEBE1-1047-4BE4-82FD-4BCA0CA8DD58}" mergeInterval="0" personalView="1" maximized="1" xWindow="-8" yWindow="-8" windowWidth="1936" windowHeight="1056" tabRatio="896" activeSheetId="8"/>
    <customWorkbookView name="Диана П. - Personal View" guid="{8A1326BD-F0AB-414F-9F91-C2BB94CC9C17}" autoUpdate="1" mergeInterval="5" personalView="1" yWindow="4" windowWidth="1584" windowHeight="1046" tabRatio="794" activeSheetId="73"/>
    <customWorkbookView name="Kalina - Personal View" guid="{F0048D33-26BA-4893-8BCC-88CEF82FEBB6}" mergeInterval="0" personalView="1" maximized="1" xWindow="-8" yWindow="-8" windowWidth="1696" windowHeight="1036" tabRatio="946" activeSheetId="3" showComments="commIndAndComment"/>
    <customWorkbookView name="Hristo Marchovski - Personal View" guid="{0780CBEB-AF66-401E-9AFD-5F77700585BC}" mergeInterval="0" personalView="1" maximized="1" xWindow="-8" yWindow="-8" windowWidth="1936" windowHeight="1056" tabRatio="896" activeSheetId="37"/>
    <customWorkbookView name="Georgi Ganchev - Personal View" guid="{F536E858-E5B2-4B36-88FC-BE776803F921}" mergeInterval="0" personalView="1" xWindow="960" windowWidth="960" windowHeight="1040" tabRatio="946" activeSheetId="30"/>
    <customWorkbookView name="Nevena DRA Ilieva - Personal View" guid="{70E7FFDC-983F-46F7-B68F-0BE0A8C942E0}" mergeInterval="0" personalView="1" maximized="1" xWindow="-8" yWindow="-8" windowWidth="1936" windowHeight="1056" tabRatio="896" activeSheetId="14"/>
    <customWorkbookView name="Kapka Georgieva-Dobrinova - Personal View" guid="{7CA1DEE6-746E-4947-9BED-24AAED6E8B57}" mergeInterval="0" personalView="1" maximized="1" xWindow="-9" yWindow="-9" windowWidth="1938" windowHeight="1048" tabRatio="896" activeSheetId="20"/>
    <customWorkbookView name="Svilen Stoyanov - Personal View" guid="{FD092655-EBEC-4730-9895-1567D9B70D5F}" mergeInterval="0" personalView="1" maximized="1" xWindow="-8" yWindow="-8" windowWidth="1936" windowHeight="1066" tabRatio="848" activeSheetId="38"/>
    <customWorkbookView name="Magdalena Misheva - Personal View" guid="{59094C18-3CB5-482F-AA6A-9C313A318EBB}" mergeInterval="0" personalView="1" maximized="1" xWindow="-8" yWindow="-8" windowWidth="1936" windowHeight="1056" tabRatio="741" activeSheetId="51"/>
    <customWorkbookView name="YD - Personal View" guid="{5AF40965-2356-4A48-B6FA-CB814CA4D7B2}" mergeInterval="0" personalView="1" maximized="1" xWindow="-1928" yWindow="1" windowWidth="1936" windowHeight="1056" tabRatio="960" activeSheetId="39"/>
    <customWorkbookView name="Emiliya Musurlieva-Rangelova - Personal View" guid="{BE68C6EB-1B64-4B3E-8DDC-CA26F318E610}" mergeInterval="0" personalView="1" maximized="1" xWindow="-8" yWindow="-8" windowWidth="1936" windowHeight="1056" activeSheetId="60" showComments="commIndAndComment"/>
    <customWorkbookView name="Nikolay Arabadzhiev - Personal View" guid="{10DA2791-762D-4555-9FFF-E41154ADFE31}" mergeInterval="0" personalView="1" maximized="1" xWindow="-1928" yWindow="-8" windowWidth="1936" windowHeight="1048" activeSheetId="17"/>
    <customWorkbookView name="Mariya Petrova - 0099 HO - Personal View" guid="{DB462ED3-28DC-47D7-98F7-CED01F66E2C7}" mergeInterval="0" personalView="1" maximized="1" xWindow="-9" yWindow="-9" windowWidth="1938" windowHeight="1038" activeSheetId="17"/>
    <customWorkbookView name="Denislava Georgieva - Personal View" guid="{37D20B4B-3220-4613-A3F1-1C4C1CF14C1F}" mergeInterval="0" personalView="1" maximized="1" xWindow="-8" yWindow="-8" windowWidth="1936" windowHeight="1048" tabRatio="826" activeSheetId="18" showComments="commIndAndComment"/>
    <customWorkbookView name="Marieta Pancheva - Personal View" guid="{0B9AA238-A559-44CB-8EC2-529DA28A3F7B}" mergeInterval="0" personalView="1" maximized="1" xWindow="-8" yWindow="-8" windowWidth="1936" windowHeight="1048" activeSheetId="60" showComments="commIndAndComment"/>
    <customWorkbookView name="Yordan Dzhambazov - Personal View" guid="{8FA5FDE5-6098-400B-9E19-77564D1D7EE8}" mergeInterval="0" personalView="1" maximized="1" xWindow="-1928" yWindow="-8" windowWidth="1936" windowHeight="1048" tabRatio="826" activeSheetId="39"/>
    <customWorkbookView name="Ralitsa Milanova - Personal View" guid="{D3393B8E-C3CB-4E3A-976E-E4CD065299F0}" mergeInterval="0" personalView="1" maximized="1" xWindow="-8" yWindow="-8" windowWidth="1936" windowHeight="1048" tabRatio="922" activeSheetId="21"/>
    <customWorkbookView name="Veselin DIM Bekyarov - Personal View" guid="{19310327-E3BC-450F-B607-58068103BB53}" mergeInterval="0" personalView="1" maximized="1" xWindow="1912" yWindow="-52" windowWidth="1936" windowHeight="1048" tabRatio="882" activeSheetId="60"/>
    <customWorkbookView name="Lyubinka Kostova - Personal View" guid="{CFC92B1C-D4F2-414F-8F12-92F529035B08}" mergeInterval="0" personalView="1" maximized="1" xWindow="-11" yWindow="-11" windowWidth="1942" windowHeight="1030" tabRatio="826" activeSheetId="20"/>
    <customWorkbookView name="Zhivka RAY Nikolova - Personal View" guid="{21329C76-F86B-400D-B8F5-F75B383E5B14}" mergeInterval="0" personalView="1" maximized="1" xWindow="-8" yWindow="-8" windowWidth="1936" windowHeight="1048" tabRatio="949" activeSheetId="60"/>
    <customWorkbookView name="Kaloyan Dimitrov - Personal View" guid="{08462586-B7E0-434D-B6F4-B2B21EAA5D46}" mergeInterval="0" personalView="1" maximized="1" xWindow="-9" yWindow="-9" windowWidth="1938" windowHeight="1038" tabRatio="882" activeSheetId="50"/>
    <customWorkbookView name="Diana Pokrovnishka - Personal View" guid="{697182B0-1BEF-4A85-93A0-596802852AF2}" mergeInterval="0" personalView="1" maximized="1" xWindow="-8" yWindow="-8" windowWidth="1936" windowHeight="1048" activeSheetId="20"/>
    <customWorkbookView name="Zlatina Dermendzhieva - Personal View" guid="{5DDDA852-2807-4645-BC75-EBD4EF3323A7}" mergeInterval="0" personalView="1" maximized="1" xWindow="-8" yWindow="-8" windowWidth="1936" windowHeight="1048" activeSheetId="60"/>
    <customWorkbookView name="Lyudmil Soarev - Personal View" guid="{2F76D395-57F9-4A31-A998-38329A50B4E8}" mergeInterval="0" personalView="1" maximized="1" xWindow="-8" yWindow="-8" windowWidth="1936" windowHeight="1048" activeSheetId="60"/>
    <customWorkbookView name="Marian Davidov - Personal View" guid="{D7875729-B080-4603-81BD-7F736B7DD30E}" mergeInterval="0" personalView="1" maximized="1" xWindow="-9" yWindow="-9" windowWidth="1938" windowHeight="1038" activeSheetId="60"/>
    <customWorkbookView name="Rangel Yanchev - Personal View" guid="{D5AFDB55-6EC9-4AD2-95B0-6C58A379EC11}" mergeInterval="0" personalView="1" maximized="1" xWindow="-8" yWindow="-8" windowWidth="1936" windowHeight="1048" tabRatio="882" activeSheetId="60"/>
    <customWorkbookView name="Kalina Bizheva - Personal View" guid="{3FCB7B24-049F-4685-83CB-5231093E0117}" mergeInterval="0" personalView="1" xWindow="199" yWindow="63" windowWidth="1718" windowHeight="98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" l="1"/>
  <c r="A2" i="15" l="1"/>
  <c r="A1" i="15"/>
  <c r="B22" i="2" l="1"/>
  <c r="A1" i="18"/>
  <c r="B21" i="2"/>
  <c r="A2" i="18" l="1"/>
  <c r="A2" i="19"/>
  <c r="A1" i="19"/>
  <c r="A1" i="4" l="1"/>
  <c r="A1" i="5"/>
  <c r="A1" i="6"/>
  <c r="A1" i="7"/>
  <c r="A1" i="8"/>
  <c r="A1" i="9"/>
  <c r="A1" i="10"/>
  <c r="A1" i="11"/>
  <c r="A1" i="12"/>
  <c r="A1" i="13"/>
  <c r="A1" i="14"/>
  <c r="A1" i="16"/>
  <c r="A1" i="17"/>
  <c r="A1" i="20"/>
  <c r="A1" i="21"/>
  <c r="A1" i="22"/>
  <c r="A1" i="23"/>
  <c r="A1" i="24"/>
  <c r="A1" i="25"/>
  <c r="A1" i="26"/>
  <c r="A1" i="27"/>
  <c r="A1" i="28"/>
  <c r="A1" i="29"/>
  <c r="A1" i="30"/>
  <c r="A1" i="31"/>
  <c r="A1" i="32"/>
  <c r="A1" i="33"/>
  <c r="A1" i="34"/>
  <c r="A1" i="35"/>
  <c r="A1" i="36"/>
  <c r="A1" i="37"/>
  <c r="A1" i="38"/>
  <c r="A1" i="39"/>
  <c r="A1" i="40"/>
  <c r="A1" i="41"/>
  <c r="A1" i="42"/>
  <c r="A1" i="43"/>
  <c r="A1" i="44"/>
  <c r="A1" i="45"/>
  <c r="A1" i="46"/>
  <c r="A1" i="48"/>
  <c r="A1" i="49"/>
  <c r="A1" i="50"/>
  <c r="A1" i="51"/>
  <c r="A1" i="52"/>
  <c r="A1" i="53"/>
  <c r="A1" i="54"/>
  <c r="A1" i="55"/>
  <c r="A1" i="56"/>
  <c r="A1" i="57"/>
  <c r="A1" i="58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0" i="2"/>
  <c r="B19" i="2"/>
  <c r="B17" i="2"/>
  <c r="B16" i="2"/>
  <c r="B15" i="2"/>
  <c r="B14" i="2"/>
  <c r="B13" i="2"/>
  <c r="B12" i="2"/>
  <c r="B11" i="2"/>
  <c r="B10" i="2"/>
  <c r="A1" i="3"/>
  <c r="B9" i="2"/>
  <c r="B8" i="2"/>
  <c r="B7" i="2"/>
  <c r="B6" i="2"/>
  <c r="A2" i="6"/>
  <c r="A2" i="4"/>
  <c r="A2" i="5"/>
  <c r="A2" i="7"/>
  <c r="A2" i="8"/>
  <c r="A2" i="9"/>
  <c r="A2" i="10"/>
  <c r="A2" i="11"/>
  <c r="A2" i="12"/>
  <c r="A2" i="13"/>
  <c r="A2" i="14"/>
  <c r="A2" i="16"/>
  <c r="A2" i="17"/>
  <c r="A2" i="20"/>
  <c r="A2" i="21"/>
  <c r="A2" i="22"/>
  <c r="A2" i="23"/>
  <c r="A2" i="24"/>
  <c r="A2" i="25"/>
  <c r="A2" i="26"/>
  <c r="A2" i="27"/>
  <c r="A2" i="28"/>
  <c r="A2" i="29"/>
  <c r="A2" i="30"/>
  <c r="A2" i="31"/>
  <c r="A2" i="32"/>
  <c r="A2" i="33"/>
  <c r="A2" i="34"/>
  <c r="A2" i="35"/>
  <c r="A2" i="36"/>
  <c r="A2" i="37"/>
  <c r="A2" i="38"/>
  <c r="A2" i="39"/>
  <c r="A2" i="40"/>
  <c r="A2" i="41"/>
  <c r="A2" i="42"/>
  <c r="A2" i="43"/>
  <c r="A2" i="44"/>
  <c r="A2" i="45"/>
  <c r="A2" i="46"/>
  <c r="A2" i="47"/>
  <c r="A2" i="48"/>
  <c r="A2" i="49"/>
  <c r="A2" i="50"/>
  <c r="A2" i="51"/>
  <c r="A2" i="52"/>
  <c r="A2" i="53"/>
  <c r="A2" i="54"/>
  <c r="A2" i="55"/>
  <c r="A2" i="56"/>
  <c r="A2" i="57"/>
  <c r="A2" i="58"/>
  <c r="A2" i="3"/>
</calcChain>
</file>

<file path=xl/sharedStrings.xml><?xml version="1.0" encoding="utf-8"?>
<sst xmlns="http://schemas.openxmlformats.org/spreadsheetml/2006/main" count="5407" uniqueCount="1790">
  <si>
    <t>а</t>
  </si>
  <si>
    <t>б</t>
  </si>
  <si>
    <t>в</t>
  </si>
  <si>
    <t>г</t>
  </si>
  <si>
    <t>д</t>
  </si>
  <si>
    <t>е</t>
  </si>
  <si>
    <t>ж</t>
  </si>
  <si>
    <t>Активи</t>
  </si>
  <si>
    <t>Общо активи</t>
  </si>
  <si>
    <t>Пасиви</t>
  </si>
  <si>
    <t>Общо пасиви</t>
  </si>
  <si>
    <t>Общо</t>
  </si>
  <si>
    <t>Пълна консолидация</t>
  </si>
  <si>
    <t>X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</si>
  <si>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</si>
  <si>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</si>
  <si>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</si>
  <si>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</si>
  <si>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</si>
  <si>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</si>
  <si>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</si>
  <si>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</si>
  <si>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</si>
  <si>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</si>
  <si>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</si>
  <si>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</si>
  <si>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</si>
  <si>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</si>
  <si>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</si>
  <si>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</si>
  <si>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</si>
  <si>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</si>
  <si>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</si>
  <si>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</si>
  <si>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</si>
  <si>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</si>
  <si>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</si>
  <si>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</si>
  <si>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</si>
  <si>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</si>
  <si>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</si>
  <si>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</si>
  <si>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Големи експозиции</t>
  </si>
  <si>
    <t>Операционен риск</t>
  </si>
  <si>
    <t>50%</t>
  </si>
  <si>
    <t>Капиталови изисквания</t>
  </si>
  <si>
    <t>Институции</t>
  </si>
  <si>
    <t>Предприятия</t>
  </si>
  <si>
    <t>Експозиции на дребно</t>
  </si>
  <si>
    <t>Капиталови инструменти</t>
  </si>
  <si>
    <t>Субекти от публичния сектор</t>
  </si>
  <si>
    <t>Многостранни банки за развитие</t>
  </si>
  <si>
    <t>Международни организации</t>
  </si>
  <si>
    <t>Експозиции в неизпълнение</t>
  </si>
  <si>
    <t>Покрити облигации</t>
  </si>
  <si>
    <t>з</t>
  </si>
  <si>
    <t>и</t>
  </si>
  <si>
    <t>й</t>
  </si>
  <si>
    <t>к</t>
  </si>
  <si>
    <t>л</t>
  </si>
  <si>
    <t>Други държави</t>
  </si>
  <si>
    <t>Селско стопанство, горско стопанство и риболов</t>
  </si>
  <si>
    <t>Добивна промишленост</t>
  </si>
  <si>
    <t>Преработваща промишленост</t>
  </si>
  <si>
    <t>Строителство</t>
  </si>
  <si>
    <t>Хотелиерство и ресторантьорство</t>
  </si>
  <si>
    <t>Информация и комуникация</t>
  </si>
  <si>
    <t>Операции с недвижима собственост</t>
  </si>
  <si>
    <t>Професионални дейности и научни изследвания</t>
  </si>
  <si>
    <t>Административни и спомагателни дейности</t>
  </si>
  <si>
    <t>Образование</t>
  </si>
  <si>
    <t>Производство и разпределение на електрическа и топлинна енергия и на газообразни горива</t>
  </si>
  <si>
    <t>Дългови ценни книжа</t>
  </si>
  <si>
    <t>Получени обезпечения и финансови гаранции</t>
  </si>
  <si>
    <t>Кредити и аванси</t>
  </si>
  <si>
    <t>Задбалансови експозиции</t>
  </si>
  <si>
    <t>Други корекции</t>
  </si>
  <si>
    <t>a</t>
  </si>
  <si>
    <t>Институции и предприятия с краткосрочна кредитна оценка</t>
  </si>
  <si>
    <t>Други позиции</t>
  </si>
  <si>
    <t>Класове експозиции</t>
  </si>
  <si>
    <t>Рисково тегло</t>
  </si>
  <si>
    <t>20%</t>
  </si>
  <si>
    <t>75%</t>
  </si>
  <si>
    <t>100%</t>
  </si>
  <si>
    <t>Други</t>
  </si>
  <si>
    <t>Ефективна очаквана положителна експозиция</t>
  </si>
  <si>
    <t>Стойност на експозицията</t>
  </si>
  <si>
    <t>Предварително финансирани вноски в гаранционния фонд</t>
  </si>
  <si>
    <t>Нефинансирани вноски в гаранционния фонд</t>
  </si>
  <si>
    <t>Кръстосано нетиране на продукти</t>
  </si>
  <si>
    <t>Лихвен риск (общ и специфичен)</t>
  </si>
  <si>
    <t>Риск, свързан с капиталови инструменти (общ и специфичен)</t>
  </si>
  <si>
    <t>Валутен риск</t>
  </si>
  <si>
    <t>Стоков риск</t>
  </si>
  <si>
    <t>Опции</t>
  </si>
  <si>
    <t>Опростен подход</t>
  </si>
  <si>
    <t>Сценариен подход</t>
  </si>
  <si>
    <t>Секюритизация (специфичен риск)</t>
  </si>
  <si>
    <t>ПОК ДСК - Родина АД</t>
  </si>
  <si>
    <t>ДСК Управление на активи АД</t>
  </si>
  <si>
    <t>Дружество за касови услуги АД</t>
  </si>
  <si>
    <t>Предприятие за касови услуги</t>
  </si>
  <si>
    <t>Инвестиционно дружество</t>
  </si>
  <si>
    <t>Застрахователен брокер</t>
  </si>
  <si>
    <t>на индивидуална база</t>
  </si>
  <si>
    <t xml:space="preserve">на консолидирана база </t>
  </si>
  <si>
    <t>Финансови активи държани за търгуване</t>
  </si>
  <si>
    <t>Нетни вземания по финансов лизинг</t>
  </si>
  <si>
    <t>Текущи данъчни активи</t>
  </si>
  <si>
    <t>Дълготрайни материални активи и инвестиционни имоти</t>
  </si>
  <si>
    <t>Дълготрайни нематериални активи</t>
  </si>
  <si>
    <t>Други активи</t>
  </si>
  <si>
    <t>Парични средства и разплащателни сметки при Централната банка и банки-кореспонденти</t>
  </si>
  <si>
    <t>Кредити и вземания от банки</t>
  </si>
  <si>
    <t>Инвестиции в дъщерни и асоциирани дружества</t>
  </si>
  <si>
    <t xml:space="preserve">Депозити от банки </t>
  </si>
  <si>
    <t>Текущи данъчни пасиви</t>
  </si>
  <si>
    <t>В хиляди лева</t>
  </si>
  <si>
    <t>Кредити от банки и финансови институции</t>
  </si>
  <si>
    <t>b</t>
  </si>
  <si>
    <t>e</t>
  </si>
  <si>
    <t>Канада</t>
  </si>
  <si>
    <t>САЩ</t>
  </si>
  <si>
    <t>Обединени арабски емирства</t>
  </si>
  <si>
    <t>Казахстан</t>
  </si>
  <si>
    <t>Сирийска арабска република</t>
  </si>
  <si>
    <t>Босна и Херцеговина</t>
  </si>
  <si>
    <t>България</t>
  </si>
  <si>
    <t>Чешка република</t>
  </si>
  <si>
    <t>Естония</t>
  </si>
  <si>
    <t>Ирландия</t>
  </si>
  <si>
    <t>Литва</t>
  </si>
  <si>
    <t>Латвия</t>
  </si>
  <si>
    <t>Република Молдова</t>
  </si>
  <si>
    <t>Румъния</t>
  </si>
  <si>
    <t>Словения</t>
  </si>
  <si>
    <t>Украйна</t>
  </si>
  <si>
    <t>Армения</t>
  </si>
  <si>
    <t>Унгария</t>
  </si>
  <si>
    <t>Испания</t>
  </si>
  <si>
    <t>Полша</t>
  </si>
  <si>
    <t>Германия</t>
  </si>
  <si>
    <t>Нидерландия</t>
  </si>
  <si>
    <t>Италия</t>
  </si>
  <si>
    <t>Австралия</t>
  </si>
  <si>
    <t>Държавно управление</t>
  </si>
  <si>
    <t>Общо активи съгласно публикуваните финансови отчети</t>
  </si>
  <si>
    <t>Корекция за дериватни финансови инструменти</t>
  </si>
  <si>
    <t>Корекция за СФЦК</t>
  </si>
  <si>
    <t>Експозиции с оглед на отношението на ливъридж по РКИ</t>
  </si>
  <si>
    <t>Експозиции по деривати</t>
  </si>
  <si>
    <t>Експозиция, определена по метода на първоначалната експозиция</t>
  </si>
  <si>
    <t>Завишаване за предоставени по деривати обезпечения, когато са приспаднати от балансовите активи съгласно приложимата счетоводна рамка</t>
  </si>
  <si>
    <t>(Приспадания на осчетоводените като активи вземания за вариационен маржин в парични средства, предоставен при сделки с деривати)</t>
  </si>
  <si>
    <t>Коригирана ефективна условна стойност на издадените кредитни деривати</t>
  </si>
  <si>
    <t>(Компенсации на коригираните ефективни условни стойности и допълнителни приспадания за издадени кредитни деривати)</t>
  </si>
  <si>
    <t>EU-14a</t>
  </si>
  <si>
    <t>Задбалансови експозиции по брутна условна стойност</t>
  </si>
  <si>
    <t>Капитал от първи ред</t>
  </si>
  <si>
    <t>Отношение на ливъридж</t>
  </si>
  <si>
    <t>EU-1</t>
  </si>
  <si>
    <t>Общо балансови експозиции (с изключение на деривати, СФЦК и изключени експозиции), от които:</t>
  </si>
  <si>
    <t>EU-2</t>
  </si>
  <si>
    <t>Експозиции в търговския портфейл</t>
  </si>
  <si>
    <t>EU-3</t>
  </si>
  <si>
    <t>Експозиции в банковия портфейл, от които:</t>
  </si>
  <si>
    <t>EU-4</t>
  </si>
  <si>
    <t>EU-5</t>
  </si>
  <si>
    <t>Експозиции, третирани като към държави</t>
  </si>
  <si>
    <t>EU-6</t>
  </si>
  <si>
    <t>EU-7</t>
  </si>
  <si>
    <t>EU-8</t>
  </si>
  <si>
    <t>Обезпечени с ипотеки върху недвижими имоти</t>
  </si>
  <si>
    <t>EU-9</t>
  </si>
  <si>
    <t>EU-10</t>
  </si>
  <si>
    <t>EU-11</t>
  </si>
  <si>
    <t>EU-12</t>
  </si>
  <si>
    <t>30</t>
  </si>
  <si>
    <t>32</t>
  </si>
  <si>
    <t>33</t>
  </si>
  <si>
    <t>34</t>
  </si>
  <si>
    <t>37</t>
  </si>
  <si>
    <t>38</t>
  </si>
  <si>
    <t>39</t>
  </si>
  <si>
    <t>При поискване</t>
  </si>
  <si>
    <t>&gt; 5 години</t>
  </si>
  <si>
    <t>Брутна положителна справедлива стойност или нетна балансова стойност</t>
  </si>
  <si>
    <t xml:space="preserve">Ползи при нетиране    </t>
  </si>
  <si>
    <t xml:space="preserve">Нетирана текуща кредитна експозиция   </t>
  </si>
  <si>
    <t xml:space="preserve">Нетна кредитна експозиция    </t>
  </si>
  <si>
    <t xml:space="preserve">Получено обезпечение    </t>
  </si>
  <si>
    <t>Обща непретеглена стойност (средно)</t>
  </si>
  <si>
    <t>Обща претеглена стойност (средно)</t>
  </si>
  <si>
    <t>ВИСОКОКАЧЕСТВЕНИ ЛИКВИДНИ АКТИВИ</t>
  </si>
  <si>
    <t>Общо висококачествени ликвидни активи (ВКЛА)</t>
  </si>
  <si>
    <t>ПАРИЧНИ СРЕДСТВА — ИЗХОДЯЩИ ПОТОЦИ</t>
  </si>
  <si>
    <t>Стабилни влогове</t>
  </si>
  <si>
    <t>По-малко стабилни влогове</t>
  </si>
  <si>
    <t>Необезпечено финансиране на едро</t>
  </si>
  <si>
    <t>Неоперативни влогове (всички контрагенти)</t>
  </si>
  <si>
    <t>Необезпечен дълг</t>
  </si>
  <si>
    <t>Допълнителни изисквания</t>
  </si>
  <si>
    <t>Кредитни и ликвидни улеснения</t>
  </si>
  <si>
    <t>Други условни задължения за финансиране</t>
  </si>
  <si>
    <t>ОБЩО ИЗХОДЯЩИ ПАРИЧНИ ПОТОЦИ</t>
  </si>
  <si>
    <t>ПАРИЧНИ СРЕДСТВА — ВХОДЯЩИ ПОТОЦИ</t>
  </si>
  <si>
    <t>Обезпечено кредитиране (напр. обратни репо сделки)</t>
  </si>
  <si>
    <t>Други входящи парични потоци</t>
  </si>
  <si>
    <t>ОБЩО ВХОДЯЩИ ПАРИЧНИ ПОТОЦИ</t>
  </si>
  <si>
    <t>ЛИКВИДЕН БУФЕР</t>
  </si>
  <si>
    <t>ОБЩО НЕТНИ ИЗХОДЯЩИ ПАРИЧНИ ПОТОЦИ</t>
  </si>
  <si>
    <t>ЕU LI1: Разлики между счетоводния и надзорния обхват на консолидация и съотнасяне на категориите на финансовия отчет към регулаторните рискови категории</t>
  </si>
  <si>
    <t>ЕU LI2: Основни източници на разлики между регулаторните размери на експозициите и балансовите стойности във финансовите отчети</t>
  </si>
  <si>
    <t>ЕU OV1: Преглед на РПА</t>
  </si>
  <si>
    <t>ЕU CR4: Стандартизиран подход — Експозиция към кредитен риск и ефект на редуцирането на кредитния риск (CRM)</t>
  </si>
  <si>
    <t>35</t>
  </si>
  <si>
    <t>ЕU CR5: Стандартизиран подход</t>
  </si>
  <si>
    <t>ЕU CСR1: Анализ на експозициите към кредитен риск от контрагента (ССR) по подходи</t>
  </si>
  <si>
    <t>ЕU CСR3: Стандартизиран подход — експозиции към ССR по регулаторни портфейли и рискове</t>
  </si>
  <si>
    <t>EU CСR5-А: Въздействие на нетирането и полученото обезпечение върху стойностите на експозициите</t>
  </si>
  <si>
    <t>010</t>
  </si>
  <si>
    <t>020</t>
  </si>
  <si>
    <t>030</t>
  </si>
  <si>
    <t>Израел</t>
  </si>
  <si>
    <t>Индия</t>
  </si>
  <si>
    <t>Ирак</t>
  </si>
  <si>
    <t>Алжир</t>
  </si>
  <si>
    <t>Египет</t>
  </si>
  <si>
    <t>Мароко</t>
  </si>
  <si>
    <t>Мадагаскар</t>
  </si>
  <si>
    <t>Тунис</t>
  </si>
  <si>
    <t>Южна Африка</t>
  </si>
  <si>
    <t>Албания</t>
  </si>
  <si>
    <t>Австрия</t>
  </si>
  <si>
    <t>Белгия</t>
  </si>
  <si>
    <t>Беларус</t>
  </si>
  <si>
    <t>Швейцария</t>
  </si>
  <si>
    <t>Кипър</t>
  </si>
  <si>
    <t>Дания</t>
  </si>
  <si>
    <t>Финландия</t>
  </si>
  <si>
    <t>Франция</t>
  </si>
  <si>
    <t>Гърция</t>
  </si>
  <si>
    <t>Хърватско</t>
  </si>
  <si>
    <t>Исландия</t>
  </si>
  <si>
    <t>Норвегия</t>
  </si>
  <si>
    <t>Португалия</t>
  </si>
  <si>
    <t>Сърбия</t>
  </si>
  <si>
    <t>Швеция</t>
  </si>
  <si>
    <t>Словакия</t>
  </si>
  <si>
    <t>Турция</t>
  </si>
  <si>
    <t>Бразилия</t>
  </si>
  <si>
    <t>Колумбия</t>
  </si>
  <si>
    <t>Еквадор</t>
  </si>
  <si>
    <t>Деривати</t>
  </si>
  <si>
    <t>СФЦК</t>
  </si>
  <si>
    <t>на ИНДИВИДУАЛНА основа</t>
  </si>
  <si>
    <t>Базов собствен капитал от първи ред</t>
  </si>
  <si>
    <t>Изплатени капиталови инструменти</t>
  </si>
  <si>
    <t>Нематериални активи</t>
  </si>
  <si>
    <t>Натрупан друг всеобхватен доход</t>
  </si>
  <si>
    <t>Капитал от втори ред</t>
  </si>
  <si>
    <t>на КОНСОЛИДИРАНА основа</t>
  </si>
  <si>
    <t>Балансови елементи, участващи в изчисляване на регулаторния капитал</t>
  </si>
  <si>
    <t>Основен капитал</t>
  </si>
  <si>
    <t xml:space="preserve">Общи и други резерви </t>
  </si>
  <si>
    <t>Друг всеобхватен доход</t>
  </si>
  <si>
    <t>в т. ч. отрицателни резерви по план с дефинирани доходи</t>
  </si>
  <si>
    <t>в т.ч. положителни преоценки по справедлива стойност на дълготрайни материални активи</t>
  </si>
  <si>
    <t>Малцинствено участие</t>
  </si>
  <si>
    <t>Основни характеристики на капиталовите инструменти</t>
  </si>
  <si>
    <t>Емитент</t>
  </si>
  <si>
    <t xml:space="preserve">BG1100050001 </t>
  </si>
  <si>
    <t>Българско</t>
  </si>
  <si>
    <t>Индивидуална и консолидирана основа</t>
  </si>
  <si>
    <t>Обикновени акции</t>
  </si>
  <si>
    <t>10 лева</t>
  </si>
  <si>
    <t>Емисионна цена</t>
  </si>
  <si>
    <t>Цена на обратно изкупуване</t>
  </si>
  <si>
    <t>Счетоводна класификация</t>
  </si>
  <si>
    <t>акционерен капитал</t>
  </si>
  <si>
    <t>26.01.1999 г.</t>
  </si>
  <si>
    <t>безсрочен</t>
  </si>
  <si>
    <t>без падеж</t>
  </si>
  <si>
    <t xml:space="preserve">Да </t>
  </si>
  <si>
    <t>не се прилага</t>
  </si>
  <si>
    <t>плаващ</t>
  </si>
  <si>
    <t>пълна свобода</t>
  </si>
  <si>
    <t>БАЗОВ СОБСТВЕН КАПИТАЛ ОТ ПЪРВИ РЕД: ИНСТРУМЕНТИ И РЕЗЕРВИ</t>
  </si>
  <si>
    <t>Капиталови инструменти и свързани с тях премиийни резерви</t>
  </si>
  <si>
    <t>Неразпределена печалба</t>
  </si>
  <si>
    <t>Фондове за покриване на общи банкови рискове</t>
  </si>
  <si>
    <t>Размер на допустимите позиции по член 484, параграф 3 и свързаните премийни резерви, предмет на постоянно отпадане от БСК1</t>
  </si>
  <si>
    <t>Малцинствени  участия,
(сума, допустима в консолидирания БСК1)</t>
  </si>
  <si>
    <t>5а</t>
  </si>
  <si>
    <t>Проверена от независимо лице междинна печалба минус всички предвидими отчисления от печалбата или дивиденти</t>
  </si>
  <si>
    <t>5a</t>
  </si>
  <si>
    <t>Базовия собствен капитал от първи ред (БСК1), преди корекции с оглед нормативните изисквания</t>
  </si>
  <si>
    <t>Допълнителни корекции в стойността (сума с отрицателен знак)</t>
  </si>
  <si>
    <t>празен ЕС</t>
  </si>
  <si>
    <t>Резерви от преоценка по справедлива стойност, свързани с печалба или загуба от хеджиране на парични  потоци</t>
  </si>
  <si>
    <t>Всяко увеличение в собствения капитал, което произтича от секюритизирани активи (сума с отрицателен знак)</t>
  </si>
  <si>
    <t>Печалба или загуба по оценените по справедлива стойност пасиви, причинени от промени в кредитния рейтинг</t>
  </si>
  <si>
    <t>Активи на пенсионен фонд с предварително определен размер на пенсията (сума с отрицателен знак)</t>
  </si>
  <si>
    <t>Преките и непреки позиции на институция в собствени инсрументи на БСК1 (сума с отрицателен знак)</t>
  </si>
  <si>
    <t>Преките, непреки и синтетични позиции на институцията в  инструменти на БСК1 на предприятие от финансовия сектор, в които тя има значителни инвестиции (над 10 %  и нето от допустимите къси позиции) (сума с отрицателен знак)</t>
  </si>
  <si>
    <t>20а</t>
  </si>
  <si>
    <t>Размер на експозициите на следните елементи, на които може да бъде присъдено рисково тегло 1250 %, когато институцията избере алтернативно на прилагането му приспадане</t>
  </si>
  <si>
    <t>20б</t>
  </si>
  <si>
    <t>от които: квалифицирани дялови участия извън финансов сектор (сума с отрицателен знак)</t>
  </si>
  <si>
    <t>20в</t>
  </si>
  <si>
    <t>от които: секюритизиращи позиции (сума с отрицателен знак)</t>
  </si>
  <si>
    <t>20г</t>
  </si>
  <si>
    <t>от които:свободни доставки (сума с отрицателен знак)</t>
  </si>
  <si>
    <t>от които: преките и непреки позиции на институцията в  инструменти на БСК1 на дружества от финансовия сектор, в които тя има значителни инвестиции</t>
  </si>
  <si>
    <t>от които: активи с отсрочен данък, произтичащи  от временни разлики</t>
  </si>
  <si>
    <t>Загуба от текущата финансова година  (сума с отрицателен знак)</t>
  </si>
  <si>
    <t>25a</t>
  </si>
  <si>
    <t>Предвидени данъчни отчисления във връзка с елементите от БСК1 (сума с отрицателен знак)</t>
  </si>
  <si>
    <t>Допустими приспадания от ДК1, които надвишават ДК1 на институцията (сума с отрицателен знак)</t>
  </si>
  <si>
    <t>Базов собствен капитал от първи ред (БСК1)</t>
  </si>
  <si>
    <t>Допълнителен капитал от първи ред (ДК1): инструменти</t>
  </si>
  <si>
    <t>Капиталови инструменти и свързаните с тях премийни резерви</t>
  </si>
  <si>
    <t>31</t>
  </si>
  <si>
    <t>от които: квалифицирани като собствен капитал съгласно приложимите счетоводни стандарти</t>
  </si>
  <si>
    <t>от които: квалифицирани като пасиви съгласно приложимите счетоводни стандарти</t>
  </si>
  <si>
    <t>Размер на допустимите позици по член 484, параграф 4 и свързаните премийни резерви, предмет на постепенно отпадане от ДК1</t>
  </si>
  <si>
    <t>Допустим капитал от първи ред, включен в консолидирания ДК1 (включително малцинствените участия, които не са включени в ред 5), емитиран от дъщерни предприятия и притежаван от трети страни</t>
  </si>
  <si>
    <t>от които: инструменти, емитирани от дъщерни предприятия, които подлежат на постепенно отпадане</t>
  </si>
  <si>
    <t>36</t>
  </si>
  <si>
    <t>Допълнителен капитал от първи ред (ДК1) преди корекции с оглед на нормативните изисквания</t>
  </si>
  <si>
    <t>Допълнителен капитал от първи ред (ДК1): корекции с оглед на нормативните изисквания</t>
  </si>
  <si>
    <t>Преките и непреките позиции на институцията в собствени инструменти на ДК1  (сума с отрицателен знак)</t>
  </si>
  <si>
    <t>40</t>
  </si>
  <si>
    <t>42</t>
  </si>
  <si>
    <t>Допустими приспадания от К2, които надвишават К2 на институцията (сума с отрицателен знак)</t>
  </si>
  <si>
    <t>43</t>
  </si>
  <si>
    <t>Общо корекции на допълнителния капитал от първи ред (ДК1) с оглед на нормативните изисквания</t>
  </si>
  <si>
    <t>44</t>
  </si>
  <si>
    <t>Допълнителен капитал от първи ред (ДК1)</t>
  </si>
  <si>
    <t>45</t>
  </si>
  <si>
    <t>Капитал от първи ред (К1=БСК1 +ДК1)</t>
  </si>
  <si>
    <t>Капитал от втори ред (К2): инструменти и провизии</t>
  </si>
  <si>
    <t>46</t>
  </si>
  <si>
    <t>47</t>
  </si>
  <si>
    <t>Размер на допустимите позици по член 484, параграф 5 и свързаните премийни резерви, предмет на постепенно отпадане от К2</t>
  </si>
  <si>
    <t>48</t>
  </si>
  <si>
    <t>Допустими инструменти на собствени средства, включени в консолидирания К2 (включително малцинствени участия и инструменти на ДК1, които не са включени в редовете 5 - 34) емитирани от дъщерни предпрятия и притежавани от трети страни</t>
  </si>
  <si>
    <t>49</t>
  </si>
  <si>
    <t>от които, инструменти, емитирани от дъщерни предприятия, които подлежат на постепенно отпадане</t>
  </si>
  <si>
    <t>50</t>
  </si>
  <si>
    <t>Корекции с оглед на кредитния риск</t>
  </si>
  <si>
    <t>51</t>
  </si>
  <si>
    <t>Капитал от втори ред (К2) преди корекции с оглед на нормативните изисквания</t>
  </si>
  <si>
    <t>Капитал от втори ред (К2): корекции с оглед на нормативните изисквания</t>
  </si>
  <si>
    <t>52</t>
  </si>
  <si>
    <t>Преките и непреките позиции на институцията в собствени инструменти на К2 и подчинените заеми (сума с отрицателен знак)</t>
  </si>
  <si>
    <t>53</t>
  </si>
  <si>
    <t>Позициите в инструменти на К2 и подчинените заеми на предприятия от финансовия сектор, които имат с институцията реципрочна кръстосана позиция, създадена с цел да се раздуят изкуствено собствените й средства (сума с отрицателен знак)</t>
  </si>
  <si>
    <t>54</t>
  </si>
  <si>
    <t>Преките и непреките позиции в инструменти на К2 и подчинените заеми на предприятия от финансовия сектор, в които институцията няма значителни инвестиции (над 10 % и нето от допустимите къси позиции) (сума с отрицателен знак)</t>
  </si>
  <si>
    <t>55</t>
  </si>
  <si>
    <t>Преките и непреките позиции на институцията  в  инструменти на К2 и подчинените заеми на предприятия от финансовия сектор, в които институцията има  значителни инвестиции (нето от допустимите къси позиции) (сума с отрицателен знак)</t>
  </si>
  <si>
    <t>56</t>
  </si>
  <si>
    <t>57</t>
  </si>
  <si>
    <t>58</t>
  </si>
  <si>
    <t>Капитал от втори ред (К2):</t>
  </si>
  <si>
    <t>59</t>
  </si>
  <si>
    <t xml:space="preserve">Съвкупен капитал (СК=К1+К2) </t>
  </si>
  <si>
    <t>60</t>
  </si>
  <si>
    <t>61</t>
  </si>
  <si>
    <t>62</t>
  </si>
  <si>
    <t>63</t>
  </si>
  <si>
    <t>64</t>
  </si>
  <si>
    <t>65</t>
  </si>
  <si>
    <t>66</t>
  </si>
  <si>
    <t>67</t>
  </si>
  <si>
    <t>67а</t>
  </si>
  <si>
    <t>68</t>
  </si>
  <si>
    <t>72</t>
  </si>
  <si>
    <t>73</t>
  </si>
  <si>
    <t>74</t>
  </si>
  <si>
    <t>празен в ЕС</t>
  </si>
  <si>
    <t>75</t>
  </si>
  <si>
    <t>Приложими ограничения за включването на провизии в капитала от втори ред</t>
  </si>
  <si>
    <t>76</t>
  </si>
  <si>
    <t>Корекции с оглед на кредитния риск, включени в К2 във връзка с експозиции, към които се прилага стандартизираният подход (преди въвеждане на ограничението)</t>
  </si>
  <si>
    <t>77</t>
  </si>
  <si>
    <t>78</t>
  </si>
  <si>
    <t>Корекции с оглед на кредитния риск включени в К2  във връзка с експозиции, към които се прилага подходът на вътрешните рейтинги (преди въвеждане на ограничението)</t>
  </si>
  <si>
    <t>79</t>
  </si>
  <si>
    <t>Ограничение за включването на корекции в К2 с оглед на кредитния риск съгласно подхода на вътрешните рейтинги</t>
  </si>
  <si>
    <t>Капиталови инструменти, към които се прилагат споразумения с временна сила (1 януари 2014 г.-1 януари 2022 г.)</t>
  </si>
  <si>
    <t>80</t>
  </si>
  <si>
    <t>Действащо ограничение за инструментите на БСК1, към които се прилагат споразумения с временна сила.</t>
  </si>
  <si>
    <t>81</t>
  </si>
  <si>
    <t>Сума, изключена от БСК1 поради ограничението (превишава го след обратното изкупуване и падежите)</t>
  </si>
  <si>
    <t>82</t>
  </si>
  <si>
    <t>Действащо ограничение за инструментите на ДК1, към които се прилагат споразумения с временна сила.</t>
  </si>
  <si>
    <t>83</t>
  </si>
  <si>
    <t>Сума, изключена от ДК1 поради ограничението (превишава го след обратното изкупуване и падежите)</t>
  </si>
  <si>
    <t>84</t>
  </si>
  <si>
    <t>Действащо ограничение за инструментите на К2, към които се прилагат споразумения с временна сила.</t>
  </si>
  <si>
    <t>85</t>
  </si>
  <si>
    <t>Сума, изключена от К2 поради ограничението (превишава го след обратното изкупуване и падежите)</t>
  </si>
  <si>
    <t>Нетна открита валутна позиция</t>
  </si>
  <si>
    <t>Брутна позиция</t>
  </si>
  <si>
    <t>Нетна позиция</t>
  </si>
  <si>
    <t>Капиталово изискване (сума)*</t>
  </si>
  <si>
    <t>дълга</t>
  </si>
  <si>
    <t>къса</t>
  </si>
  <si>
    <t>Обща позиция във валути</t>
  </si>
  <si>
    <t>Силно корелирани валути</t>
  </si>
  <si>
    <t xml:space="preserve">Други валути </t>
  </si>
  <si>
    <t>Валутни позиции</t>
  </si>
  <si>
    <t>* когато нетната открита валутна позиция превишава 2% от капиталовата база</t>
  </si>
  <si>
    <t>** EUR не участва в изчислението за открита валутна позиция</t>
  </si>
  <si>
    <t>040</t>
  </si>
  <si>
    <t>060</t>
  </si>
  <si>
    <t>090</t>
  </si>
  <si>
    <t>120</t>
  </si>
  <si>
    <t>130</t>
  </si>
  <si>
    <t>150</t>
  </si>
  <si>
    <t>160</t>
  </si>
  <si>
    <t>230</t>
  </si>
  <si>
    <t>240</t>
  </si>
  <si>
    <t>КАПИТАЛОВА БАЗА</t>
  </si>
  <si>
    <t xml:space="preserve">Нематериални активи </t>
  </si>
  <si>
    <t>В хиляди лева / %</t>
  </si>
  <si>
    <t>Корпоративни функции</t>
  </si>
  <si>
    <t>Управление на активи</t>
  </si>
  <si>
    <t>Други дейности</t>
  </si>
  <si>
    <t>≤ 1 година</t>
  </si>
  <si>
    <t>Приложима стойност</t>
  </si>
  <si>
    <t>Ред</t>
  </si>
  <si>
    <t>Тегла на капиталовите изисквания</t>
  </si>
  <si>
    <t>Ниво на антицикличния капиталов буфер</t>
  </si>
  <si>
    <t>070</t>
  </si>
  <si>
    <t>080</t>
  </si>
  <si>
    <t>100</t>
  </si>
  <si>
    <t>110</t>
  </si>
  <si>
    <t>Разпределение по държави</t>
  </si>
  <si>
    <t>Колона</t>
  </si>
  <si>
    <t>Обща рискова експозиция</t>
  </si>
  <si>
    <t>Ниво на специфичния за институцията антицикличен капиталов буфер</t>
  </si>
  <si>
    <t>Изискване за поддържане на специфичен за институцията антицикличен капиталов буфер</t>
  </si>
  <si>
    <t>Общи кредитни експозиции - стойност на експозицията при стандартизирания подход</t>
  </si>
  <si>
    <t>Експозиция в търговския портфейл - сбор на дългите и късите позиции в търговския портфейл</t>
  </si>
  <si>
    <t>Руска федерация</t>
  </si>
  <si>
    <t>Метод на собствения капитал</t>
  </si>
  <si>
    <t>Кредитно посредничество</t>
  </si>
  <si>
    <t>ДСК Дом ЕАД</t>
  </si>
  <si>
    <t>Буфер за ДСЗИ</t>
  </si>
  <si>
    <t>в т.ч. преоценки по справедлива стойност на ценни книжа</t>
  </si>
  <si>
    <t>Северна Македония</t>
  </si>
  <si>
    <t>Натрупан друг всеобхватен доход (и други резерви)</t>
  </si>
  <si>
    <t>Нематериални активи (нето от свързания данъчен пасив) (сума с отрицателен знак)</t>
  </si>
  <si>
    <t>Преките, непреките и синтетичните позиции в инструменти на БАСК1 на предприятия от финансовия сектор, когато тези предприятия имат с институцията реципрочна кръстосана позиция, създадена с цел да се раздуят изкуствено собствените й средства (сума с отрицателен знак)</t>
  </si>
  <si>
    <t>Отсрочени данъчни активи, произтичащи от временни разлики (над 10 % и нето от свързания данъчен пасив, когато са изпълнени условията в член 38, параграф 3) (сума с отрицателен знак)</t>
  </si>
  <si>
    <t>Общо корекции на базовия собствен капитал от първи ред (БСК1) с оглед на нормативните изисквания</t>
  </si>
  <si>
    <t>Преките, непреките и синтетичните позиции в инструменти на ДК1 на предприятия от финансовия сектор, когато тези предприятия имат с институцията реципрочна кръстосана позиция, създадена с цел да се раздуят изкуствено собствените й средства (сума с отрицателен знак)</t>
  </si>
  <si>
    <t>Преките, непреките и синтетичните позиции на институцията в инструменти на ДК1 на предприятия от финансовия сектор, в които тя има значителни инвестиции (нето от допустимите къси позиции) (сума с отрицателен знак)</t>
  </si>
  <si>
    <t>Общо корекции на капитала от втори ред (К2) с оглед на нормативните изисквания</t>
  </si>
  <si>
    <t>Ограничение за включването на корекции в К2 с оглед на кредитния риск съгласно стандартизирания подход</t>
  </si>
  <si>
    <t>Деривативни финансови инструменти</t>
  </si>
  <si>
    <t>Кредити и вземания от клиенти</t>
  </si>
  <si>
    <r>
      <t xml:space="preserve">Инвестиции </t>
    </r>
    <r>
      <rPr>
        <sz val="9"/>
        <rFont val="Times New Roman"/>
        <family val="1"/>
        <charset val="204"/>
      </rPr>
      <t>в ценни книжа</t>
    </r>
  </si>
  <si>
    <t>Пасиви по отсрочени данъци</t>
  </si>
  <si>
    <t>Провизии</t>
  </si>
  <si>
    <t>Търговски и други задължения</t>
  </si>
  <si>
    <t>Депозити от клиенти</t>
  </si>
  <si>
    <t>Люксембург</t>
  </si>
  <si>
    <t>Куба</t>
  </si>
  <si>
    <t>Базов собствен капитал от първи ред (БСК1). Корекции с оглед нормативни изисквания</t>
  </si>
  <si>
    <t>Активи с отсрочен данък, които се основават на бъдеща печалба, с изключение на тези, които произтичат от временни разлики (нето от свързания данъчен пасив, когато са изпълнени условията в член 38, параграф 3) (сума с отрицателен знак)</t>
  </si>
  <si>
    <t>Суми с отрицателен знак, получени от изчислението на размера на очакваната загуба</t>
  </si>
  <si>
    <t>Преките, непреките и синтетичните позиции на институцията в инструменти на БСК1 на предприятия от финансовия сектор, в които тя няма значителни инвестиции (над 10 % и нето от допустимите къси позиции) (сума с отрицателен знак)</t>
  </si>
  <si>
    <t>Преките, непреките и синтетичните позиции на институцията в инструменти на ДК1 на предприятия от финансовия сектор, в които тя няма значителни инвестиции (над 10 % и нето от допустимите къси позиции) (сума с отрицателен знак)</t>
  </si>
  <si>
    <t>Капитал от първи ред (като процент от общата рискова експозиция)</t>
  </si>
  <si>
    <t>Базов собствен капитал от първи ред (като процент от общата рискова експозиция)</t>
  </si>
  <si>
    <t>ОТП Лизинг ЕООД</t>
  </si>
  <si>
    <t>Регионален фонд за градско развитие АД</t>
  </si>
  <si>
    <t>Натрупана обезценка</t>
  </si>
  <si>
    <t>Брутна балансова стойност</t>
  </si>
  <si>
    <t>От които: необслужвани</t>
  </si>
  <si>
    <t>От които: в неизпълнение</t>
  </si>
  <si>
    <t>От които: подлежащи на обезценка кредити и аванси</t>
  </si>
  <si>
    <t>Натрупани отрицателни промени в справедливата стойност, произтичащи от кредитен риск при необслужваните експозиции</t>
  </si>
  <si>
    <t>Провизии по задбалансови ангажименти и предоставени финансови гаранции</t>
  </si>
  <si>
    <t>Брутна балансова/номинална стойност</t>
  </si>
  <si>
    <t>От които: подлежащи на обезценка</t>
  </si>
  <si>
    <t>Балансови експозиции</t>
  </si>
  <si>
    <t>Търговия</t>
  </si>
  <si>
    <t>Транспорт, складиране и пощи</t>
  </si>
  <si>
    <t>Финансови и застрахователни дейности</t>
  </si>
  <si>
    <t>Хуманно здравеопазване и социална работа</t>
  </si>
  <si>
    <t>Култура, спорт и развлечения</t>
  </si>
  <si>
    <t>Преработвателна промишленост</t>
  </si>
  <si>
    <t>Антицикличен капиталов буфер</t>
  </si>
  <si>
    <t>Корекции на базовия собствен капитал от първи ред поради пруденциални филтри</t>
  </si>
  <si>
    <t>Репутация</t>
  </si>
  <si>
    <t>Обединеното кралство</t>
  </si>
  <si>
    <t>Мексико</t>
  </si>
  <si>
    <t>Китай</t>
  </si>
  <si>
    <t>Черна гора</t>
  </si>
  <si>
    <t>Нигерия</t>
  </si>
  <si>
    <t>Пакистан</t>
  </si>
  <si>
    <t>Грузия</t>
  </si>
  <si>
    <t>Йордания</t>
  </si>
  <si>
    <t>Азербайджан</t>
  </si>
  <si>
    <t>Други финансови пасиви</t>
  </si>
  <si>
    <t>1 328 млн. лева</t>
  </si>
  <si>
    <t>Банка ДСК АД</t>
  </si>
  <si>
    <t>n/a</t>
  </si>
  <si>
    <t>Ислямска република Иран</t>
  </si>
  <si>
    <t>Британски Вирджински острови</t>
  </si>
  <si>
    <t>Ливан</t>
  </si>
  <si>
    <t xml:space="preserve">Буфер за системен риск </t>
  </si>
  <si>
    <t xml:space="preserve">Предпазен капиталов буфер </t>
  </si>
  <si>
    <t>Общо капиталово изискване</t>
  </si>
  <si>
    <t>Разменна стойност (RC)</t>
  </si>
  <si>
    <t>Потенциална бъдеща кредитна експозиция (PFE)</t>
  </si>
  <si>
    <t>Рисково претеглена стойност на експозициите</t>
  </si>
  <si>
    <t>EU - Метод на първоначалната експозиция (при дериватите)</t>
  </si>
  <si>
    <t>EU - Опростен СПКРК (при дериватите)</t>
  </si>
  <si>
    <t>СПКРК (при дериватите)</t>
  </si>
  <si>
    <t>МВМ (за деривати и СФЦК)</t>
  </si>
  <si>
    <t>2а</t>
  </si>
  <si>
    <t>в т.ч.: нетиращи съвкупности по сделки за финансиране с ценни книжа</t>
  </si>
  <si>
    <t>2б</t>
  </si>
  <si>
    <t>в т.ч.: нетиращи съвкупности по деривати и трансакции с удължен сетълмент</t>
  </si>
  <si>
    <t>2в</t>
  </si>
  <si>
    <t>в т.ч.: съвкупности по договорни споразумения за кръстосано нетиране на продукти</t>
  </si>
  <si>
    <t>Опростен метод за финансово обезпечение (при СФЦК)</t>
  </si>
  <si>
    <t>Разширен метод за финансово обезпечение (при СФЦК)</t>
  </si>
  <si>
    <t>Стойност под риск за СФЦК</t>
  </si>
  <si>
    <t>2a</t>
  </si>
  <si>
    <t>Стойност на експозицията след РКР</t>
  </si>
  <si>
    <t>Стойност на експозицията преди РКР</t>
  </si>
  <si>
    <t>Алфа за изчисляване на стойност на експозицията
за регулаторни цели</t>
  </si>
  <si>
    <t>Подход делта плюс</t>
  </si>
  <si>
    <t>AUD</t>
  </si>
  <si>
    <t>CAD</t>
  </si>
  <si>
    <t>CHF</t>
  </si>
  <si>
    <t>CNY</t>
  </si>
  <si>
    <t>CZK</t>
  </si>
  <si>
    <t>DKK</t>
  </si>
  <si>
    <t>GBP</t>
  </si>
  <si>
    <t>HRK</t>
  </si>
  <si>
    <t>HUF</t>
  </si>
  <si>
    <t>JPY</t>
  </si>
  <si>
    <t>NOK</t>
  </si>
  <si>
    <t>PLN</t>
  </si>
  <si>
    <t>RON</t>
  </si>
  <si>
    <t>RSD</t>
  </si>
  <si>
    <t>RUB</t>
  </si>
  <si>
    <t>SEK</t>
  </si>
  <si>
    <t>TRY</t>
  </si>
  <si>
    <t>USD</t>
  </si>
  <si>
    <t>BGN</t>
  </si>
  <si>
    <t>EUR**</t>
  </si>
  <si>
    <t>ОБЩО ИКОНОМИЧЕСКИ КАПИТАЛ</t>
  </si>
  <si>
    <t>Недостатъчно покритие</t>
  </si>
  <si>
    <t>ОБЩО КАПИТАЛ, ЗАДЕЛЕН ЗА РАЗЛИЧНИТЕ ВИДОВЕ РИСК</t>
  </si>
  <si>
    <t>КРЕДИТЕН РИСК</t>
  </si>
  <si>
    <t>ПАЗАРЕН РИСК</t>
  </si>
  <si>
    <t>ОПЕРАЦИОНЕН РИСК</t>
  </si>
  <si>
    <t>ЛИКВИДЕН РИСК</t>
  </si>
  <si>
    <t>ЛИХВЕН РИСК В БАНКОВ ПОРТФЕЙЛ</t>
  </si>
  <si>
    <t>РЕПУТАЦИОНЕН РИСК</t>
  </si>
  <si>
    <t>Total Regulatory buffers</t>
  </si>
  <si>
    <t>Свободен капитал</t>
  </si>
  <si>
    <t>Филипини</t>
  </si>
  <si>
    <t>Ямайка</t>
  </si>
  <si>
    <t>Боливарска република Венецуела</t>
  </si>
  <si>
    <t>Гвинея</t>
  </si>
  <si>
    <t>Сенегал</t>
  </si>
  <si>
    <t>Камерун</t>
  </si>
  <si>
    <t>Непретеглена стойност по остатъчен срок до падежа</t>
  </si>
  <si>
    <t>Претеглена стойност</t>
  </si>
  <si>
    <t>Без падеж</t>
  </si>
  <si>
    <t>&lt; 6 месеца</t>
  </si>
  <si>
    <t>6 месеца до &lt; 1 год.</t>
  </si>
  <si>
    <t>≥ 1 год.</t>
  </si>
  <si>
    <t>Елементи на наличното стабилно финансиране (НСФ)</t>
  </si>
  <si>
    <t>Капиталови елементи и инструменти</t>
  </si>
  <si>
    <t>Собствени средства</t>
  </si>
  <si>
    <t>Други капиталови инструменти</t>
  </si>
  <si>
    <t>Влогове на дребно</t>
  </si>
  <si>
    <t>Финансиране на едро</t>
  </si>
  <si>
    <t>Оперативни влогове</t>
  </si>
  <si>
    <t>Друго финансиране на едро</t>
  </si>
  <si>
    <t>Взаимозависими пасиви</t>
  </si>
  <si>
    <t xml:space="preserve">Други пасиви: </t>
  </si>
  <si>
    <t xml:space="preserve">Дериватни пасиви, които се отразяват на ОНСФ </t>
  </si>
  <si>
    <t>Всички други пасиви и капиталови инструменти, които не са включени в горните категории</t>
  </si>
  <si>
    <t>Общо налично стабилно финансиране (НСФ)</t>
  </si>
  <si>
    <t>Елементи на изискваното стабилно финансиране (ИСФ)</t>
  </si>
  <si>
    <t>EU-15а</t>
  </si>
  <si>
    <t>Обременени с тежести активи с остатъчен срок до падежа от една година или повече в пул от обезпечения</t>
  </si>
  <si>
    <t>Държани за оперативни цели влогове в други финансови институции</t>
  </si>
  <si>
    <t>Обслужвани заеми и ценни книжа:</t>
  </si>
  <si>
    <t>Обслужвани сделки за финансиране с ценни книжа с финансови клиенти, обезпечени с ВКЛА от ниво 1, за които се прилага процентно намаление от 0 %</t>
  </si>
  <si>
    <t>С рисково тегло по-малко или равно на 35 % съгласно стандартизирания подход за кредитен риск по Базел II</t>
  </si>
  <si>
    <t xml:space="preserve">Обслужвани жилищни ипотеки, от които: </t>
  </si>
  <si>
    <t>Други заеми и ценни книжа, които не са в неизпълнение и не се приемат за ВКЛА, в т.ч. борсово търгувани капиталови инструменти и отчитани в баланса продукти, свързани с търговско финансиране</t>
  </si>
  <si>
    <t>Взаимозависими активи</t>
  </si>
  <si>
    <t xml:space="preserve">Други активи: </t>
  </si>
  <si>
    <t>Физически търгувани стоки</t>
  </si>
  <si>
    <t>Активи, предоставени като първоначален маржин за договори за деривати, и вноски в гаранционни фондове на ЦК</t>
  </si>
  <si>
    <t xml:space="preserve">Дериватни пасиви, които се отразяват на ОНСФ, преди приспадане на предоставения вариационен маржин </t>
  </si>
  <si>
    <t>Всички други активи, невключени в горепосочените категории</t>
  </si>
  <si>
    <t>Задбалансови позиции</t>
  </si>
  <si>
    <t>Общо ИСФ</t>
  </si>
  <si>
    <t>Отношение на нетно стабилно финансиране (%)</t>
  </si>
  <si>
    <t>Обслужвани сделки за финансиране с ценни книжа с финансови клиенти, обезпечени с други активи, и други заеми и аванси към финансови институции</t>
  </si>
  <si>
    <t>Обслужвани заеми за нефинансови корпоративни клиенти, за клиенти на дребно и за малки предприятия клиенти, както и за държави и субекти от публичния сектор, от които:</t>
  </si>
  <si>
    <t>Дериватни активи, които се отразяват на ОНСФ </t>
  </si>
  <si>
    <t>Корекция за субектите, консолидирани за целите на счетоводното отчитане, но които не попадат в обхвата на консолидация за пруденциални цели</t>
  </si>
  <si>
    <t>(Корекция за секюритизираните експозиции, които удовлетворяват оперативните изисквания за признаване на прехвърлянето на риск)</t>
  </si>
  <si>
    <t>(Корекция за временно изключване на експозициите към централни банки — ако е приложимо)</t>
  </si>
  <si>
    <t>(Корекция за активите, предмет на доверително управление, признати в баланса съгласно приложимата счетоводна рамка, но изключени от мярката за общата експозиция в съответствие с член 429а, параграф 1, буква и) от РКИ)</t>
  </si>
  <si>
    <t>Корекция за стандартните покупко-продажби на финансови активи, осчетоводявани към датата на сделката</t>
  </si>
  <si>
    <t>(Корекция за корекциите с оглед на консервативното оценяване и за специфичен и общ риск, които са намалили капитала от първи ред)</t>
  </si>
  <si>
    <t>EU-11а</t>
  </si>
  <si>
    <t>EU-11б</t>
  </si>
  <si>
    <t>(Корекция за експозициите, изключени от мярката за общата експозиция по силата на член 429а, параграф 1, буква й) от РКИ)</t>
  </si>
  <si>
    <t>Мярка за общата експозиция</t>
  </si>
  <si>
    <t>Балансови позиции (без деривати и СФЦК, но включително обезпечения)</t>
  </si>
  <si>
    <t>(Корекция за ценни книжа, получени по сделки за финансиране с ценни книжа, които са признати като актив)</t>
  </si>
  <si>
    <t>(Корекции на балансовите позиции с оглед на общия кредитен риск)</t>
  </si>
  <si>
    <t>(Активи, чийто размер е приспаднат при определянето на капитала от първи ред)</t>
  </si>
  <si>
    <t xml:space="preserve">Общо балансови експозиции (без деривати и СФЦК) </t>
  </si>
  <si>
    <t>EU-8а</t>
  </si>
  <si>
    <t xml:space="preserve">Добавка за потенциални бъдещи експозиции по сделки с деривати с оглед на оценявания по стандартизирания подход кредитен риск от контрагента (СПКРК) </t>
  </si>
  <si>
    <t>EU-9а</t>
  </si>
  <si>
    <t>Дерогация за деривати: вноска за потенциалната бъдеща експозиция по опростения стандартизиран подход</t>
  </si>
  <si>
    <t>EU-9б</t>
  </si>
  <si>
    <t>(Експозиции по операции с ЦК, изключени от експозициите, чийто клиринг се извършва за клиента) (СПКРК)</t>
  </si>
  <si>
    <t>EU-10а</t>
  </si>
  <si>
    <t>(Експозиции по операции с ЦК, изключени от експозициите, чийто клиринг се извършва за клиента) (опростен стандартизиран подход)</t>
  </si>
  <si>
    <t>EU-10б</t>
  </si>
  <si>
    <t>(Експозиции по операции с ЦК, изключени от експозициите, чийто клиринг се извършва за клиента) (метод на първоначалната експозиция)</t>
  </si>
  <si>
    <t xml:space="preserve">Общо експозиции към деривати </t>
  </si>
  <si>
    <t>Експозиции по сделки за финансиране с ценни книжа (СФЦК)</t>
  </si>
  <si>
    <t>Брутни активи по СФЦК (без признаване на нетиране), след корекция за сделките, осчетоводени като продажба</t>
  </si>
  <si>
    <t>(Нетирани суми на парични задължения и парични вземания при брутните активи по СФЦК)</t>
  </si>
  <si>
    <t>Експозиция към кредитен риск от контрагента при активите по СФЦК</t>
  </si>
  <si>
    <t>EU-16а</t>
  </si>
  <si>
    <t>Дерогация за СФЦК: Експозиция към кредитен риск от контрагента, посочена в член 429д, параграф 5 и член 222 от РКИ</t>
  </si>
  <si>
    <t>Експозиции по посреднически сделки</t>
  </si>
  <si>
    <t>EU-17а</t>
  </si>
  <si>
    <t>(Експозиции по операции с ЦК, изключени от експозициите по СФЦК, чийто клиринг се извършва за клиента)</t>
  </si>
  <si>
    <t>Общо експозиции по сделки за финансиране с ценни книжа</t>
  </si>
  <si>
    <t>(Корекции за преобразуване на задбалансовите експозиции в кредитния им еквивалент)</t>
  </si>
  <si>
    <t>(Общи провизии, приспаднати при определянето на капитала от първи ред, и специфични провизии във връзка със задбалансовите експозиции)</t>
  </si>
  <si>
    <t>EU-22а</t>
  </si>
  <si>
    <t>EU-22б</t>
  </si>
  <si>
    <t>(Балансови и задбалансови експозиции, изключени по силата на член 429а, параграф 1, буква й) от РКИ</t>
  </si>
  <si>
    <t>EU-22в</t>
  </si>
  <si>
    <t>EU-22г</t>
  </si>
  <si>
    <t>EU-22д</t>
  </si>
  <si>
    <t>(Изключени експозиции, произтичащи от дейността като междинно звено при отпускане на насърчителни заеми от непублични банки (или структури) за развитие)</t>
  </si>
  <si>
    <t>EU-22е</t>
  </si>
  <si>
    <t xml:space="preserve">(Изключени гарантирани части на експозиции, произтичащи от експортни кредити) </t>
  </si>
  <si>
    <t>ЕС-22ж</t>
  </si>
  <si>
    <t>EU-22з</t>
  </si>
  <si>
    <t>(Изключени по силата на член 429а, параграф 1, буква о) от РКИ свързани с ЦДЦК услуги, предоставяни от ЦДЦК/институции)</t>
  </si>
  <si>
    <t>EU-22и</t>
  </si>
  <si>
    <t>(Изключени по силата на член 429а, параграф 1, буква п) от РКИ свързани с ЦДЦК услуги, предоставяни от определени институции)</t>
  </si>
  <si>
    <t>EU-22й</t>
  </si>
  <si>
    <t>(Намаляване на стойността на експозицията по заеми за предварително финансиране или междинни заеми)</t>
  </si>
  <si>
    <t>EU-22к</t>
  </si>
  <si>
    <t>(Общо изключени експозиции)</t>
  </si>
  <si>
    <t>Изключени експозиции</t>
  </si>
  <si>
    <t>EU-25</t>
  </si>
  <si>
    <t>Отношение на ливъридж (без ефекта от изключването на инвестициите в публичния сектор и насърчителните заеми) (%)</t>
  </si>
  <si>
    <t>Регулаторно минимално изискване за отношението на ливъридж (%)</t>
  </si>
  <si>
    <t>EU-26а</t>
  </si>
  <si>
    <t xml:space="preserve">Допълнителни капиталови изисквания с оглед на риска от прекомерен ливъридж (%) </t>
  </si>
  <si>
    <t>EU-26б</t>
  </si>
  <si>
    <t>EU-27а</t>
  </si>
  <si>
    <t>Съвкупно изискване за отношението на ливъридж (%)</t>
  </si>
  <si>
    <t>Средна стойност на дневните стойности на брутните активи по СФЦК, след корекция за сделките, осчетоводени като продажба, и нетиране на свързаните парични задължения и парични вземания</t>
  </si>
  <si>
    <t>Оповестяване на средните стойности</t>
  </si>
  <si>
    <t>Стойност в края на тримесечието на брутните активи по СФЦК, след корекция за сделките, осчетоводени като продажба, и нетиране на свързаните парични задължения и парични вземания</t>
  </si>
  <si>
    <t>Отношение на ливъридж (с ефекта от евентуално приложимо временно изключване на резервите в централната банка), в което се включват средните стойности от ред 28 на брутните активи по СФЦК (след корекция за сделките, осчетоводени като продажба, и нетиране на свързаните парични задължения и парични вземания)</t>
  </si>
  <si>
    <t>Отношение на ливъридж (без ефекта от евентуално приложимо временно изключване на резервите в централната банка), в което се включват средните стойности от ред 28 на брутните активи по СФЦК (след корекция за сделките, осчетоводени като продажба, и нетиране на свързаните парични задължения и парични вземания)</t>
  </si>
  <si>
    <t>Мярка за общата експозиция (с ефекта от евентуално приложимо временно изключване на резервите в централната банка), в която се включват средните стойности от ред 28 на брутните активи по СФЦК (след корекция за сделките, осчетоводени като продажба, и нетиране на свързаните парични задължения и парични вземания)</t>
  </si>
  <si>
    <t>Мярка за общата експозиция (без ефекта от евентуално приложимо временно изключване на резервите в централната банка), в която се включват средните стойности от ред 28 на брутните активи по СФЦК (след корекция за сделките, осчетоводени като продажба, и нетиране на свързаните парични задължения и парични вземания)</t>
  </si>
  <si>
    <t>Надзорна функция на ръководния орган</t>
  </si>
  <si>
    <t xml:space="preserve">Управленска функция на ръководния орган </t>
  </si>
  <si>
    <t>Друго висше ръководство</t>
  </si>
  <si>
    <t>Друг идентифициран персонал</t>
  </si>
  <si>
    <t>Численост на идентифицирания персонал</t>
  </si>
  <si>
    <t>Общо постоянно възнаграждение</t>
  </si>
  <si>
    <t>В т.ч.: парично</t>
  </si>
  <si>
    <t>(не е приложимо в ЕС)</t>
  </si>
  <si>
    <t>EU-4а</t>
  </si>
  <si>
    <t>В т.ч.: акции или равностойни права на собственост</t>
  </si>
  <si>
    <t xml:space="preserve">В т.ч.: свързани с акции инструменти или еквивалентни непарични инструменти </t>
  </si>
  <si>
    <t>EU-5х</t>
  </si>
  <si>
    <t>В т.ч.: други инструменти</t>
  </si>
  <si>
    <t>В т.ч.: други форми</t>
  </si>
  <si>
    <t>Общо променливо възнаграждение</t>
  </si>
  <si>
    <t>В т.ч.: отлoжено</t>
  </si>
  <si>
    <t>EU-13a</t>
  </si>
  <si>
    <t>EU-13б</t>
  </si>
  <si>
    <t>EU-14б</t>
  </si>
  <si>
    <t>EU-14x</t>
  </si>
  <si>
    <t>EU-14y</t>
  </si>
  <si>
    <t>Общо възнаграждение (2 + 10)</t>
  </si>
  <si>
    <t>Фиксирано възнаграждение</t>
  </si>
  <si>
    <t>Променливо възнаграждение</t>
  </si>
  <si>
    <t xml:space="preserve">Предоставено гарантирано променливо възнаграждение </t>
  </si>
  <si>
    <t>Предоставено гарантирано променливо възнаграждение — численост на идентифицирания персонал</t>
  </si>
  <si>
    <t>Общ размер на предоставеното гарантирано променливо възнаграждение</t>
  </si>
  <si>
    <t>В т.ч.: предоставено гарантирано променливо възнаграждение, изплатено през финансовата година, което не е взето предвид в тавана на премиите</t>
  </si>
  <si>
    <t>Предоставени през предходни периоди и изплатени през финансовата година обезщетения при прекратяване на трудовите правоотношения</t>
  </si>
  <si>
    <t>Предоставени през предходни периоди и изплатени през финансовата година обезщетения при прекратяване на трудовите правоотношения — численост на идентифицирания персонал</t>
  </si>
  <si>
    <t>Общ размер на предоставените през предходни периоди и изплатени през финансовата година обезщетения при прекратяване на трудовите правоотношения</t>
  </si>
  <si>
    <t>Предоставени през финансовата година обезщетения при прекратяване на трудовите правоотношения</t>
  </si>
  <si>
    <t>Предоставени през финансовата година обезщетения при прекратяване на трудовите правоотношения — численост на идентифицирания персонал</t>
  </si>
  <si>
    <t>Общ размер на предоставените през финансовата година обезщетения при прекратяване на трудовите правоотношения</t>
  </si>
  <si>
    <t xml:space="preserve">В т.ч.: изплатени през финансовата година </t>
  </si>
  <si>
    <t>В т.ч.: отложени</t>
  </si>
  <si>
    <t>В т.ч.: изплатени през финансовата година обезщетения при прекратяване на трудовите правоотношения, които не са взети предвид в тавана на премиите</t>
  </si>
  <si>
    <t>В т.ч.: най-голямото обезщетение, предоставено на едно-единствено лице</t>
  </si>
  <si>
    <t>Отложено и задържано възнаграждение</t>
  </si>
  <si>
    <t>Общ размер на отложеното възнаграждение, предоставено за предходни периоди на изпълнение</t>
  </si>
  <si>
    <t xml:space="preserve">
В т.ч.: дължимо през финансовата година</t>
  </si>
  <si>
    <t xml:space="preserve">
В т.ч.: дължимо през следващите финансови години</t>
  </si>
  <si>
    <t>Коригиране през финансовата година, с оглед на резултатите, на отложеното възнаграждение, дължимо през финансовата година</t>
  </si>
  <si>
    <t>Коригиране през финансовата година, с оглед на резултатите, на отложеното възнаграждение, дължимо през следващите години на изпълнение</t>
  </si>
  <si>
    <t>Общ размер на извършената през финансовата година корекция поради последващи имплицитни корекции (напр. промяна в стойността на отложеното възнаграждение поради промяна в цената на инструментите)</t>
  </si>
  <si>
    <t xml:space="preserve">Общ размер на отложеното възнаграждение, предоставено преди финансовата година и действително изплатено през финансовата година </t>
  </si>
  <si>
    <t>Общ размер на отложеното възнаграждение, предоставено за предходен период на изпълнение, което е станало дължимо, но подлежи на периоди на задържане</t>
  </si>
  <si>
    <t>Парично</t>
  </si>
  <si>
    <t xml:space="preserve">Свързани с акции инструменти или еквивалентни непарични инструменти </t>
  </si>
  <si>
    <t>Други инструменти</t>
  </si>
  <si>
    <t>Други форми</t>
  </si>
  <si>
    <t>Управленска функция на ръководния орган</t>
  </si>
  <si>
    <t>Обща сума</t>
  </si>
  <si>
    <t>EUR</t>
  </si>
  <si>
    <t>Идентифициран персонал с високи доходи, както е посочено в член 450, буква и) от РКИ</t>
  </si>
  <si>
    <t>1 000 000 &lt; 1 500 000</t>
  </si>
  <si>
    <t>1 500 000 &lt; 2 000 000</t>
  </si>
  <si>
    <t>2 000 000 &lt; 2 500 000</t>
  </si>
  <si>
    <t>2 500 000 &lt; 3 000 000</t>
  </si>
  <si>
    <t>3 000 000 &lt; 3 500 000</t>
  </si>
  <si>
    <t>3 500 000 &lt; 4 000 000</t>
  </si>
  <si>
    <t>4 000 000 &lt; 4 500 000</t>
  </si>
  <si>
    <t>4 500 000 &lt; 5 000 000</t>
  </si>
  <si>
    <t>5 000 000 &lt; 6 000 000</t>
  </si>
  <si>
    <t>6 000 000 &lt; 7 000 000</t>
  </si>
  <si>
    <t>7 000 000 &lt; 8 000 000</t>
  </si>
  <si>
    <t>x</t>
  </si>
  <si>
    <t>Да се разшири според случая, ако са необходими допълнителни интервали на възнаграждение.</t>
  </si>
  <si>
    <t>Възнаграждение на ръководния орган</t>
  </si>
  <si>
    <t>Видове дейност</t>
  </si>
  <si>
    <t>Общо за ръководния орган</t>
  </si>
  <si>
    <t>Инвестиционно банкиране</t>
  </si>
  <si>
    <t>Банкиране на дребно</t>
  </si>
  <si>
    <t>Функции за независим вътрешен контрол</t>
  </si>
  <si>
    <t>Всички останали</t>
  </si>
  <si>
    <t xml:space="preserve">Общо </t>
  </si>
  <si>
    <t>Общ брой на идентифицирания персонал</t>
  </si>
  <si>
    <t>В т.ч.: членове на ръководния орган</t>
  </si>
  <si>
    <t>В т.ч.: друго висше ръководство</t>
  </si>
  <si>
    <t>В т.ч.: друг идентифициран персонал</t>
  </si>
  <si>
    <t>Общо възнаграждение на идентифицирания персонал</t>
  </si>
  <si>
    <t xml:space="preserve">В т.ч.: променливо възнаграждение </t>
  </si>
  <si>
    <t xml:space="preserve">В т.ч.: постоянно възнаграждение </t>
  </si>
  <si>
    <t>Отношение на ливъридж (%)</t>
  </si>
  <si>
    <t>Отношение на ливъридж (без ефекта от евентуално приложимо временно изключване на резервите в централната банка) (%)</t>
  </si>
  <si>
    <t>Балансова стойност на активите, обременени с тежести</t>
  </si>
  <si>
    <t>Справедлива стойност на активите, обременени с тежести</t>
  </si>
  <si>
    <t>Балансова стойност на активите, свободни от тежести</t>
  </si>
  <si>
    <t>Справедлива стойност на активите, свободни от тежести</t>
  </si>
  <si>
    <t>050</t>
  </si>
  <si>
    <t>в т.ч.: покрити облигации</t>
  </si>
  <si>
    <t>в т.ч.: секюритизации</t>
  </si>
  <si>
    <t>в т.ч.: емитирани от сектор „Държавно управление“</t>
  </si>
  <si>
    <t>в т.ч.: емитирани от финансови предприятия</t>
  </si>
  <si>
    <t>в т.ч.: емитирани от нефинансови предприятия</t>
  </si>
  <si>
    <t>Справедлива стойност на обременените с тежести получени обезпечения или емитираните собствени дългови ценни книжа</t>
  </si>
  <si>
    <t>Без тежести</t>
  </si>
  <si>
    <t>Справедлива стойност на получени обезпечения или емитирани собствени дългови ценни книжа, които могат да бъдат обременени с тежести</t>
  </si>
  <si>
    <t>140</t>
  </si>
  <si>
    <t>Заеми при поискване</t>
  </si>
  <si>
    <t>170</t>
  </si>
  <si>
    <t>180</t>
  </si>
  <si>
    <t>190</t>
  </si>
  <si>
    <t>200</t>
  </si>
  <si>
    <t>210</t>
  </si>
  <si>
    <t>220</t>
  </si>
  <si>
    <t>Други получени обезпечения</t>
  </si>
  <si>
    <t>Емитирани собствени дългови ценни книжа, които не са собствени покрити облигации и секюритизации</t>
  </si>
  <si>
    <t xml:space="preserve"> Емитирани собствени покрити облигации и секюритизации, все още непредоставени като залог</t>
  </si>
  <si>
    <t>EU-9a</t>
  </si>
  <si>
    <t>EU-9b</t>
  </si>
  <si>
    <t>EU-17a</t>
  </si>
  <si>
    <t>Съчетаващи пасиви, условни пасиви или предоставени в заем ценни книжа</t>
  </si>
  <si>
    <t>Балансова стойност на подбрани финансови пасиви</t>
  </si>
  <si>
    <t>EU-22a</t>
  </si>
  <si>
    <t>EU-26a</t>
  </si>
  <si>
    <t>EU-27a</t>
  </si>
  <si>
    <t>30a</t>
  </si>
  <si>
    <t>31a</t>
  </si>
  <si>
    <t>Брутна балансова стойност/номинална стойност</t>
  </si>
  <si>
    <t>Обслужвани експозиции</t>
  </si>
  <si>
    <t>Необслужвани експозиции</t>
  </si>
  <si>
    <t>без просрочие или в просрочие ≤ 30 дни</t>
  </si>
  <si>
    <t>в просрочие &gt; 30 дни ≤ 90 дни</t>
  </si>
  <si>
    <t>с малко вероятно плащане, които не са просрочени или са в просрочие ≤ 90 дни</t>
  </si>
  <si>
    <t xml:space="preserve">Просрочие
&gt; 90 дни
≤ 180 дни
</t>
  </si>
  <si>
    <t xml:space="preserve">Просрочие
&gt; 180 дни
≤ 1 година
</t>
  </si>
  <si>
    <t xml:space="preserve">Просрочие
&gt; 1 година ≤ 2 години
</t>
  </si>
  <si>
    <t xml:space="preserve">Просрочие
&gt; 2 години ≤ 5 години
</t>
  </si>
  <si>
    <t xml:space="preserve">Просрочие
&gt; 5 години ≤ 7 години
</t>
  </si>
  <si>
    <t>в просрочие &gt; 7 години</t>
  </si>
  <si>
    <t>в т.ч.: в неизпълнение</t>
  </si>
  <si>
    <t>005</t>
  </si>
  <si>
    <t>Парични салда при централни банки и други депозити на виждане</t>
  </si>
  <si>
    <t>централни банки</t>
  </si>
  <si>
    <t>сектор „Държавно управление“</t>
  </si>
  <si>
    <t>кредитни институции</t>
  </si>
  <si>
    <t>други финансови дружества</t>
  </si>
  <si>
    <t>нефинансови дружества</t>
  </si>
  <si>
    <t xml:space="preserve">      в т.ч.: МСП</t>
  </si>
  <si>
    <t>домакинства</t>
  </si>
  <si>
    <t>Първоначален размер на необслужваните кредити и аванси</t>
  </si>
  <si>
    <t>Входящи потоци при необслужвани портфейли</t>
  </si>
  <si>
    <t>Изходящи потоци при необслужвани портфейли</t>
  </si>
  <si>
    <t>Изходящ поток поради отписвания</t>
  </si>
  <si>
    <t>Изходящ поток по други причини</t>
  </si>
  <si>
    <t>Краен размер на необслужваните кредити и аванси</t>
  </si>
  <si>
    <t>EU 1а</t>
  </si>
  <si>
    <t>EU 1б</t>
  </si>
  <si>
    <t>Брой на наборите от данни, използвани при изчисляването на средните стойности</t>
  </si>
  <si>
    <t>Влогове на дребно и влогове на малки предприятия клиенти, от които:</t>
  </si>
  <si>
    <t>Оперативни влогове (всички контрагенти) и влогове в мрежи от кооперативни банки</t>
  </si>
  <si>
    <t>обезпечено финансиране на едро</t>
  </si>
  <si>
    <t>Изходящи потоци, свързани с експозиции в деривати и с други изисквания за обезпечение</t>
  </si>
  <si>
    <t>Изходящи потоци за загуба на финансиране по дългови продукти</t>
  </si>
  <si>
    <t>Други договорно поети задължения за финансиране</t>
  </si>
  <si>
    <t>Входящи потоци при напълно обслужваните експозиции</t>
  </si>
  <si>
    <t>EU-19а</t>
  </si>
  <si>
    <t>(Разлика между общата стойност на претеглените входящи потоци и на претеглените изходящи потоци по операции в трети държави, когато са налице ограничения върху преводите или когато операциите са изразени в неконвертируема валута)</t>
  </si>
  <si>
    <t>EU-19б</t>
  </si>
  <si>
    <t>(Стойност, с която входящите потоци при свързана специализирана кредитна институция надхвърлят изходящите потоци при същото дружество)</t>
  </si>
  <si>
    <t>EU-20а</t>
  </si>
  <si>
    <t>Входящи потоци, за които не се прилага таван</t>
  </si>
  <si>
    <t>EU-20б</t>
  </si>
  <si>
    <t>Входящи потоци, за които се прилага таван от 90 %</t>
  </si>
  <si>
    <t>EU-20в</t>
  </si>
  <si>
    <t>Входящи потоци, за които се прилага таван от 75 %</t>
  </si>
  <si>
    <t xml:space="preserve">КОРИГИРАНА ОБЩА СТОЙНОСТ </t>
  </si>
  <si>
    <t>EU-21</t>
  </si>
  <si>
    <t>ОТНОШЕНИЕ НА ЛИКВИДНО ПОКРИТИЕ</t>
  </si>
  <si>
    <t xml:space="preserve">Брутна балансова стойност               </t>
  </si>
  <si>
    <t>Свързани нетни натрупани възстановявания</t>
  </si>
  <si>
    <t>Изходящи потоци при обслужван портфейл</t>
  </si>
  <si>
    <t>Изходящ поток поради частично или пълно погасяване на кредит</t>
  </si>
  <si>
    <t>Изходящ поток поради ликвидация на обезпечение</t>
  </si>
  <si>
    <t>Изходящ поток поради влизане във владение на обезпечение</t>
  </si>
  <si>
    <t>Изходящ поток поради продажба на инструменти</t>
  </si>
  <si>
    <t>Изходящ поток поради прехвърляне на риск</t>
  </si>
  <si>
    <t>Изходящ поток поради прекласификация като държани за продажба</t>
  </si>
  <si>
    <t>Брутна балансова стойност/номинална стойност на експозициите с мерки за преструктуриране</t>
  </si>
  <si>
    <t>Натрупана обезценка, натрупани отрицателни промени в справедливата стойност поради кредитен риск и провизии</t>
  </si>
  <si>
    <t>Получени обезпечения и финансови гаранции по преструктурираните експозиции</t>
  </si>
  <si>
    <t>Обслужвани преструктурирани експозиции</t>
  </si>
  <si>
    <t>Необслужвани преструктурирани експозиции</t>
  </si>
  <si>
    <t>по обслужваните преструктурирани експозиции</t>
  </si>
  <si>
    <t>по необслужваните преструктурирани експозиции</t>
  </si>
  <si>
    <t>в т.ч.: получени обезпечения и финансови гаранции по необслужвани експозиции с мерки за преструктуриране</t>
  </si>
  <si>
    <t>в т.ч.: обезценени</t>
  </si>
  <si>
    <t>Поети задължения за кредитиране</t>
  </si>
  <si>
    <t>Брутна балансова стойност на преструктурираните експозиции</t>
  </si>
  <si>
    <t>Кредити и аванси, които са преструктурирани повече от два пъти</t>
  </si>
  <si>
    <t>Необслужвани преструктурирани кредити и аванси, които не удовлетворяват критериите за отписване при необслужване</t>
  </si>
  <si>
    <t>Обслужвани</t>
  </si>
  <si>
    <t>Необслужвани</t>
  </si>
  <si>
    <t>Просрочие &gt; 90 дни</t>
  </si>
  <si>
    <t>в т.ч.: в просрочие &gt; 30 дни ≤ 90 дни</t>
  </si>
  <si>
    <t>в т.ч.: в просрочие &gt; 90 дни ≤ 180 дни</t>
  </si>
  <si>
    <t>в т.ч.: в просрочие &gt; 180 дни ≤ 1 година</t>
  </si>
  <si>
    <t>в т.ч.: в просрочие &gt; 2 години ≤ 5 години</t>
  </si>
  <si>
    <t>в т.ч.: в просрочие &gt; 5 години ≤ 7 години</t>
  </si>
  <si>
    <t>в т.ч.: в просрочие &gt; 7 години</t>
  </si>
  <si>
    <t>в т.ч.: обезпечени</t>
  </si>
  <si>
    <t>в т.ч.: обезпечени с недвижим имот</t>
  </si>
  <si>
    <t>в т.ч.: инструменти с отношение непогасен кредит/обезпечение над 60 %, но не по-голямо от 80 %</t>
  </si>
  <si>
    <t>в т.ч.: инструменти с отношение непогасен кредит/обезпечение над 80 %, но не по-голямо от 100 %</t>
  </si>
  <si>
    <t>в т.ч.: инструменти с отношение непогасен кредит/обезпечение над 100 %</t>
  </si>
  <si>
    <t>Натрупана обезценка на обезпечени активи</t>
  </si>
  <si>
    <t>Обезпечение</t>
  </si>
  <si>
    <t>в т.ч.: стойност, ограничена до стойността на експозицията</t>
  </si>
  <si>
    <t>в т.ч.: недвижим имот</t>
  </si>
  <si>
    <t>в т.ч.: стойност над тавана</t>
  </si>
  <si>
    <t>Получени финансови гаранции</t>
  </si>
  <si>
    <t>Натрупани частични отписвания</t>
  </si>
  <si>
    <t xml:space="preserve">Обезпечения, придобити чрез влизане във владение </t>
  </si>
  <si>
    <t>Стойност при първоначалното признаване</t>
  </si>
  <si>
    <t>Натрупани отрицателни промени</t>
  </si>
  <si>
    <t>Имоти, машини и съоръжения [ИМС]</t>
  </si>
  <si>
    <t>Различни от ИМС</t>
  </si>
  <si>
    <t>Жилищен имот</t>
  </si>
  <si>
    <t>Търговски имот</t>
  </si>
  <si>
    <t>Движимо имущество (автомобили, превоз и др.)</t>
  </si>
  <si>
    <t>Капиталови и дългови инструменти</t>
  </si>
  <si>
    <t>Други обезпечения</t>
  </si>
  <si>
    <t>Намаление на салдото по дълга</t>
  </si>
  <si>
    <t>Общо обезпечения, придобити чрез влизане във владение</t>
  </si>
  <si>
    <t>принудително иззети ≤ 2 год.</t>
  </si>
  <si>
    <t>принудително иззети &gt; 2 год. ≤ 5 год.</t>
  </si>
  <si>
    <t>принудително иззети &gt; 5 год.</t>
  </si>
  <si>
    <t>В т.ч.: нетекущи активи, държани за продажба</t>
  </si>
  <si>
    <t>Обезпечения, придобити чрез влизане във владение, класифицирани като ИМС</t>
  </si>
  <si>
    <t>Обезпечения, придобити чрез влизане във владение, различни от класифицираните като ИМС</t>
  </si>
  <si>
    <t>в т.ч.: в просрочие &gt; 1 години ≤ 2 години</t>
  </si>
  <si>
    <t xml:space="preserve">Дългови ценни книжа </t>
  </si>
  <si>
    <t>Обслужвани експозиции - натрупана обезценка и провизии</t>
  </si>
  <si>
    <t xml:space="preserve">Необслужвани експозиции — натрупана обезценка, натрупани отрицателни промени в справедливата стойност поради кредитен риск и провизии </t>
  </si>
  <si>
    <t>по обслужваните експозиции</t>
  </si>
  <si>
    <t>по необслужваните експозиции</t>
  </si>
  <si>
    <t>в т.ч.: фаза 1</t>
  </si>
  <si>
    <t>в т.ч.: фаза 2</t>
  </si>
  <si>
    <t>в т.ч.: фаза 3</t>
  </si>
  <si>
    <t>EU LIQ1</t>
  </si>
  <si>
    <t>EU LIQ2</t>
  </si>
  <si>
    <t>в т.ч.: МСП</t>
  </si>
  <si>
    <t>Нетни стойности на експозициите</t>
  </si>
  <si>
    <t>&gt; 1 година ≤ 5 години</t>
  </si>
  <si>
    <t>Без посочен падеж</t>
  </si>
  <si>
    <r>
      <rPr>
        <b/>
        <u/>
        <sz val="9"/>
        <rFont val="Times New Roman"/>
        <family val="1"/>
        <charset val="204"/>
      </rPr>
      <t>Задбалансови</t>
    </r>
    <r>
      <rPr>
        <b/>
        <sz val="9"/>
        <rFont val="Times New Roman"/>
        <family val="1"/>
        <charset val="204"/>
      </rPr>
      <t xml:space="preserve"> експозиции-Други държави</t>
    </r>
  </si>
  <si>
    <r>
      <rPr>
        <b/>
        <u/>
        <sz val="9"/>
        <rFont val="Times New Roman"/>
        <family val="1"/>
        <charset val="204"/>
      </rPr>
      <t>Балансови</t>
    </r>
    <r>
      <rPr>
        <b/>
        <sz val="9"/>
        <rFont val="Times New Roman"/>
        <family val="1"/>
        <charset val="204"/>
      </rPr>
      <t xml:space="preserve"> експозиции-Други държави</t>
    </r>
  </si>
  <si>
    <t>Дата на приключване на тримесечието</t>
  </si>
  <si>
    <t xml:space="preserve">Стойност на експозицията </t>
  </si>
  <si>
    <t>Експозиции към КЦК (общо)</t>
  </si>
  <si>
    <t>Експозиции за сделки в КЦК (без първоначален маржин и вноски в гаранционен фонд); в т.ч.:</t>
  </si>
  <si>
    <t xml:space="preserve">   i) извънборсови деривати</t>
  </si>
  <si>
    <t xml:space="preserve">   ii) борсово търгувани деривати</t>
  </si>
  <si>
    <t xml:space="preserve">   iii) СФЦК</t>
  </si>
  <si>
    <t xml:space="preserve">   iv) нетиращи съвкупности, за които е одобрено кръстосано нетиране на продукти</t>
  </si>
  <si>
    <t>Отделен първоначален маржин</t>
  </si>
  <si>
    <t>Неотделен първоначален маржин</t>
  </si>
  <si>
    <t>Експозиции към неквалифицирани ЦК (общо)</t>
  </si>
  <si>
    <t>Експозиции за сделки в неквалифицирани ЦК (без първоначален маржин и вноски в гаранционен фонд); в т.ч.:</t>
  </si>
  <si>
    <t>NA</t>
  </si>
  <si>
    <t>Включително експозиции в търговския портфейл</t>
  </si>
  <si>
    <t>Включително общи кредитни експозиции</t>
  </si>
  <si>
    <t>Акции или равностойни права на собственост</t>
  </si>
  <si>
    <t>EU CCR8</t>
  </si>
  <si>
    <t>Балансови експозиции (с изключение на деривати и СФЦК)</t>
  </si>
  <si>
    <t>Собствени средства на Банката</t>
  </si>
  <si>
    <t>Не се прилага</t>
  </si>
  <si>
    <t>В хиляди лева/ бр.</t>
  </si>
  <si>
    <t>EU OR1</t>
  </si>
  <si>
    <t xml:space="preserve">EU CR1: Обслужвани и необслужвани експозиции и свързани с тях провизии </t>
  </si>
  <si>
    <t>EU CR1-A: Срок до падежа на експозициите</t>
  </si>
  <si>
    <t>EU CQ1: Кредитно качество на преструктурираните експозиции</t>
  </si>
  <si>
    <t>EU CQ2: Качество на преструктурирането</t>
  </si>
  <si>
    <t>EU CQ3: Кредитно качество на обслужваните и необслужваните експозиции по просрочени дни</t>
  </si>
  <si>
    <t>EU CQ4: Качество на необслужваните експозиции по географски признак</t>
  </si>
  <si>
    <t>EU CQ5: Кредитно качество на кредитите и авансите към нефинансови предприятия по отрасли</t>
  </si>
  <si>
    <t xml:space="preserve">EU CQ6: Оценка на обезпечения — кредити и аванси </t>
  </si>
  <si>
    <t xml:space="preserve">EU CQ7: Обезпечения, придобити чрез влизане във владение и изпълнителни процедури </t>
  </si>
  <si>
    <t>EU CQ8: Обезпечения, придобити чрез влизане във владение и изпълнителни процедури — хронологична разбивка</t>
  </si>
  <si>
    <t>EU REM1: Възнаграждение, предоставено за финансовата година</t>
  </si>
  <si>
    <t>МСФО 9/член 468-FL: Сравнение на собствения капитал, съотношенията на капиталова адекватност и отношението на ливъридж на институциите при и без прилагане на преходните мерки за МСФО 9 или аналогичните очаквани кредитни загуби, и при и без прилагане на временното третиране в съответствие с член 468 от РКИ</t>
  </si>
  <si>
    <t>EU REM2: Специално възнаграждение за служителите, чиято професионална дейност има съществено въздействие върху рисковия профил на институцията (идентифициран персонал)</t>
  </si>
  <si>
    <t>EU REM3: Отложено възнаграждение</t>
  </si>
  <si>
    <t>EU REM5: Информация за възнаграждението на служителите, чиято професионална дейност има съществено въздействие върху рисковия профил на институцията (идентифициран персонал)</t>
  </si>
  <si>
    <t>EU CCR6: Експозиции по кредитни деривати</t>
  </si>
  <si>
    <t>EU KM1: Основни показатели</t>
  </si>
  <si>
    <t>Общо налично стабилно финансиране</t>
  </si>
  <si>
    <t>Общо изисквано стабилно финансиране</t>
  </si>
  <si>
    <t>ОНСФ (%)</t>
  </si>
  <si>
    <t>EU 16a</t>
  </si>
  <si>
    <t xml:space="preserve">Базов собствен капитал от първи ред (БСК1) </t>
  </si>
  <si>
    <t xml:space="preserve">Капитал от първи ред </t>
  </si>
  <si>
    <t>Отношение на капитала от първи ред (%)</t>
  </si>
  <si>
    <t>EU 7б</t>
  </si>
  <si>
    <t>EU 7г</t>
  </si>
  <si>
    <t>Предпазен капиталов буфер (%)</t>
  </si>
  <si>
    <t>Предпазен буфер за установен на равнище държава членка макропруденциален или системен риск (%)</t>
  </si>
  <si>
    <t>Специфичен за институцията антицикличен капиталов буфер (%)</t>
  </si>
  <si>
    <t>Буфер за системен риск (%)</t>
  </si>
  <si>
    <t>Буфер за глобалните системно значими институции (%)</t>
  </si>
  <si>
    <t>Буфер за други системно значими институции (%)</t>
  </si>
  <si>
    <t>Комбинирано изискване за буфер (%)</t>
  </si>
  <si>
    <t>Съвкупно капиталово изискване (%)</t>
  </si>
  <si>
    <t>БСК1, наличен след изпълнение на ОКИПНПО (%)</t>
  </si>
  <si>
    <t>Допълнителни капиталови изисквания с оглед на риска от прекомерен ливъридж (като процент от рисково претеглената стойност на експозициите)</t>
  </si>
  <si>
    <t>Общо изискване за отношението на ливъридж по ПНПО (%)</t>
  </si>
  <si>
    <t>EU 14б</t>
  </si>
  <si>
    <t>EU 14в</t>
  </si>
  <si>
    <t>EU 14г</t>
  </si>
  <si>
    <t>EU 14д</t>
  </si>
  <si>
    <t>Коефициент на ликвидно покритие</t>
  </si>
  <si>
    <t>Отношение на ликвидно покритие (%)</t>
  </si>
  <si>
    <t>EU 16б</t>
  </si>
  <si>
    <t>EU 7a</t>
  </si>
  <si>
    <t>EU 8a</t>
  </si>
  <si>
    <t>EU 9a</t>
  </si>
  <si>
    <t>EU 10a</t>
  </si>
  <si>
    <t>EU 11a</t>
  </si>
  <si>
    <t>EU 14a</t>
  </si>
  <si>
    <t>Други резерви</t>
  </si>
  <si>
    <t>Допълнителни приспадания нана базовия собствен капитал от първи ред във връзка с чл. 3 от CRR</t>
  </si>
  <si>
    <t>Изискване по Стълб II</t>
  </si>
  <si>
    <t>Насоки по Стълб II</t>
  </si>
  <si>
    <t>РИСК ОТ КРЕДИТНИЯ СПРЕД В БАНКОВИЯ ПОРТФЕЙЛ</t>
  </si>
  <si>
    <t>БИЗНЕС И СТРАТЕГИЧЕСКИ РИСКОВЕ</t>
  </si>
  <si>
    <t>6a</t>
  </si>
  <si>
    <t>Минимално изискване за собствени средства и приемливи задължения (МИПЗ)</t>
  </si>
  <si>
    <t>Изискване за собствени средства и приемливи задължения за Г-СЗИ (ОКПЗ)</t>
  </si>
  <si>
    <t>Собствени средства и приемливи задължения</t>
  </si>
  <si>
    <t>в т.ч. собствени средства и подчинени задължения</t>
  </si>
  <si>
    <t>Собствени средства и приемливи задължения като процент от ОРЕ</t>
  </si>
  <si>
    <t>Собствени средства и приемливи задължения като процент от МОЕ</t>
  </si>
  <si>
    <t>EU-12a</t>
  </si>
  <si>
    <t>EU-12b</t>
  </si>
  <si>
    <t>EU-12c</t>
  </si>
  <si>
    <t>EU-25a</t>
  </si>
  <si>
    <t>EU-31a</t>
  </si>
  <si>
    <t>EU-32</t>
  </si>
  <si>
    <t>Поясняваща позиция: приемливи стойности за целите на МИПЗ, но не и за ОКПЗ</t>
  </si>
  <si>
    <t>Собствени средства и приемливи задължения след корекции</t>
  </si>
  <si>
    <t>м</t>
  </si>
  <si>
    <t>н</t>
  </si>
  <si>
    <t>о</t>
  </si>
  <si>
    <t>п</t>
  </si>
  <si>
    <t>ОБЩО</t>
  </si>
  <si>
    <t>EU KM1</t>
  </si>
  <si>
    <t>EU KM2</t>
  </si>
  <si>
    <t>EU TLAC 1</t>
  </si>
  <si>
    <t>EU iLAC</t>
  </si>
  <si>
    <t>EU OV1</t>
  </si>
  <si>
    <t>EU CCA</t>
  </si>
  <si>
    <t>EU CR1</t>
  </si>
  <si>
    <t>EU CR2</t>
  </si>
  <si>
    <t>EU CQ1</t>
  </si>
  <si>
    <t>EU CQ4</t>
  </si>
  <si>
    <t>EU CQ5</t>
  </si>
  <si>
    <t>EU CQ6</t>
  </si>
  <si>
    <t>EU CQ7</t>
  </si>
  <si>
    <t>EU CQ8</t>
  </si>
  <si>
    <t>EU MR2</t>
  </si>
  <si>
    <t>-</t>
  </si>
  <si>
    <t>EU CR2: Промени в размера на необслужваните кредити и аванси</t>
  </si>
  <si>
    <t>Остава празен в ЕС</t>
  </si>
  <si>
    <t>Капитал от втори ред (К2)</t>
  </si>
  <si>
    <t>Собствени средства за целите на член 92а от Регламент (ЕС) № 575/2013 и член 45 от Директива 2014/59/ЕС</t>
  </si>
  <si>
    <t>Собствени средства и приемливи задължения: нерегулаторни капиталови елементи</t>
  </si>
  <si>
    <t>Инструменти на приемливите задължения, емитирани пряко от субекта за преструктуриране, които са подчинени на изключени задължения (неунаследени)</t>
  </si>
  <si>
    <t>Инструменти на приемливите задължения, емитирани от други субекти от групата за преструктуриране, които са подчинени на изключени задължения (неунаследени)</t>
  </si>
  <si>
    <t>Инструменти на приемливите задължения, които са подчинени на изключени задължения преди 27 юни 2019 г. (подчинени унаследени)</t>
  </si>
  <si>
    <t>Инструменти на капитала от втори ред с остатъчен срок до падежа от най-малко една година, доколкото не се считат за елементи на капитала от втори ред</t>
  </si>
  <si>
    <t>Приемливи задължения, които не са подчинени на изключени задължения (неунаследени преди тавана)</t>
  </si>
  <si>
    <t>Приемливи задълженията, които не са подчинени на изключени задължения и са емитирани преди 27 юни 2019 г. (преди тавана)</t>
  </si>
  <si>
    <t>Размер на инструментите на неподчинените приемливи задължения, когато е приложимо, след прилагане на член 72б, параграф 3 от РКИ</t>
  </si>
  <si>
    <t>Елементи на приемливите задължения преди корекции</t>
  </si>
  <si>
    <t>в т.ч. елементи на подчинените задължения</t>
  </si>
  <si>
    <t>Собствени средства и приемливи задължения: корекции на нерегулаторни капиталови елементи</t>
  </si>
  <si>
    <t>Собствени средства и елементи на приемливите задължения преди корекции</t>
  </si>
  <si>
    <t>(Приспадания на експозициите между групите за преструктуриране с множество входни точки)</t>
  </si>
  <si>
    <t>(Приспадания на инвестиции в други инструменти на приемливите задължения)</t>
  </si>
  <si>
    <t>в т.ч.: собствени средства и подчинени задължения</t>
  </si>
  <si>
    <t>Рисково претеглен размер на експозицията и мярка за експозицията към ливъридж на групата за преструктуриране</t>
  </si>
  <si>
    <t>Обща рискова експозиция (ОРЕ)</t>
  </si>
  <si>
    <t>Мярка за общата експозиция (МОЕ)</t>
  </si>
  <si>
    <t>Коефициент на собствените средства и приемливите задължения</t>
  </si>
  <si>
    <t>БСК1 (като процент от ОРЕ), наличен след изпълнение на изискванията от групата за преструктуриране</t>
  </si>
  <si>
    <t>Специфично за институцията комбинирано изискване за буфер</t>
  </si>
  <si>
    <t>в т.ч. изискване за предпазен капиталов буфер</t>
  </si>
  <si>
    <t>в т.ч. изискване за антицикличен буфер</t>
  </si>
  <si>
    <t>в т.ч. изискване за буфер за системния риск</t>
  </si>
  <si>
    <t>в т.ч. буфер за глобална системно значима институция (Г-СЗИ) или друга системно значима институция (Д-СЗИ)</t>
  </si>
  <si>
    <t>Поясняващи позиции</t>
  </si>
  <si>
    <t>Общ размер на изключените задължения, посочени в член 72а, параграф 2 от Регламент (ЕС) № 575/201</t>
  </si>
  <si>
    <t>EU-2a</t>
  </si>
  <si>
    <t>EU-2b</t>
  </si>
  <si>
    <t>EU-13</t>
  </si>
  <si>
    <t>EU-14</t>
  </si>
  <si>
    <t>EU-15</t>
  </si>
  <si>
    <t>EU-16</t>
  </si>
  <si>
    <t>EU-17</t>
  </si>
  <si>
    <t>EU-18</t>
  </si>
  <si>
    <t>EU-19</t>
  </si>
  <si>
    <t>EU-20</t>
  </si>
  <si>
    <t>EU-22</t>
  </si>
  <si>
    <t>Минимално изискване за собствени средства и приемливи задължения (вътрешно МИПЗ)</t>
  </si>
  <si>
    <t>Изискване за собствени средства и приемливи задължения за Г-СЗИ извън ЕС (вътрешен ОКПЗ)</t>
  </si>
  <si>
    <t>Качествена информация</t>
  </si>
  <si>
    <t>Приложимо изискване и ниво на прилагане</t>
  </si>
  <si>
    <t>Подлежи ли субектът на изискване за собствени средства и приемливи задължения за Г-СЗИ извън ЕС? (ДА/НЕ)</t>
  </si>
  <si>
    <t>Ако в EU-1 е отговорено с „Да“, прилага ли се изискването на консолидирана или индивидуална основа? (К/И)</t>
  </si>
  <si>
    <t>Подлежи ли субектът на вътрешно МИПЗ? (ДА/НЕ)</t>
  </si>
  <si>
    <t>Ако в EU-2a е отговорено с „Да“, прилага ли се изискването на консолидирана или индивидуална основа? (К/И)</t>
  </si>
  <si>
    <t>Приемлив допълнителен капитал от първи ред</t>
  </si>
  <si>
    <t>Приемлив капитал от втори ред</t>
  </si>
  <si>
    <t>Приемливи собствени средства</t>
  </si>
  <si>
    <t>Приемливи задължения</t>
  </si>
  <si>
    <t>в т.ч. разрешени гаранции</t>
  </si>
  <si>
    <t>(Корекции)</t>
  </si>
  <si>
    <t>Собствени средства и елементи на приемливите задължения след корекции</t>
  </si>
  <si>
    <t>Обща рискова експозиция и мярка за общата експозиция</t>
  </si>
  <si>
    <t>БСК1 (като процент от ОРЕ), наличен след изпълнение на изискванията от субекта</t>
  </si>
  <si>
    <t>Изисквания</t>
  </si>
  <si>
    <t>Изискване, изразено като процент от ОРЕ</t>
  </si>
  <si>
    <t>в т.ч. частта от изискването, която може да бъде изпълнена с гаранция</t>
  </si>
  <si>
    <t>Изискване, изразено като процент от МОЕ</t>
  </si>
  <si>
    <t>Общ размер на изключените задължения, посочени в член 72а, параграф 2 от Регламент (ЕС) № 575/2013</t>
  </si>
  <si>
    <t>(най-нисък)</t>
  </si>
  <si>
    <t>(най-висок)</t>
  </si>
  <si>
    <t>Субект за преструктуриране</t>
  </si>
  <si>
    <t>Друг</t>
  </si>
  <si>
    <t>Описание на ранга при несъстоятелност (свободен текст)</t>
  </si>
  <si>
    <t>Задължения и собствени средства</t>
  </si>
  <si>
    <t>в т.ч. изключени задължения</t>
  </si>
  <si>
    <t>Задължения и собствени средства минус изключени задължения</t>
  </si>
  <si>
    <t>в т.ч.: с остатъчен срок до падежа ≥ 1 година и &lt; 2 години</t>
  </si>
  <si>
    <t>в т.ч.: с остатъчен срок до падежа ≥ 2 година и &lt; 5 години</t>
  </si>
  <si>
    <t>в т.ч.: с остатъчен срок до падежа ≥5 години и &lt; 10 години</t>
  </si>
  <si>
    <t>в т.ч.: с остатъчен срок до падежа ≥ 10 години, но без безсрочни ценни книжа</t>
  </si>
  <si>
    <t>в т.ч. безсрочни ценни книжа</t>
  </si>
  <si>
    <t>EU CC1</t>
  </si>
  <si>
    <t>ОТП Застрахователен брокер ЕООД</t>
  </si>
  <si>
    <t>Финансиране на градски проекти</t>
  </si>
  <si>
    <t>Финансов лизинг</t>
  </si>
  <si>
    <t>Маркетинг, развой и внедряване на информационни системи</t>
  </si>
  <si>
    <t>Управление на пенсионни фондове</t>
  </si>
  <si>
    <t>Паралелен шок на повишение</t>
  </si>
  <si>
    <t>Шок на понижение на краткосрочните лихвени проценти</t>
  </si>
  <si>
    <t>Паралелен шок на понижение</t>
  </si>
  <si>
    <t>Стръмен шок</t>
  </si>
  <si>
    <t>Плосък шок</t>
  </si>
  <si>
    <t>Шок на повишение на краткосрочните лихвени проценти</t>
  </si>
  <si>
    <t>Промени в икономическата стойност на капитала</t>
  </si>
  <si>
    <t>Промени в нетния доход от лихви</t>
  </si>
  <si>
    <t>Нетекущи активи и групи за освобождаване, класифицирани като държани за продажба</t>
  </si>
  <si>
    <t>Подчинен срочен дълг</t>
  </si>
  <si>
    <t xml:space="preserve">Отсрочени данъчни активи </t>
  </si>
  <si>
    <t>Балансови стойности, както са посочени в публикуваните финансови отчети</t>
  </si>
  <si>
    <t>Балансови стойности съгласно обхвата на консолидация за пруденциални цели</t>
  </si>
  <si>
    <t>Балансови стойности на позициите,</t>
  </si>
  <si>
    <t>за които се прилага нормативната уредба на кредитния риск</t>
  </si>
  <si>
    <t xml:space="preserve">за които се прилага нормативната уредба на кредитния риск от контрагента </t>
  </si>
  <si>
    <t>за които се прилага нормативната уредба на секюритизациите</t>
  </si>
  <si>
    <t>за които се прилага нормативната уредба на пазарния риск</t>
  </si>
  <si>
    <t>за които не се прилагат капиталови изисквания или които се приспадат от собствените средства</t>
  </si>
  <si>
    <t>Описание на
субекта</t>
  </si>
  <si>
    <t>пълно консолидиране</t>
  </si>
  <si>
    <t>пропорционално консолидиране</t>
  </si>
  <si>
    <t>метод на собствения капитал</t>
  </si>
  <si>
    <t>нито консолидиран, нито приспаднат</t>
  </si>
  <si>
    <t>приспаднат</t>
  </si>
  <si>
    <t>Метод на консолидация за пруденциални цели</t>
  </si>
  <si>
    <t>Наименование на субекта</t>
  </si>
  <si>
    <t>Метод на консолидация за счетоводни цели</t>
  </si>
  <si>
    <t xml:space="preserve">Позиции, за които се прилага </t>
  </si>
  <si>
    <t>нормативната уредба на кредитния риск</t>
  </si>
  <si>
    <t xml:space="preserve">нормативната уредба на секюритизациите </t>
  </si>
  <si>
    <t xml:space="preserve">нормативната уредба на кредитния риск от контрагента </t>
  </si>
  <si>
    <t>нормативната уредба на пазарния риск</t>
  </si>
  <si>
    <t>Балансова стойност на активите съгласно обхвата на консолидация за пруденциални цели (както е в образец LI1)</t>
  </si>
  <si>
    <t>Балансова стойност на пасивите съгласно обхвата на консолидация за пруденциални цели (както е в образец LI1)</t>
  </si>
  <si>
    <t>Обща нетна стойност съгласно обхвата на консолидация за пруденциални цели</t>
  </si>
  <si>
    <t>Задбалансовa стойност</t>
  </si>
  <si>
    <t xml:space="preserve">Разлики в оценките </t>
  </si>
  <si>
    <t>Разлики, без вече включените в ред 2, произтичащи от различни правила за нетиране</t>
  </si>
  <si>
    <t>Разлики, произтичащи от използването на техники за редуциране на кредитния риск</t>
  </si>
  <si>
    <t>Разлики, произтичащи от кредитни конверсионни коефициенти</t>
  </si>
  <si>
    <t>Разлики, произтичащи от секюритизация с прехвърляне на риска</t>
  </si>
  <si>
    <t>Други разлики</t>
  </si>
  <si>
    <t>ЕU LI3: Кратко описание на разликите в обхватите на консолидация - за отделните предприятия</t>
  </si>
  <si>
    <t>Узбекистан</t>
  </si>
  <si>
    <t>Монголия</t>
  </si>
  <si>
    <t>Малта</t>
  </si>
  <si>
    <t>Парагвай</t>
  </si>
  <si>
    <t>злато</t>
  </si>
  <si>
    <t>Позиции в злато</t>
  </si>
  <si>
    <t>Необезпечена
балансова
стойност</t>
  </si>
  <si>
    <t>Обезпечена балансова стойност</t>
  </si>
  <si>
    <t>в т.ч.: необслужвани</t>
  </si>
  <si>
    <t>в т.ч.: подлежащи на обезценк</t>
  </si>
  <si>
    <t>В хиляди лева/%</t>
  </si>
  <si>
    <t>В хиляди лева/ %</t>
  </si>
  <si>
    <t>НЕ</t>
  </si>
  <si>
    <t>na</t>
  </si>
  <si>
    <t>на ИНДИВИДУАЛНА база</t>
  </si>
  <si>
    <t>ДА</t>
  </si>
  <si>
    <t>И</t>
  </si>
  <si>
    <t>EU IRRBB1</t>
  </si>
  <si>
    <t>EU TLAC2а</t>
  </si>
  <si>
    <t>EU TLAC2b</t>
  </si>
  <si>
    <t>EU LI1</t>
  </si>
  <si>
    <t>EU LI2</t>
  </si>
  <si>
    <t>EU LI3</t>
  </si>
  <si>
    <t>т</t>
  </si>
  <si>
    <t>EU CC2</t>
  </si>
  <si>
    <t>EU CQ3</t>
  </si>
  <si>
    <t>EU CR3</t>
  </si>
  <si>
    <t>EU CCR3</t>
  </si>
  <si>
    <t>EU CR1-A</t>
  </si>
  <si>
    <t>EU CR4</t>
  </si>
  <si>
    <t>EU CR5</t>
  </si>
  <si>
    <t>EU CQ2</t>
  </si>
  <si>
    <t>EU CCR5</t>
  </si>
  <si>
    <t>EU CCR6</t>
  </si>
  <si>
    <t>EU MR3</t>
  </si>
  <si>
    <t>EU REM1</t>
  </si>
  <si>
    <t>EU REM2</t>
  </si>
  <si>
    <t>EU REM3</t>
  </si>
  <si>
    <t>EU REM4</t>
  </si>
  <si>
    <t>EU REM5</t>
  </si>
  <si>
    <t>EU AE2</t>
  </si>
  <si>
    <t>EU AE1</t>
  </si>
  <si>
    <t>EU AE3</t>
  </si>
  <si>
    <t>Обща стойност на експозициите</t>
  </si>
  <si>
    <t>в + г</t>
  </si>
  <si>
    <t>Закупена защита</t>
  </si>
  <si>
    <t>Условна стойност</t>
  </si>
  <si>
    <t>Общо условни стойности</t>
  </si>
  <si>
    <t>Положителна справедлива стойност (активи)</t>
  </si>
  <si>
    <t>Отрицателна справедлива стойност (пасиви)</t>
  </si>
  <si>
    <t>Суапове за кредитно неизпълнение с един контрагент</t>
  </si>
  <si>
    <t>Индексни суапове за кредитно неизпълнение</t>
  </si>
  <si>
    <t>Суапове за обща доходност</t>
  </si>
  <si>
    <t>Опции по кредити</t>
  </si>
  <si>
    <t>Други кредитни деривати</t>
  </si>
  <si>
    <t>Обезпечение, използвано в сделки с деривати</t>
  </si>
  <si>
    <t>Отделено</t>
  </si>
  <si>
    <t>Неотделено</t>
  </si>
  <si>
    <t>Справедлива стойност на полученото обезпечение</t>
  </si>
  <si>
    <t>Справедлива стойност на предоставеното обезпечение</t>
  </si>
  <si>
    <t>Вид обезпечение</t>
  </si>
  <si>
    <t>EU MR1</t>
  </si>
  <si>
    <t>* Там, където не е посочено друго данните са при използване на „преходно“ определение</t>
  </si>
  <si>
    <t>В хиляди лева/ бр.*</t>
  </si>
  <si>
    <t>* броят служители е изчислен по метода на пълното работно време</t>
  </si>
  <si>
    <t>ВААК - Структура на капитала - Нормативна перспектива</t>
  </si>
  <si>
    <t>ВААК - Структура на капитала - Икономическа перспектива</t>
  </si>
  <si>
    <t>ВААК - Параметри на капиталова адекватност</t>
  </si>
  <si>
    <t>EU CCR1</t>
  </si>
  <si>
    <t>FX risk</t>
  </si>
  <si>
    <t>EU CR2-A</t>
  </si>
  <si>
    <t>EU CCR5-A</t>
  </si>
  <si>
    <t>EU LR1-LRSum</t>
  </si>
  <si>
    <t>EU LR2-LRCom</t>
  </si>
  <si>
    <t>EU LR3-LRSpl</t>
  </si>
  <si>
    <t>EU CCyB2</t>
  </si>
  <si>
    <t>EU CCyB1</t>
  </si>
  <si>
    <t>ICAAP Capital structure - NP</t>
  </si>
  <si>
    <t>ICAAP Capital structure - EP</t>
  </si>
  <si>
    <t>ICAAP Capital adequacy param</t>
  </si>
  <si>
    <t>EU LR3-LRSpl: Разделяне на балансовите експозиции (без деривати, СФЦК и изключени експозиции)</t>
  </si>
  <si>
    <t>EU CCA: Основни характеристики на инструментите на собствените средства за регулаторни цели и на инструментите на приемливите задължения</t>
  </si>
  <si>
    <t>EU CC1: Състав на собствените средства за регулаторни цели</t>
  </si>
  <si>
    <t>EU CC2: Равняване на собствените средства за регулаторни цели със счетоводния баланс в одитираните финансови отчети</t>
  </si>
  <si>
    <t>EU CCR8: Експозиции към ЦК</t>
  </si>
  <si>
    <t>ЕU CR3: Техники за редуциране на кредитния риск: oповестяване на използването на техники за редуциране на кредитния риск</t>
  </si>
  <si>
    <t>EU LIQ1: Количествена информация за ОЛП</t>
  </si>
  <si>
    <t xml:space="preserve">EU LIQ2: Отношение на нетно стабилно финансиране </t>
  </si>
  <si>
    <t>EU IRRBB1: Лихвен риск при дейности в банковия портфейл</t>
  </si>
  <si>
    <t>EU LR1 - LRSum: Обобщение на равнението на счетоводните активи и експозициите с оглед на отношението на ливъридж</t>
  </si>
  <si>
    <t>EU LR2-LRCom: хармонизирано оповестяване на отношението на ливъридж</t>
  </si>
  <si>
    <t>EU-CCyB2: Размер на специфичния за институцията антицикличен капиталов буфер</t>
  </si>
  <si>
    <t>EU-CCyB1: Отнасяне по географски признак на кредитните експозиции, които са от значение за изчисляването на антицикличния капиталов буфер</t>
  </si>
  <si>
    <t>EU KM2: Основни показатели - МИПЗ и по целесъобразност изискване за собствени средства и приемливи задължения за Г-СЗИ</t>
  </si>
  <si>
    <t>EU TLAC1: Състав - МИПЗ и по целесъобразност изискване за собствени средства и приемливи задължения за Г-СЗИ приемливи задължения за Г-СЗИ</t>
  </si>
  <si>
    <t>EU ILAC: Вътрешен капацитет за поемане на загуби: вътрешно МИПЗ и по целесъобразност изискване за собствени средства и приемливи задължения за Г-СЗИ извън ЕС</t>
  </si>
  <si>
    <t>EU TLAC2a: Йерархия на кредиторите - субект, който не е субект за преструктуриране</t>
  </si>
  <si>
    <t>EU TLAC2b: Йерархия на кредиторите - субект, който не е субект за преструктуриране</t>
  </si>
  <si>
    <t>EU AE1: Обременени с тежести активи и свободни от тежести активи</t>
  </si>
  <si>
    <t>EU AE2: Получени обезпечения и емитирани собствени дългови ценни книжа</t>
  </si>
  <si>
    <t>EU AE3: Източници на тежести</t>
  </si>
  <si>
    <t>EU REM4: Годишно възнаграждение от 1 млн. евро или повече</t>
  </si>
  <si>
    <t>Списък на регионите и държавите, включени в Други региони и Други държави в географската разбивка на експозициите</t>
  </si>
  <si>
    <t>EU CR2-A: Промени в размера на необслужваните кредити и аванси и в свързаните нетни натрупани възстановявания</t>
  </si>
  <si>
    <t>Продадена защита</t>
  </si>
  <si>
    <t>EU-з</t>
  </si>
  <si>
    <t>EU-ж</t>
  </si>
  <si>
    <t>Сбор от 1 до 13</t>
  </si>
  <si>
    <t>Не</t>
  </si>
  <si>
    <t>Не е приложимо</t>
  </si>
  <si>
    <t>Стойност над прага от 17.65 % (сума с отрицателен знак)</t>
  </si>
  <si>
    <t>EU-25а</t>
  </si>
  <si>
    <t>EU-25б</t>
  </si>
  <si>
    <t>Други корекции с оглед на нормативните изисквания</t>
  </si>
  <si>
    <t>Други корекции на ДК1 с оглед на нормативните изисквания</t>
  </si>
  <si>
    <t>EU-42а</t>
  </si>
  <si>
    <t>EU-56a</t>
  </si>
  <si>
    <t>Допустими приспадания на приемливи задължения, които надхвърлят приемливите задължения на институцията (отрицателна стойност)</t>
  </si>
  <si>
    <t>EU-56б</t>
  </si>
  <si>
    <t>Други корекции на К2 с оглед на нормативните корекции</t>
  </si>
  <si>
    <t>Общо капиталово изискване за БСК1 за институцията</t>
  </si>
  <si>
    <t>EU-67б</t>
  </si>
  <si>
    <t>в т.ч. софтуерни активи</t>
  </si>
  <si>
    <t>** Не се оповестяват колони б, д и и поради неприложимост</t>
  </si>
  <si>
    <t>* Списък на държавите, включени в ред Други държави</t>
  </si>
  <si>
    <t>Други държави*</t>
  </si>
  <si>
    <t>EU-SEC1</t>
  </si>
  <si>
    <t>EU-SEC2</t>
  </si>
  <si>
    <t>EU-SEC3</t>
  </si>
  <si>
    <t>EU-SEC4</t>
  </si>
  <si>
    <t>EU-SEC5</t>
  </si>
  <si>
    <t>Гренада</t>
  </si>
  <si>
    <t>Кения</t>
  </si>
  <si>
    <t>Афганистан</t>
  </si>
  <si>
    <t>Индонезия</t>
  </si>
  <si>
    <t>Виетнам</t>
  </si>
  <si>
    <t>Кот д Ивоар</t>
  </si>
  <si>
    <t>Нова Зеландия</t>
  </si>
  <si>
    <t>Пасиви пряко свързани с активите държани за продажба</t>
  </si>
  <si>
    <t>Инвестиции в ценни книжа</t>
  </si>
  <si>
    <t xml:space="preserve">Базов собствен капитал от първи ред (БСК1):  инструменти и резерви   </t>
  </si>
  <si>
    <t>Отношения на капиталова адекватност и изисквания, вкл. буфери </t>
  </si>
  <si>
    <t>Общ капитал (като процент от общата рискова експозиция)</t>
  </si>
  <si>
    <t xml:space="preserve">в т.ч.: изискване за предпазен капиталов буфер </t>
  </si>
  <si>
    <t xml:space="preserve">в т.ч.: изискване за антицикличен капиталов буфер </t>
  </si>
  <si>
    <t xml:space="preserve">в т.ч.: изискване за буфер за системен риск </t>
  </si>
  <si>
    <t>в т.ч.: буфер за глобалните системно значими институции (Г-СЗИ) или другите системно значими институции (Д-СЗИ)</t>
  </si>
  <si>
    <t>в т.ч.: допълнителни капиталови изисквания за рисковете, различни от риска от прекомерен ливъридж</t>
  </si>
  <si>
    <t>Базов собствен капитал от първи ред (като процент от размера на рисковата експозиция), наличен след изпълнение на минималните капиталови изисквания</t>
  </si>
  <si>
    <t>Стойности под праговете за приспадане (преди претегляне на риска) </t>
  </si>
  <si>
    <t xml:space="preserve">Преки и непреки позиции на институцията в инструменти на БСК1 на предприятия от финансовия сектор, в които тя има значителни инвестиции (под 17,65 % и нето от допустимите къси позиции) </t>
  </si>
  <si>
    <t>Отсрочени данъчни активи, произтичащи от временни разлики (под 17,65 % и нето от свързания данъчен пасив, когато са изпълнени условията по член 38, параграф 3 от РКИ)</t>
  </si>
  <si>
    <t xml:space="preserve">Преки и непреки позиции в собствени средства и приемливи задължения на предприятия от финансовия сектор, в които институцията няма значителни инвестиции (под 10 % и нето от допустимите къси позиции)   </t>
  </si>
  <si>
    <t>Класация по несъстоятелност</t>
  </si>
  <si>
    <t>Публично или частно предлагане</t>
  </si>
  <si>
    <t>Договорно признаване на правомощията на органите за преструктуриране за обезценяване и преобразуване</t>
  </si>
  <si>
    <t xml:space="preserve">    Текущо третиране, като се вземат предвид, когато е приложимо, преходните разпоредби на РКИ</t>
  </si>
  <si>
    <t xml:space="preserve">Номинална стойност на инструмента </t>
  </si>
  <si>
    <t>Първоначална дата на емитиране</t>
  </si>
  <si>
    <t>Безсрочен или срочен</t>
  </si>
  <si>
    <t>Вид подчиненост (само за приемливите задължения)</t>
  </si>
  <si>
    <t>EU-34б</t>
  </si>
  <si>
    <t>Ранг на инструмента при обичайно производство по несъстоятелност</t>
  </si>
  <si>
    <t>Ранг на инструмента в йерархията при ликвидация (посочва се видът на инструмента с непосредствено по-висок ранг)</t>
  </si>
  <si>
    <t>3a </t>
  </si>
  <si>
    <t>Капитал от втори ред (T2)</t>
  </si>
  <si>
    <t>частно</t>
  </si>
  <si>
    <t>договор за кредит</t>
  </si>
  <si>
    <t>срочен</t>
  </si>
  <si>
    <t>капитал от втори ред</t>
  </si>
  <si>
    <t>базов собствен капитал от първи ред</t>
  </si>
  <si>
    <t>21.12.2022 г.
29.03.2023 г.</t>
  </si>
  <si>
    <t>37a</t>
  </si>
  <si>
    <t>34a </t>
  </si>
  <si>
    <t>21.12.2032 г.
29.03.2033 г.</t>
  </si>
  <si>
    <t>225 млн. лева
225 млн. лева</t>
  </si>
  <si>
    <t xml:space="preserve">Капиталови инструменти и свързани с тях премийни резерви от емисии </t>
  </si>
  <si>
    <t>Допустимите елементи по член 494а, параграф 1 от РКИ, подлежащи на постепенно отпадане от ДК1.</t>
  </si>
  <si>
    <t>Допустимите елементи по член 494б, параграф 1 от РКИ, подлежащи на постепенно отпадане от ДК1.</t>
  </si>
  <si>
    <t>Допустимите елементи по член 494а, параграф 2 от РКИ, подлежащи на постепенно отпадане от К2</t>
  </si>
  <si>
    <t>Допустимите елементи по член 494б, параграф 2 от РКИ, подлежащи на постепенно отпадане от К2</t>
  </si>
  <si>
    <t>в т.ч.: Инструмент тип 1</t>
  </si>
  <si>
    <t>3а</t>
  </si>
  <si>
    <t>33а</t>
  </si>
  <si>
    <t>33б</t>
  </si>
  <si>
    <t>47а</t>
  </si>
  <si>
    <t>47б</t>
  </si>
  <si>
    <t>пасив — амортизирана стойност</t>
  </si>
  <si>
    <t>3m Euribor + 700 bp (7%)
3m Euribor + 506 bp (5,06%)</t>
  </si>
  <si>
    <t>никаква свобода</t>
  </si>
  <si>
    <t>Кредитен риск (без КРК)</t>
  </si>
  <si>
    <t xml:space="preserve">В т.ч.: стандартизиран подход </t>
  </si>
  <si>
    <t>В т.ч.: разграничителен подход</t>
  </si>
  <si>
    <t xml:space="preserve">Кредитен риск от контрагента (КРК) </t>
  </si>
  <si>
    <t>В т.ч.: метод на вътрешните модели (МВМ)</t>
  </si>
  <si>
    <t>В т.ч.: друг КРК</t>
  </si>
  <si>
    <t xml:space="preserve">Риск във връзка със сетълмента </t>
  </si>
  <si>
    <t xml:space="preserve">В т.ч.: подход SEC-IRBA </t>
  </si>
  <si>
    <t xml:space="preserve">В т.ч.: подход SEC-SA </t>
  </si>
  <si>
    <t>В т.ч.: 1250 %/приспадане</t>
  </si>
  <si>
    <t>Позиционен, валутен и стоков риск (пазарен риск)</t>
  </si>
  <si>
    <t>EU 4a</t>
  </si>
  <si>
    <t>EU 19a</t>
  </si>
  <si>
    <t>EU 22a</t>
  </si>
  <si>
    <t>р</t>
  </si>
  <si>
    <t>В т.ч. без рейтинг</t>
  </si>
  <si>
    <t>* Банка ДСК няма кредитни деривати в своите портфейлите.</t>
  </si>
  <si>
    <t>съгл. чл.94(1) 13 на Закона за банковата несъстоятелност</t>
  </si>
  <si>
    <t>съгл. чл.94(1) 12 на Закона за банковата несъстоятелност</t>
  </si>
  <si>
    <t>дск Венчърс ЕАД</t>
  </si>
  <si>
    <t>Капиталови инструменти, допустими като базов собствен капитал от първи ред</t>
  </si>
  <si>
    <t>Други нематериални активи</t>
  </si>
  <si>
    <t xml:space="preserve">Недостатъчно покритие </t>
  </si>
  <si>
    <t>Корекции на справедлива стойност по кредитния портфейл</t>
  </si>
  <si>
    <t>Судан</t>
  </si>
  <si>
    <t>Киргизстан</t>
  </si>
  <si>
    <t>Сао Томе и Принсипи</t>
  </si>
  <si>
    <t>Тайланд</t>
  </si>
  <si>
    <t>Подгрупа на задълженията и собствените средства минус изключени задължения, които са собствени средства и приемливи задължения за целите на вътрешното МИПЗ</t>
  </si>
  <si>
    <t>EU CAE1</t>
  </si>
  <si>
    <t>EU 1</t>
  </si>
  <si>
    <r>
      <rPr>
        <sz val="9"/>
        <color theme="1"/>
        <rFont val="Segoe UI"/>
        <family val="2"/>
      </rPr>
      <t>a</t>
    </r>
  </si>
  <si>
    <r>
      <rPr>
        <sz val="9"/>
        <color theme="1"/>
        <rFont val="Segoe UI"/>
        <family val="2"/>
      </rPr>
      <t>б</t>
    </r>
  </si>
  <si>
    <r>
      <rPr>
        <sz val="9"/>
        <color theme="1"/>
        <rFont val="Segoe UI"/>
        <family val="2"/>
      </rPr>
      <t>в</t>
    </r>
  </si>
  <si>
    <r>
      <rPr>
        <sz val="9"/>
        <color theme="1"/>
        <rFont val="Segoe UI"/>
        <family val="2"/>
      </rPr>
      <t>г</t>
    </r>
  </si>
  <si>
    <r>
      <rPr>
        <sz val="9"/>
        <color theme="1"/>
        <rFont val="Segoe UI"/>
        <family val="2"/>
      </rPr>
      <t>д</t>
    </r>
  </si>
  <si>
    <r>
      <rPr>
        <sz val="9"/>
        <color theme="1"/>
        <rFont val="Segoe UI"/>
        <family val="2"/>
      </rPr>
      <t>е</t>
    </r>
  </si>
  <si>
    <r>
      <rPr>
        <sz val="9"/>
        <color theme="1"/>
        <rFont val="Segoe UI"/>
        <family val="2"/>
      </rPr>
      <t>ж</t>
    </r>
  </si>
  <si>
    <r>
      <rPr>
        <sz val="9"/>
        <color theme="1"/>
        <rFont val="Segoe UI"/>
        <family val="2"/>
      </rPr>
      <t>з</t>
    </r>
  </si>
  <si>
    <r>
      <rPr>
        <sz val="9"/>
        <color theme="1"/>
        <rFont val="Segoe UI"/>
        <family val="2"/>
      </rPr>
      <t>и</t>
    </r>
  </si>
  <si>
    <r>
      <rPr>
        <sz val="9"/>
        <color theme="1"/>
        <rFont val="Segoe UI"/>
        <family val="2"/>
      </rPr>
      <t>й</t>
    </r>
  </si>
  <si>
    <r>
      <rPr>
        <sz val="9"/>
        <color theme="1"/>
        <rFont val="Segoe UI"/>
        <family val="2"/>
      </rPr>
      <t>к</t>
    </r>
  </si>
  <si>
    <r>
      <rPr>
        <sz val="9"/>
        <color theme="1"/>
        <rFont val="Segoe UI"/>
        <family val="2"/>
      </rPr>
      <t>Общ размер на загубите във връзка с операционния риск с приспаднати възстановявания (без изключения)</t>
    </r>
  </si>
  <si>
    <r>
      <rPr>
        <sz val="9"/>
        <color theme="1"/>
        <rFont val="Segoe UI"/>
        <family val="2"/>
      </rPr>
      <t>Общ брой на загубите във връзка с операционния риск</t>
    </r>
  </si>
  <si>
    <r>
      <rPr>
        <sz val="9"/>
        <color theme="1"/>
        <rFont val="Segoe UI"/>
        <family val="2"/>
      </rPr>
      <t>Общ размер на загубите във връзка с операционния риск с приспаднати възстановявания и с приспаднати изключени загуби</t>
    </r>
  </si>
  <si>
    <r>
      <rPr>
        <sz val="9"/>
        <color rgb="FF000000"/>
        <rFont val="Segoe UI"/>
        <family val="2"/>
      </rPr>
      <t>не е приложимо</t>
    </r>
  </si>
  <si>
    <t>EU OR1: Загуби във връзка с операционния риск</t>
  </si>
  <si>
    <t>Подробни сведения за изчислението на капитала във връзка с оперативния риск</t>
  </si>
  <si>
    <r>
      <rPr>
        <b/>
        <sz val="9"/>
        <rFont val="Segoe UI"/>
        <family val="2"/>
      </rPr>
      <t>EU 1</t>
    </r>
  </si>
  <si>
    <r>
      <rPr>
        <sz val="9"/>
        <color theme="1"/>
        <rFont val="Segoe UI"/>
        <family val="2"/>
      </rPr>
      <t>1a</t>
    </r>
  </si>
  <si>
    <r>
      <rPr>
        <sz val="9"/>
        <color theme="1"/>
        <rFont val="Segoe UI"/>
        <family val="2"/>
      </rPr>
      <t>1б</t>
    </r>
  </si>
  <si>
    <r>
      <rPr>
        <sz val="9"/>
        <color theme="1"/>
        <rFont val="Segoe UI"/>
        <family val="2"/>
      </rPr>
      <t>1в</t>
    </r>
  </si>
  <si>
    <r>
      <rPr>
        <sz val="9"/>
        <color theme="1"/>
        <rFont val="Segoe UI"/>
        <family val="2"/>
      </rPr>
      <t>1г</t>
    </r>
  </si>
  <si>
    <r>
      <rPr>
        <sz val="9"/>
        <color theme="1"/>
        <rFont val="Segoe UI"/>
        <family val="2"/>
      </rPr>
      <t>2a</t>
    </r>
  </si>
  <si>
    <r>
      <rPr>
        <sz val="9"/>
        <color theme="1"/>
        <rFont val="Segoe UI"/>
        <family val="2"/>
      </rPr>
      <t>2б</t>
    </r>
  </si>
  <si>
    <r>
      <rPr>
        <sz val="9"/>
        <color theme="1"/>
        <rFont val="Segoe UI"/>
        <family val="2"/>
      </rPr>
      <t>2в</t>
    </r>
  </si>
  <si>
    <r>
      <rPr>
        <sz val="9"/>
        <color theme="1"/>
        <rFont val="Segoe UI"/>
        <family val="2"/>
      </rPr>
      <t>2г</t>
    </r>
  </si>
  <si>
    <r>
      <rPr>
        <sz val="9"/>
        <color theme="1"/>
        <rFont val="Segoe UI"/>
        <family val="2"/>
      </rPr>
      <t>3a</t>
    </r>
  </si>
  <si>
    <r>
      <rPr>
        <sz val="9"/>
        <color theme="1"/>
        <rFont val="Segoe UI"/>
        <family val="2"/>
      </rPr>
      <t>3б</t>
    </r>
  </si>
  <si>
    <r>
      <rPr>
        <sz val="9"/>
        <color theme="1"/>
        <rFont val="Segoe UI"/>
        <family val="2"/>
      </rPr>
      <t>EU 3в</t>
    </r>
  </si>
  <si>
    <r>
      <rPr>
        <sz val="9"/>
        <color rgb="FF000000"/>
        <rFont val="Segoe UI"/>
        <family val="2"/>
      </rPr>
      <t>Намаление на БИ, дължащо се на изключени продадени дейности</t>
    </r>
  </si>
  <si>
    <r>
      <rPr>
        <sz val="9"/>
        <color rgb="FF000000"/>
        <rFont val="Segoe UI"/>
        <family val="2"/>
      </rPr>
      <t>Въздействие на сливанията/придобиванията върху БИ</t>
    </r>
  </si>
  <si>
    <t>Средна стойност</t>
  </si>
  <si>
    <t>EU OR2: Бизнес индикатор, компоненти и подкомпоненти</t>
  </si>
  <si>
    <r>
      <rPr>
        <sz val="9"/>
        <color rgb="FF000000"/>
        <rFont val="Segoe UI"/>
        <family val="2"/>
      </rPr>
      <t>Бизнес индикатор (БИ) и неговите подкомпоненти</t>
    </r>
  </si>
  <si>
    <t>EU OR3: Капиталови изисквания за операционния риск и размери на рисковите експозиции</t>
  </si>
  <si>
    <t>EU OR2</t>
  </si>
  <si>
    <t>EU OR3</t>
  </si>
  <si>
    <t xml:space="preserve"> (А) Сума към 31.12.2025 г.</t>
  </si>
  <si>
    <r>
      <rPr>
        <b/>
        <sz val="9"/>
        <color theme="1"/>
        <rFont val="Segoe UI"/>
        <family val="2"/>
      </rPr>
      <t>Среден размер за десетгодишен период</t>
    </r>
  </si>
  <si>
    <t xml:space="preserve">Компонент на бизнес индикатора (КБИ) </t>
  </si>
  <si>
    <t>Капиталови изисквания (КИ) по алтернативния стандартизиран подход (АСП) по член 314, параграф 4</t>
  </si>
  <si>
    <t xml:space="preserve">Не е приложимо </t>
  </si>
  <si>
    <t>Минимални капиталови изисквания за операционния риск</t>
  </si>
  <si>
    <t>Размери на експозициите към операционен риск</t>
  </si>
  <si>
    <r>
      <rPr>
        <b/>
        <sz val="9"/>
        <color theme="1"/>
        <rFont val="Segoe UI"/>
        <family val="2"/>
      </rPr>
      <t>Оповестяване на БИ:</t>
    </r>
  </si>
  <si>
    <r>
      <rPr>
        <sz val="9"/>
        <color theme="1"/>
        <rFont val="Segoe UI"/>
        <family val="2"/>
      </rPr>
      <t xml:space="preserve">a </t>
    </r>
  </si>
  <si>
    <r>
      <rPr>
        <sz val="9"/>
        <color theme="1"/>
        <rFont val="Segoe UI"/>
        <family val="2"/>
      </rPr>
      <t>6a</t>
    </r>
  </si>
  <si>
    <r>
      <rPr>
        <sz val="9"/>
        <color theme="1"/>
        <rFont val="Segoe UI"/>
        <family val="2"/>
      </rPr>
      <t>6б</t>
    </r>
  </si>
  <si>
    <r>
      <rPr>
        <sz val="9"/>
        <color theme="1"/>
        <rFont val="Segoe UI"/>
        <family val="2"/>
      </rPr>
      <t>EU 6в</t>
    </r>
  </si>
  <si>
    <r>
      <rPr>
        <b/>
        <sz val="9"/>
        <color theme="1"/>
        <rFont val="Segoe UI"/>
        <family val="2"/>
      </rPr>
      <t>Спраг от 20 000 евро</t>
    </r>
  </si>
  <si>
    <r>
      <rPr>
        <b/>
        <sz val="9"/>
        <color theme="1"/>
        <rFont val="Segoe UI"/>
        <family val="2"/>
      </rPr>
      <t>Спраг от 100 000 евро</t>
    </r>
  </si>
  <si>
    <r>
      <rPr>
        <sz val="9"/>
        <color theme="1"/>
        <rFont val="Segoe UI"/>
        <family val="2"/>
      </rPr>
      <t xml:space="preserve">Общ брой на изключените загуби във връзка с операционния риск </t>
    </r>
  </si>
  <si>
    <r>
      <rPr>
        <sz val="9"/>
        <color theme="1"/>
        <rFont val="Segoe UI"/>
        <family val="2"/>
      </rPr>
      <t xml:space="preserve">Общ брой на изключените събития във връзка с операционния риск </t>
    </r>
  </si>
  <si>
    <t xml:space="preserve">Общ размер на изключените загуби във връзка с операционния риск </t>
  </si>
  <si>
    <t>Активи на оповестяващата институция</t>
  </si>
  <si>
    <t>в т.ч. условно приемливи изключително висококачествени и високоликвидни активи (ИВКЛА) и висококачествени ликвидни активи (ВКЛА)</t>
  </si>
  <si>
    <t>в т.ч. ИВКЛА и ВКЛА</t>
  </si>
  <si>
    <t>в т.ч.: ИВКЛА и ВКЛА</t>
  </si>
  <si>
    <t>счетоводен подход</t>
  </si>
  <si>
    <t>Перу</t>
  </si>
  <si>
    <t>Туркменистан</t>
  </si>
  <si>
    <t>Получени обезпечения от оповестяващата институция</t>
  </si>
  <si>
    <t>Заеми и аванси, различни от заеми при поискване</t>
  </si>
  <si>
    <t xml:space="preserve">ОБЩО АКТИВИ, ПОЛУЧЕНИ ОБЕЗПЕЧЕНИЯ И ЕМИТИРАНИ СОБСТВЕНИ ДЪЛГОВИ ЦЕННИ КНИЖА </t>
  </si>
  <si>
    <t>Общ брой на загубите във връзка с операционния риск</t>
  </si>
  <si>
    <t>Общ размер на загубите във връзка с операционния риск с приспаднати възстановявания и с приспаднати изключени загуби</t>
  </si>
  <si>
    <t>Активи, получени обезпечения и емитирани собствени ценни книжа,
които не са покрити облигации и секюритизации, обременени с тежести</t>
  </si>
  <si>
    <t>Заеми и аванси</t>
  </si>
  <si>
    <t xml:space="preserve">     В т.ч. необслужвани експозиции</t>
  </si>
  <si>
    <t xml:space="preserve">            В т.ч. в неизпълнение </t>
  </si>
  <si>
    <t xml:space="preserve">В т.ч. обезпечени с обезпечение </t>
  </si>
  <si>
    <t>В т.ч. обезпечени с финансови гаранции</t>
  </si>
  <si>
    <t>В т.ч. обезпечени с кредитни деривати</t>
  </si>
  <si>
    <r>
      <rPr>
        <sz val="9"/>
        <rFont val="Segoe UI"/>
        <family val="2"/>
      </rPr>
      <t>a</t>
    </r>
  </si>
  <si>
    <r>
      <rPr>
        <sz val="9"/>
        <rFont val="Segoe UI"/>
        <family val="2"/>
      </rPr>
      <t>б</t>
    </r>
  </si>
  <si>
    <r>
      <rPr>
        <sz val="9"/>
        <rFont val="Segoe UI"/>
        <family val="2"/>
      </rPr>
      <t>в</t>
    </r>
  </si>
  <si>
    <r>
      <rPr>
        <sz val="9"/>
        <rFont val="Segoe UI"/>
        <family val="2"/>
      </rPr>
      <t>г</t>
    </r>
  </si>
  <si>
    <r>
      <rPr>
        <b/>
        <sz val="9"/>
        <rFont val="Segoe UI"/>
        <family val="2"/>
      </rPr>
      <t>Компонент лихви, лизинг и дивиденти (КЛЛД)</t>
    </r>
  </si>
  <si>
    <t>БИ брутно от изключени продадени дейности</t>
  </si>
  <si>
    <t>Въздействие на сливанията/придобиванията върху БИ</t>
  </si>
  <si>
    <r>
      <rPr>
        <sz val="9"/>
        <color theme="1"/>
        <rFont val="Segoe UI"/>
        <family val="2"/>
      </rPr>
      <t>Бизнес индикатор (БИ) и неговите подкомпоненти</t>
    </r>
  </si>
  <si>
    <r>
      <rPr>
        <b/>
        <sz val="9"/>
        <color theme="1"/>
        <rFont val="Segoe UI"/>
        <family val="2"/>
      </rPr>
      <t>Компонент лихви, лизинг и дивиденти (КЛЛД)</t>
    </r>
  </si>
  <si>
    <r>
      <rPr>
        <b/>
        <sz val="9"/>
        <color theme="1"/>
        <rFont val="Segoe UI"/>
        <family val="2"/>
      </rPr>
      <t>КЛЛД, отнасящ се до отделната институция / консолидираната група (без субектите по член 314, параграф 3)</t>
    </r>
  </si>
  <si>
    <r>
      <rPr>
        <sz val="9"/>
        <color theme="1"/>
        <rFont val="Segoe UI"/>
        <family val="2"/>
      </rPr>
      <t>Приходи от лихви и лизинг</t>
    </r>
  </si>
  <si>
    <r>
      <rPr>
        <sz val="9"/>
        <color theme="1"/>
        <rFont val="Segoe UI"/>
        <family val="2"/>
      </rPr>
      <t>Разходи за лихви и лизинг</t>
    </r>
  </si>
  <si>
    <r>
      <rPr>
        <sz val="9"/>
        <color theme="1"/>
        <rFont val="Segoe UI"/>
        <family val="2"/>
      </rPr>
      <t>Общ размер на активите / Компонент активи</t>
    </r>
  </si>
  <si>
    <r>
      <rPr>
        <sz val="9"/>
        <color theme="1"/>
        <rFont val="Segoe UI"/>
        <family val="2"/>
      </rPr>
      <t>Приходи от дивиденти / компонент дивиденти</t>
    </r>
  </si>
  <si>
    <r>
      <rPr>
        <b/>
        <sz val="9"/>
        <color theme="1"/>
        <rFont val="Segoe UI"/>
        <family val="2"/>
      </rPr>
      <t>Компонент услуги (КУ)</t>
    </r>
  </si>
  <si>
    <r>
      <rPr>
        <sz val="9"/>
        <color theme="1"/>
        <rFont val="Segoe UI"/>
        <family val="2"/>
      </rPr>
      <t>Приходи от такси и комисиони</t>
    </r>
  </si>
  <si>
    <r>
      <rPr>
        <sz val="9"/>
        <color theme="1"/>
        <rFont val="Segoe UI"/>
        <family val="2"/>
      </rPr>
      <t>Разходи за такси и комисиони</t>
    </r>
  </si>
  <si>
    <r>
      <rPr>
        <sz val="9"/>
        <color theme="1"/>
        <rFont val="Segoe UI"/>
        <family val="2"/>
      </rPr>
      <t>Други оперативни приходи</t>
    </r>
  </si>
  <si>
    <r>
      <rPr>
        <sz val="9"/>
        <color theme="1"/>
        <rFont val="Segoe UI"/>
        <family val="2"/>
      </rPr>
      <t>Други оперативни разходи</t>
    </r>
  </si>
  <si>
    <r>
      <rPr>
        <b/>
        <sz val="9"/>
        <color theme="1"/>
        <rFont val="Segoe UI"/>
        <family val="2"/>
      </rPr>
      <t>Финансов компонент (ФК)</t>
    </r>
  </si>
  <si>
    <r>
      <rPr>
        <sz val="9"/>
        <color theme="1"/>
        <rFont val="Segoe UI"/>
        <family val="2"/>
      </rPr>
      <t>Нетна печалба или загуба, приложима към търговския портфейл (ТП)</t>
    </r>
  </si>
  <si>
    <r>
      <rPr>
        <sz val="9"/>
        <color theme="1"/>
        <rFont val="Segoe UI"/>
        <family val="2"/>
      </rPr>
      <t>Нетна печалба или загуба, приложима към банковия портфейл (БП)</t>
    </r>
  </si>
  <si>
    <r>
      <rPr>
        <sz val="9"/>
        <color theme="1"/>
        <rFont val="Segoe UI"/>
        <family val="2"/>
      </rPr>
      <t>Подход, следван за определяне на границата ТП/БП (PBA или счетоводен подход)</t>
    </r>
  </si>
  <si>
    <r>
      <rPr>
        <b/>
        <sz val="9"/>
        <color theme="1"/>
        <rFont val="Segoe UI"/>
        <family val="2"/>
      </rPr>
      <t>Бизнес индикатор (БИ)</t>
    </r>
  </si>
  <si>
    <r>
      <rPr>
        <b/>
        <sz val="9"/>
        <color theme="1"/>
        <rFont val="Segoe UI"/>
        <family val="2"/>
      </rPr>
      <t>Компонент на бизнес индикатора (КБИ)</t>
    </r>
  </si>
  <si>
    <r>
      <rPr>
        <sz val="9"/>
        <color theme="1"/>
        <rFont val="Segoe UI"/>
        <family val="2"/>
      </rPr>
      <t>БИ брутно от изключени продадени дейности</t>
    </r>
  </si>
  <si>
    <r>
      <rPr>
        <sz val="9"/>
        <color theme="1"/>
        <rFont val="Segoe UI"/>
        <family val="2"/>
      </rPr>
      <t>Намаление на БИ, дължащо се на изключени продадени дейности</t>
    </r>
  </si>
  <si>
    <r>
      <rPr>
        <sz val="9"/>
        <color theme="1"/>
        <rFont val="Segoe UI"/>
        <family val="2"/>
      </rPr>
      <t>не е приложимо</t>
    </r>
  </si>
  <si>
    <t>Общи размери на рисковите експозиции (ОРРЕ)</t>
  </si>
  <si>
    <t>Общ размер на капиталовите изисквания</t>
  </si>
  <si>
    <t>В т.ч. капиталови инструменти по опростения подход за претегляне на риска</t>
  </si>
  <si>
    <t xml:space="preserve">В т.ч.: основен вътрешнорейтингов подход (ОВРП) </t>
  </si>
  <si>
    <t xml:space="preserve">В т.ч.: усъвършенстван вътрешнорейтингов подход (УВРП) </t>
  </si>
  <si>
    <t>В т.ч.: експозиции към централен контрагент (ЦК)</t>
  </si>
  <si>
    <t>Риск от корекции на кредитната оценка (ККО)</t>
  </si>
  <si>
    <t xml:space="preserve">  В т.ч.: стандартизиран подход (СП)</t>
  </si>
  <si>
    <t>EU 10б</t>
  </si>
  <si>
    <t xml:space="preserve">  В т.ч. базов подход (пълен базов подход – ПБП, и съкратен базов подход – СБП)</t>
  </si>
  <si>
    <t>EU 10в</t>
  </si>
  <si>
    <t xml:space="preserve">  В т.ч.: опростен подход</t>
  </si>
  <si>
    <t>Секюритизационни експозиции в банковия портфейл (след тавана)</t>
  </si>
  <si>
    <t>В т.ч.: подход SEC-ERBA (в т.ч. подход на вътрешна оценка – ПВО)</t>
  </si>
  <si>
    <t>Прекласифицирания между търговския и банковия портфейл</t>
  </si>
  <si>
    <t>EU 24a</t>
  </si>
  <si>
    <t>Експозиции по криптоактиви</t>
  </si>
  <si>
    <t>Размери под праговете за приспадане (при прилагане на
рисково тегло 250 %)</t>
  </si>
  <si>
    <t>Приложена долна граница на капиталовото изискване (%)</t>
  </si>
  <si>
    <t>Корекция на долната граница на капиталовото изискване (преди прилагане на преходното ограничение)</t>
  </si>
  <si>
    <t>Корекция на долната граница на капиталовото изискване (след прилагане на преходното ограничение)</t>
  </si>
  <si>
    <t>в т.ч.: алтернативен стандартизиран подход (АСП)</t>
  </si>
  <si>
    <t>EU 21a</t>
  </si>
  <si>
    <t>В т.ч.: опростен стандартизиран подход (ОСП)</t>
  </si>
  <si>
    <t xml:space="preserve">В т.ч.: алтернативен подход на вътрешните модели (АПВМ) </t>
  </si>
  <si>
    <t>EU 10b</t>
  </si>
  <si>
    <t>EU 10c</t>
  </si>
  <si>
    <t>ЕU MR3: Пазарен риск по опростения стандартизиран подход (ОСП)</t>
  </si>
  <si>
    <t>Продукти без възможност за избор</t>
  </si>
  <si>
    <t>Водоснабдяване</t>
  </si>
  <si>
    <t>2025 Регулаторен Базел ІІІ</t>
  </si>
  <si>
    <t>Елементи на / приспадания от БСК1 — други</t>
  </si>
  <si>
    <t>2025 
Вътрешна оценка
Икономическа перспектива</t>
  </si>
  <si>
    <t>2025
Вътрешна оценка
Икономическа перспектива</t>
  </si>
  <si>
    <t>Допълнителни приспадания от базовия собствен капитал от първи ред, дължащи се на член 3 от РКИ
от които: приспадане, свързано с пруденциално провизиране</t>
  </si>
  <si>
    <t>2025
Регулаторен Базел ІІІ</t>
  </si>
  <si>
    <t>Единен идентификатор (например CUSIP, ISIN или идентификаторът на Bloomberg за частно пласиране на емисии на ценни книжа)</t>
  </si>
  <si>
    <t>Нормативно третиране</t>
  </si>
  <si>
    <t xml:space="preserve">     Разпоредби на РКИ за периода след прехода</t>
  </si>
  <si>
    <t xml:space="preserve">     Приемлив на индивидуална/(под-)консолидирана / индивидуална &amp; (под-)консолидирана основа</t>
  </si>
  <si>
    <t xml:space="preserve">     Вид инструмент (видовете се определят от всяка юрисдикция)</t>
  </si>
  <si>
    <t>Стойност, призната в изискуемия капитал или приемливите задължения (парична единица в милиони, към последната отчетна дата)</t>
  </si>
  <si>
    <t xml:space="preserve">     Първоначален падеж </t>
  </si>
  <si>
    <t>Възможност за предварително обратно изкупуване от емитента, която подлежи на предварително одобрение от надзорните органи</t>
  </si>
  <si>
    <t xml:space="preserve">     Евентуална дата на предварителното обратно изкупуване, условни дати и размер </t>
  </si>
  <si>
    <t xml:space="preserve">     Последващи дати на предварително обратно изкупуване, ако е приложимо</t>
  </si>
  <si>
    <t>Купони / дивиденти</t>
  </si>
  <si>
    <t xml:space="preserve">Фиксиран или плаващ дивидент/купон </t>
  </si>
  <si>
    <t xml:space="preserve">Ставка на купона и свързани с нея индекси </t>
  </si>
  <si>
    <t xml:space="preserve">Наличие на механизъм за преустановяване изплащането на дивиденти </t>
  </si>
  <si>
    <t xml:space="preserve">     Пълна, частична или никаква свобода на действие (от гледна точка на момента)</t>
  </si>
  <si>
    <t xml:space="preserve">     Пълна, частична или никаква свобода на действие (от гледна точка на размера)</t>
  </si>
  <si>
    <t xml:space="preserve">     Наличие на повишена цена или друг стимул за обратно изкупуване</t>
  </si>
  <si>
    <t xml:space="preserve">     Без натрупване или с натрупване</t>
  </si>
  <si>
    <t>Подлежащ или неподлежащ на преобразуване</t>
  </si>
  <si>
    <t xml:space="preserve">     Ако е подлежащ на преобразуване – задействащите преобразуването фактори</t>
  </si>
  <si>
    <t xml:space="preserve">     Ако е подлежащ на преобразуване – изцяло или частично</t>
  </si>
  <si>
    <t xml:space="preserve">     Ако е подлежащ на преобразуване – ставка на преобразуването</t>
  </si>
  <si>
    <t xml:space="preserve">     Ако е подлежащ на преобразуване – дали това е задължително, или не</t>
  </si>
  <si>
    <t xml:space="preserve">     Ако е подлежащ на преобразуване – видът инструмент, в който инструментът може да бъде преобразуван</t>
  </si>
  <si>
    <t xml:space="preserve">     Ако е подлежащ на преобразуване – емитентът на инструмента, в който се преобразува</t>
  </si>
  <si>
    <t>Възможности за обезценка (отрицателна преоценка)</t>
  </si>
  <si>
    <t xml:space="preserve">     Ако е с възможност за обезценка – задействащи обезценката фактор(и)</t>
  </si>
  <si>
    <t xml:space="preserve">     Ако е с възможност за обезценка – изцяло или частично</t>
  </si>
  <si>
    <t xml:space="preserve">     Ако е с възможност за обезценка – постоянна или временнd</t>
  </si>
  <si>
    <t xml:space="preserve">        Ако обезценката е временна – описание на механизма за положителна преоценка (увеличение на балансовата стойност)</t>
  </si>
  <si>
    <t>Приложима за инструмента правна уредба (или уредби)</t>
  </si>
  <si>
    <t>Характеристики, за които е установено несъответствие с нормативните изисквания през преходния период</t>
  </si>
  <si>
    <t>Ако отговорът е „да“, се посочват характеристиките, за които е установено несъответствие с нормативните изисквания</t>
  </si>
  <si>
    <t>Връзка за достъп до пълните ред и условия на инструмента (указване)</t>
  </si>
  <si>
    <t>Към края на периода</t>
  </si>
  <si>
    <t>Счетоводен баланс съгласно публикуваните финансови отчети</t>
  </si>
  <si>
    <t>В регулаторния обхват на консолидацията</t>
  </si>
  <si>
    <t>EU CC2: Равнение на изискуемия собствен капитал със счетоводния баланс в одитираните финансови отчети</t>
  </si>
  <si>
    <r>
      <rPr>
        <sz val="9"/>
        <rFont val="Arial"/>
        <family val="2"/>
        <charset val="204"/>
      </rPr>
      <t>EU-9а</t>
    </r>
  </si>
  <si>
    <r>
      <rPr>
        <sz val="9"/>
        <rFont val="Arial"/>
        <family val="2"/>
        <charset val="204"/>
      </rPr>
      <t>EU-9б</t>
    </r>
  </si>
  <si>
    <t>Разлики предвид отчитането на провизии - чл. 36, м) РКИ</t>
  </si>
  <si>
    <t>Размери на експозициите, използвани за регулаторни цели</t>
  </si>
  <si>
    <t>* Банка ДСК не прилага секюритизация на консолидационно ниво</t>
  </si>
  <si>
    <t>* Банка ДСК не прилага секюритизация на индивидуално ниво</t>
  </si>
  <si>
    <t>4a</t>
  </si>
  <si>
    <t>Общ размер на рисковата експозиция преди долната граница</t>
  </si>
  <si>
    <t>5б</t>
  </si>
  <si>
    <t>Отношение на базовия собствен капитал от първи ред при ОРРЕ без долна граница (%)</t>
  </si>
  <si>
    <t>6б</t>
  </si>
  <si>
    <t>Отношение на капитала от първи ред при ОРРЕ без долна граница (%)</t>
  </si>
  <si>
    <t>7a</t>
  </si>
  <si>
    <t>7б</t>
  </si>
  <si>
    <t>Общо капиталово отношение при ОРРЕ без долна граница (%)</t>
  </si>
  <si>
    <t xml:space="preserve">Допълнителни капиталови изисквания с оглед на рисковете, различни от риска от прекомерен ливъридж (%) </t>
  </si>
  <si>
    <t>EU 7д</t>
  </si>
  <si>
    <t xml:space="preserve">     в т.ч.: за изпълнение с базов собствен капитал от първи ред (БСК1) (процентни пунктове)</t>
  </si>
  <si>
    <t>EU 7е</t>
  </si>
  <si>
    <t xml:space="preserve">     в т.ч.: за изпълнение с капитал от първи ред (процентни пунктове)</t>
  </si>
  <si>
    <t>EU 7ж</t>
  </si>
  <si>
    <t>Общи капиталови изисквания въз основа на процеса на надзорен преглед и оценка (ПНПО) (%)</t>
  </si>
  <si>
    <t xml:space="preserve">Общ размер на капитала </t>
  </si>
  <si>
    <t>Рисково претеглени размери на експозициите</t>
  </si>
  <si>
    <t>Общ размер на рисковата експозиция</t>
  </si>
  <si>
    <t>Капиталови отношения (като процент от рисково претегления размер на експозицията)</t>
  </si>
  <si>
    <t>Отношение на базовия собствен капитал от първи ред (%)</t>
  </si>
  <si>
    <t>Общо капиталово отношение (%)</t>
  </si>
  <si>
    <t>Допълнителни капиталови изисквания с оглед на рисковете, различни от риска от прекомерен ливъридж (като процент от рисково претегления размер на експозициите)</t>
  </si>
  <si>
    <t>Комбинирано изискване за буфер и съвкупно капиталово изискване (като процент от рисково претегления размер на експозициите)</t>
  </si>
  <si>
    <t>Изискване за буфер за отношението на ливъридж и съвкупно изискване за отношението на ливъридж (като процент от мярката на общата експозиция)</t>
  </si>
  <si>
    <t>Изискване за буфер за отношението на ливъридж (%)</t>
  </si>
  <si>
    <t>Общо висококачествени ликвидни активи (ВКЛА) (среднопретеглен размер)</t>
  </si>
  <si>
    <t xml:space="preserve">Изходящи парични потоци – общ претеглен размер </t>
  </si>
  <si>
    <t xml:space="preserve">Входящи парични потоци – общ претеглен размер </t>
  </si>
  <si>
    <t>Общо нетни изходящи парични потоци (коригиран размер)</t>
  </si>
  <si>
    <t>Отношение на нетното стабилно финансиране (ОНСФ)</t>
  </si>
  <si>
    <t>Наличен собствен капитал (размери)</t>
  </si>
  <si>
    <t>В т.ч.: стандартизиран подход *</t>
  </si>
  <si>
    <t>* Банка ДСК прилага Опростен СПКРК (за деривати)</t>
  </si>
  <si>
    <t>ЕU CR4: Стандартизиран подход – Експозиция към кредитен риск и ефекти от редуцирането на кредитния риск (CRM)</t>
  </si>
  <si>
    <t>Централни правителства (подсектор „Централно управление“) или централни банки</t>
  </si>
  <si>
    <t xml:space="preserve">Субекти от публичния сектор, които не са от подсектор „Централно управление“ </t>
  </si>
  <si>
    <t>EU 2a</t>
  </si>
  <si>
    <t xml:space="preserve">    Регионални правителства или местни органи на властта</t>
  </si>
  <si>
    <t>EU 2b</t>
  </si>
  <si>
    <t xml:space="preserve">    Субекти от публичния сектор</t>
  </si>
  <si>
    <t>EU 3a</t>
  </si>
  <si>
    <t xml:space="preserve">     В т.ч.: Специализирано кредитиране</t>
  </si>
  <si>
    <t>Експозиции по подчинен дълг и собствен капитал</t>
  </si>
  <si>
    <t xml:space="preserve">     Експозиции по подчинен дълг</t>
  </si>
  <si>
    <t xml:space="preserve">     Собствен капитал</t>
  </si>
  <si>
    <t>На дребно</t>
  </si>
  <si>
    <t xml:space="preserve">Обезпечени с ипотеки върху недвижими имоти и експозиции по придобиване, разработване и строителство (ПРС) на терени </t>
  </si>
  <si>
    <t xml:space="preserve">    Обезпечени с ипотеки върху недвижими имоти – които не са обезпечени с доходоносни недвижими имоти (ОДНИ)</t>
  </si>
  <si>
    <t xml:space="preserve">    Обезпечени с ипотеки върху недвижими имоти – обезпечени с доходоносни недвижими имоти (ОДНИ)</t>
  </si>
  <si>
    <t xml:space="preserve">    Обезпечени с ипотеки върху търговски недвижими имоти – които не са ОДНИ</t>
  </si>
  <si>
    <t xml:space="preserve">    Обезпечени с ипотеки върху търговски недвижими имоти – ОДНИ</t>
  </si>
  <si>
    <t xml:space="preserve">    Придобиване, разработване и строителство (ПРС) на терени</t>
  </si>
  <si>
    <t>Вземания към институции и предприятия с краткосрочна кредитна оценка</t>
  </si>
  <si>
    <t>Предприятия за колективно инвестиране (ПКИ)</t>
  </si>
  <si>
    <t xml:space="preserve">EU 10в </t>
  </si>
  <si>
    <t>не е приложимо</t>
  </si>
  <si>
    <t>РПРЕ</t>
  </si>
  <si>
    <t xml:space="preserve">Плътност на РПЕ (%) </t>
  </si>
  <si>
    <t>Експозиции преди ККК и преди РКР</t>
  </si>
  <si>
    <t>Експозиции след ККК и след РКР</t>
  </si>
  <si>
    <t>Рисково претеглени размери на експозициите (РПРЕ) и плътност на РПРЕ</t>
  </si>
  <si>
    <t>FX risk: Капиталови изисквания за валутен риск към 31 декември 2025</t>
  </si>
  <si>
    <t xml:space="preserve">ж </t>
  </si>
  <si>
    <t xml:space="preserve">з </t>
  </si>
  <si>
    <t>с</t>
  </si>
  <si>
    <t>у</t>
  </si>
  <si>
    <t>ф</t>
  </si>
  <si>
    <t>х</t>
  </si>
  <si>
    <t>ц</t>
  </si>
  <si>
    <t>ч</t>
  </si>
  <si>
    <t>ш</t>
  </si>
  <si>
    <t>щ</t>
  </si>
  <si>
    <t>aa</t>
  </si>
  <si>
    <t xml:space="preserve">      Експозиции по подчинен дълг</t>
  </si>
  <si>
    <t>Обезпечени с ипотеки върху недвижими имоти и експозиции по придобиване, разработване и строителство (ПРС) на терени</t>
  </si>
  <si>
    <t>9.1</t>
  </si>
  <si>
    <t xml:space="preserve">    Обезпечени с ипотеки върху жилищни недвижими имоти – които не са ОДНИ</t>
  </si>
  <si>
    <t>9.1.1</t>
  </si>
  <si>
    <t xml:space="preserve">         без прилагане на разделение на заемите</t>
  </si>
  <si>
    <t>9.1.2</t>
  </si>
  <si>
    <t xml:space="preserve">         с прилагане на разделение на заемите (обезпечени)</t>
  </si>
  <si>
    <t>9.1.3</t>
  </si>
  <si>
    <t xml:space="preserve">         с прилагане на разделение на заемите (необезпечени)</t>
  </si>
  <si>
    <t xml:space="preserve">   Обезпечени с ипотеки върху жилищни недвижими имоти – ОДНИ</t>
  </si>
  <si>
    <t xml:space="preserve">   Обезпечени с ипотеки върху търговски недвижими имоти – които не са ОДНИ</t>
  </si>
  <si>
    <t>9.3.1</t>
  </si>
  <si>
    <t xml:space="preserve">        без прилагане на разделение на заемите</t>
  </si>
  <si>
    <t>9.3.2</t>
  </si>
  <si>
    <t xml:space="preserve">        с прилагане на разделение на заемите (обезпечени)</t>
  </si>
  <si>
    <t>9.3.3</t>
  </si>
  <si>
    <t xml:space="preserve">        с прилагане на разделение на заемите (необезпечени)</t>
  </si>
  <si>
    <t>EU 11в</t>
  </si>
  <si>
    <t>Управленски буфер</t>
  </si>
  <si>
    <t xml:space="preserve">Централни правителства (подсектор „Централно управление“) или централни банки </t>
  </si>
  <si>
    <t xml:space="preserve">Регионални правителства или местни органи на властта </t>
  </si>
  <si>
    <t>Обща стойност на експозицията</t>
  </si>
  <si>
    <t xml:space="preserve">Обща стойност на експозицията </t>
  </si>
  <si>
    <t>Парични средства - местна валута</t>
  </si>
  <si>
    <t>Парични средства - други валути</t>
  </si>
  <si>
    <t>Вътрешни държавни дългови инструменти</t>
  </si>
  <si>
    <t>Други държавни дългови инструменти</t>
  </si>
  <si>
    <t>Дългови инструменти на държавна агенция</t>
  </si>
  <si>
    <t>Облигации на търговски дружества</t>
  </si>
  <si>
    <t>Капиталови ценни книжа</t>
  </si>
  <si>
    <r>
      <rPr>
        <b/>
        <sz val="9"/>
        <color theme="1"/>
        <rFont val="Times New Roman"/>
        <family val="1"/>
        <charset val="204"/>
      </rPr>
      <t>Обезпечение, използвано в СФЦК</t>
    </r>
  </si>
  <si>
    <r>
      <rPr>
        <b/>
        <sz val="9"/>
        <color theme="1"/>
        <rFont val="Times New Roman"/>
        <family val="1"/>
        <charset val="204"/>
      </rPr>
      <t>Справедлива стойност на полученото обезпечение</t>
    </r>
  </si>
  <si>
    <r>
      <rPr>
        <b/>
        <sz val="9"/>
        <color theme="1"/>
        <rFont val="Times New Roman"/>
        <family val="1"/>
        <charset val="204"/>
      </rPr>
      <t>Справедлива стойност на предоставеното обезпечение</t>
    </r>
  </si>
  <si>
    <r>
      <rPr>
        <b/>
        <sz val="9"/>
        <color theme="1"/>
        <rFont val="Times New Roman"/>
        <family val="1"/>
        <charset val="204"/>
      </rPr>
      <t>Отделено</t>
    </r>
  </si>
  <si>
    <r>
      <rPr>
        <b/>
        <sz val="9"/>
        <color theme="1"/>
        <rFont val="Times New Roman"/>
        <family val="1"/>
        <charset val="204"/>
      </rPr>
      <t>Неотделено</t>
    </r>
  </si>
  <si>
    <t>EU CCR5: Състав на обезпечението за експозициите към кредитен риск от контрагента (КРК)</t>
  </si>
  <si>
    <t>Корекция за допустимите операции по обединяване (групиране) на парични средства</t>
  </si>
  <si>
    <t>Корекция за задбалансови позиции (т.е.преобразуване на задбалансови експозиции в кредитния им еквивалент)</t>
  </si>
  <si>
    <t>(Корекция за експозициите, изключени от мярката за общата експозиция по силата на член 429а, параграф 1, букви в) и ва) от РКИ)</t>
  </si>
  <si>
    <t>Заместителна стойност, свързана със сделките с деривати с оглед на оценявания по стандартизирания подход кредитен риск от контрагента (СПКРК) (т.е. с приспаднат допустим вариационен маржин в парични средства)</t>
  </si>
  <si>
    <t>Дерогация за деривати: вноска за заместителната стойност по опростения стандартизиран подход</t>
  </si>
  <si>
    <t xml:space="preserve">Други задбалансови експозиции </t>
  </si>
  <si>
    <t>(Експозиции, изключени от отношението на ливъридж мярката за общата експозиция по силата на член 429а, параграф 1, букви в) и ва) от РКИ)</t>
  </si>
  <si>
    <t>(Изключени експозиции на публични банки (или структури) за развитие – инвестиции в публичния сектор)</t>
  </si>
  <si>
    <t>(Изключени експозиции на публични банки (или структури) за развитие – насърчителни заеми)</t>
  </si>
  <si>
    <t>(Изключен излишък по обезпечението, депозиран при посредник – трето лице)</t>
  </si>
  <si>
    <t>(Изключени експозиции към акционери съгласно член 429а, параграф 1, буква га) от РКИ)</t>
  </si>
  <si>
    <t>EU-22л</t>
  </si>
  <si>
    <t>(Експозиции, приспаднати в съответствие с член 429а, параграф 1, буква р) от РКИ</t>
  </si>
  <si>
    <t>EU-22м</t>
  </si>
  <si>
    <t>Мярка за капитала и за общата експозиция</t>
  </si>
  <si>
    <t xml:space="preserve">     в т.ч.: изпълнение с базов собствен капитал от първи ред (БСК1) </t>
  </si>
  <si>
    <t>Избор на преходни механизми и съответни експозиции</t>
  </si>
  <si>
    <t>EU-27б</t>
  </si>
  <si>
    <t>Избор на преходни механизми за определянето на мярката за капитала</t>
  </si>
  <si>
    <t>Експозиции – които не са третирани като към държави – към регионални правителства, многостранни банки за развитие, международни организации и субекти от публичния сектор</t>
  </si>
  <si>
    <t>Други експозиции (капиталови инструменти, секюритизации и други активи, които нямат характер на кредитни задължения)</t>
  </si>
  <si>
    <t>CR9</t>
  </si>
  <si>
    <t>CR9.1</t>
  </si>
  <si>
    <t>EU CCR4</t>
  </si>
  <si>
    <t>EU CCR7</t>
  </si>
  <si>
    <t>EU CMS1</t>
  </si>
  <si>
    <t>EU CMS2</t>
  </si>
  <si>
    <t>EU CR10</t>
  </si>
  <si>
    <t>EU CR6</t>
  </si>
  <si>
    <t>EU CR6-A</t>
  </si>
  <si>
    <t>EU CR7</t>
  </si>
  <si>
    <t>EU CR7-A</t>
  </si>
  <si>
    <t>EU CR8</t>
  </si>
  <si>
    <t>EU CVA 2</t>
  </si>
  <si>
    <t>EU CVA3</t>
  </si>
  <si>
    <t>EU INS1</t>
  </si>
  <si>
    <t>EU INS2</t>
  </si>
  <si>
    <t>EU PV1</t>
  </si>
  <si>
    <t>EU MR2: Пазарен риск по алтернативния подход на вътрешните модели (АПВМ)</t>
  </si>
  <si>
    <t>EU MR1: Пазарен риск по алтернативния стандартизиран подход (АСП)</t>
  </si>
  <si>
    <t>EU CAE1: Експозиции по криптоактиви</t>
  </si>
  <si>
    <t>EU CCR4: Вътрешнорейтингов подход: Експозиции към КРК по класове експозиции и скала на вероятността за неизпълнение</t>
  </si>
  <si>
    <t>EU CCR7: Отчет за изменението за определен период (потока) на изчисляваните по метода на вътрешните модели (МВМ) рисково претеглени размери на експозициите към КРК</t>
  </si>
  <si>
    <t>EU CMS1: Сравнение на моделираните и стандартизираните рисково претеглени размери на експозициите на равнище риск</t>
  </si>
  <si>
    <t>EU CMS2: Сравнение на моделираните и стандартизираните рисково претеглени размери на експозициите за кредитния риск и на равнището на класа на активите</t>
  </si>
  <si>
    <t>EU CR10: Експозиции по специализирано кредитиране и капиталови инструменти по подхода за опростено определяне на рисковите тегла</t>
  </si>
  <si>
    <t>EU CR6: Вътрешнорейтингов подход: Експозиции към кредитен риск по класове експозиции и диапазон на вероятността за неизпълнение</t>
  </si>
  <si>
    <t>EU CR6-A: Обхват на използването на вътрешнорейтинговия и на стандартизирания подход</t>
  </si>
  <si>
    <t>EU CR7: Вътрешнорейтингов подход: Ефект на кредитните деривати, използвани като техники за редуциране на кредитния риск, върху рисково претеглените размери на експозициите</t>
  </si>
  <si>
    <t>EU CR7-A: Вътрешнорейтингов подход: Оповестяване на степента на използване на техники за редуциране на кредитния риск</t>
  </si>
  <si>
    <t xml:space="preserve">EU CR8: Отчет за изменението за определен период (потока) на рисково претеглените размери на експозициите към кредитен риск по вътрешнорейтинговия подход (ВРП) </t>
  </si>
  <si>
    <t>EU CVA 1: Риск от корекция на кредитната оценка по съкратения базов подход (СБП)</t>
  </si>
  <si>
    <t>EU CVA 2: Риск от корекция на кредитната оценка по пълния базов подход (ПБП)</t>
  </si>
  <si>
    <t>EU CVA3: Риск от корекция на кредитната оценка по стандартизирания подход (СП)</t>
  </si>
  <si>
    <t>EU INS1: Участия в дружества от застрахователния сектор</t>
  </si>
  <si>
    <t>EU INS2: Финансови конгломерати: информация за собствения капитал и за съотношението на капиталова адекватност</t>
  </si>
  <si>
    <t>EU PV1:Корекции на пруденциалните оценки</t>
  </si>
  <si>
    <t>EU SEC1: Секюритизационни експозиции в банковия портфейл</t>
  </si>
  <si>
    <t>EU SEC2: Секюритизационни експозиции в търговския портфейл</t>
  </si>
  <si>
    <t>CR9: Вътрешнорейтингов подход - Бек-тестване на вероятността за неизпълнение по класове експозиции (фиксирана скала на вероятността за неизпълнение)</t>
  </si>
  <si>
    <t>CR9.1: Вътрешнорейтингов подход - Бек-тестване на вероятността за неизпълнение по класове експозиции (само за оценяването на вероятността за неизпълнение в съответствие с член 180, параграф 1, буква е) от РКИ)</t>
  </si>
  <si>
    <t>EU SEC3: Секюритизационни експозиции в банковия портфейл и нормативни капиталови изисквания във връзка с тях - институция, действаща като инициатор или като спонсор</t>
  </si>
  <si>
    <t>EU SEC4: Секюритизационни експозиции в банковия портфейл и нормативни капиталови изисквания във връзка с тях - институция, действаща като инвеститор</t>
  </si>
  <si>
    <t>EU SEC5: Експозиции, секюритизирани от институцията - Експозиции в неизпълнение и корекции за специфичен кредитен риск</t>
  </si>
  <si>
    <t>EU CVA1</t>
  </si>
  <si>
    <t>10 – Други действия за смекчаване на изменението на климата, които не са обхванати от Регламент (ЕС) 2020/852</t>
  </si>
  <si>
    <t>1: Банков портфейл – Показатели за потенциалния риск от прехода във връзка с изменението на климата - кредитно качество на експозициите по сектори, емисии и остатъчен срок до падежа</t>
  </si>
  <si>
    <t>2: Банков портфейл – Показатели за потенциалния риск от прехода във връзка с изменението на климата - заеми, обезпечени с недвижим имот – енергийна ефективност на обезпечението</t>
  </si>
  <si>
    <t>3: Банков портфейл – Показатели за потенциалния риск от прехода във връзка с изменението на климата - показатели за съобразност</t>
  </si>
  <si>
    <t>4: Банков портфейл – Показатели за потенциалния риск от прехода във връзка с изменението на климата - експозиции към 20-те дружества с най-висок въглероден интензитет</t>
  </si>
  <si>
    <t>5: Банков портфейл – Показатели за потенциалния физически риск, свързан с изменението на климата - експозиции, изложени на физически риск</t>
  </si>
  <si>
    <t>7: Смекчаващи действия - активи, включени в изчисляването на ОЕА</t>
  </si>
  <si>
    <t>6: Обобщение на основните показатели за резултатите (КПР) относно съобразените с таксономията експозиции</t>
  </si>
  <si>
    <t>8: ОЕА (%)</t>
  </si>
  <si>
    <t>9: Смекчаващи действия: Отношение на съобразения с таксономията банков портфейл</t>
  </si>
  <si>
    <t>IFRS 9-FL</t>
  </si>
  <si>
    <t>Годишно оповестяване Банка ДСК 2025 г. на индивидуална и консолидирана основа</t>
  </si>
  <si>
    <t>Име на таблица</t>
  </si>
  <si>
    <t>Таблици, които Банка ДСК не оповестява ( не е приложимо)</t>
  </si>
  <si>
    <t>чл.94. ал. 1, т. 15</t>
  </si>
  <si>
    <t>чл.94. ал. 1, т. 13</t>
  </si>
  <si>
    <t>чл.94. ал. 1, т. 11 и чл. 94. ал. 3</t>
  </si>
  <si>
    <t>чл.94. ал. 1, т. 7, т. 8</t>
  </si>
  <si>
    <t>чл.94. ал. 1, т. 6, т. 7 и т. 8</t>
  </si>
  <si>
    <t>чл.94. ал. 1, т. 6 и т. 8</t>
  </si>
  <si>
    <t>чл.94. ал. 1, т. 4б</t>
  </si>
  <si>
    <t>чл.94. ал. 1, т. 4а</t>
  </si>
  <si>
    <t>чл.94. ал. 1, т. 4</t>
  </si>
  <si>
    <t>чл.94. ал. 1, т. 1 и т.2</t>
  </si>
  <si>
    <t>на консолидирана база</t>
  </si>
  <si>
    <t>34, 35, 36, 37</t>
  </si>
  <si>
    <t>Препратка към ред в EU CC2</t>
  </si>
  <si>
    <t>11, 12, 13, 14</t>
  </si>
  <si>
    <t>Препратка към ред в EU CC1</t>
  </si>
  <si>
    <t>Капитал</t>
  </si>
  <si>
    <t>Общо капитал</t>
  </si>
  <si>
    <t>Общо капитал и пасиви</t>
  </si>
  <si>
    <t>Връзка към таблица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</si>
</sst>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\ _л_в_._-;\-* #,##0\ _л_в_._-;_-* &quot;-&quot;\ _л_в_._-;_-@_-"/>
    <numFmt numFmtId="165" formatCode="_-* #,##0.00\ _л_в_._-;\-* #,##0.00\ _л_в_._-;_-* &quot;-&quot;??\ _л_в_._-;_-@_-"/>
    <numFmt numFmtId="166" formatCode="_(* #,##0_);_(* \(#,##0\);_(* &quot;-&quot;_);_(@_)"/>
    <numFmt numFmtId="167" formatCode="[$-409]dd/mmm/yy;@"/>
    <numFmt numFmtId="168" formatCode="_(#,##0_);_(\(#,##0\);_(&quot;-&quot;_)"/>
    <numFmt numFmtId="169" formatCode="_-* #,##0.00_-;\-* #,##0.00_-;_-* \-??_-;_-@_-"/>
    <numFmt numFmtId="170" formatCode="#,##0.0"/>
    <numFmt numFmtId="171" formatCode="_(#,##0.00_);_(\(#,##0.00\);_(&quot;-&quot;_)"/>
  </numFmts>
  <fonts count="142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Verdana"/>
      <family val="2"/>
      <charset val="204"/>
    </font>
    <font>
      <sz val="10"/>
      <name val="Arial"/>
      <family val="2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rgb="FFFF669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9"/>
      <color theme="1"/>
      <name val="Times New Roman"/>
      <family val="1"/>
      <charset val="204"/>
    </font>
    <font>
      <sz val="11"/>
      <color indexed="8"/>
      <name val="Calibri"/>
      <family val="2"/>
    </font>
    <font>
      <sz val="8"/>
      <name val="Times New Roman"/>
      <family val="1"/>
      <charset val="204"/>
    </font>
    <font>
      <b/>
      <sz val="13"/>
      <color indexed="56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9"/>
      <color rgb="FF0070C0"/>
      <name val="Times New Roman"/>
      <family val="1"/>
    </font>
    <font>
      <b/>
      <sz val="9"/>
      <name val="Times New Roman"/>
      <family val="1"/>
    </font>
    <font>
      <b/>
      <sz val="9"/>
      <color rgb="FFC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u/>
      <sz val="6.5"/>
      <color indexed="12"/>
      <name val="Arial"/>
      <family val="2"/>
    </font>
    <font>
      <sz val="10"/>
      <color indexed="8"/>
      <name val="Arial"/>
      <family val="2"/>
    </font>
    <font>
      <sz val="11"/>
      <color indexed="62"/>
      <name val="Calibri"/>
      <family val="2"/>
    </font>
    <font>
      <b/>
      <sz val="10"/>
      <color indexed="5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color indexed="62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0"/>
      <color indexed="63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Helvetica Neue"/>
    </font>
    <font>
      <b/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b/>
      <sz val="20"/>
      <name val="Arial"/>
      <family val="2"/>
    </font>
    <font>
      <sz val="9"/>
      <color theme="0" tint="-0.249977111117893"/>
      <name val="Times New Roman"/>
      <family val="1"/>
      <charset val="204"/>
    </font>
    <font>
      <b/>
      <sz val="10"/>
      <name val="Times New Roman"/>
      <family val="1"/>
      <charset val="204"/>
    </font>
    <font>
      <strike/>
      <sz val="9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name val="Calibri"/>
      <family val="2"/>
      <scheme val="minor"/>
    </font>
    <font>
      <b/>
      <i/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Times New Roman"/>
      <family val="1"/>
      <charset val="204"/>
    </font>
    <font>
      <sz val="9"/>
      <color theme="0"/>
      <name val="Times New Roman"/>
      <family val="1"/>
      <charset val="204"/>
    </font>
    <font>
      <b/>
      <sz val="9"/>
      <color theme="4"/>
      <name val="Times New Roman"/>
      <family val="1"/>
      <charset val="204"/>
    </font>
    <font>
      <b/>
      <strike/>
      <sz val="9"/>
      <color rgb="FFFF0000"/>
      <name val="Times New Roman"/>
      <family val="1"/>
      <charset val="204"/>
    </font>
    <font>
      <sz val="9"/>
      <color rgb="FFFF0000"/>
      <name val="Times New Roman"/>
      <family val="1"/>
    </font>
    <font>
      <sz val="9"/>
      <color theme="4" tint="-0.249977111117893"/>
      <name val="Times New Roman"/>
      <family val="1"/>
      <charset val="204"/>
    </font>
    <font>
      <i/>
      <sz val="9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trike/>
      <sz val="9"/>
      <color rgb="FFC0000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b/>
      <sz val="9"/>
      <color rgb="FF0070C0"/>
      <name val="Times New Roman"/>
      <family val="1"/>
    </font>
    <font>
      <sz val="10"/>
      <color theme="0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u/>
      <sz val="10"/>
      <color theme="10"/>
      <name val="Arial"/>
      <family val="2"/>
      <charset val="204"/>
    </font>
    <font>
      <i/>
      <u/>
      <sz val="10"/>
      <color indexed="30"/>
      <name val="Arial"/>
      <family val="2"/>
      <charset val="204"/>
    </font>
    <font>
      <sz val="9"/>
      <color rgb="FF3EB41E"/>
      <name val="Times New Roman"/>
      <family val="1"/>
      <charset val="204"/>
    </font>
    <font>
      <i/>
      <u/>
      <sz val="10"/>
      <color indexed="30"/>
      <name val="Times New Roman"/>
      <family val="1"/>
      <charset val="204"/>
    </font>
    <font>
      <i/>
      <u/>
      <sz val="9"/>
      <color indexed="30"/>
      <name val="Times New Roman"/>
      <family val="1"/>
      <charset val="204"/>
    </font>
    <font>
      <i/>
      <u/>
      <sz val="9"/>
      <color indexed="30"/>
      <name val="Arial"/>
      <family val="2"/>
      <charset val="204"/>
    </font>
    <font>
      <i/>
      <sz val="9"/>
      <color rgb="FF000000"/>
      <name val="Times New Roman"/>
      <family val="1"/>
      <charset val="204"/>
    </font>
    <font>
      <u/>
      <sz val="9"/>
      <color rgb="FF008080"/>
      <name val="Times New Roman"/>
      <family val="1"/>
      <charset val="204"/>
    </font>
    <font>
      <b/>
      <strike/>
      <sz val="9"/>
      <name val="Times New Roman"/>
      <family val="1"/>
      <charset val="204"/>
    </font>
    <font>
      <i/>
      <sz val="9"/>
      <name val="Squad"/>
      <charset val="204"/>
    </font>
    <font>
      <sz val="8"/>
      <name val="Arial"/>
      <family val="2"/>
      <charset val="204"/>
    </font>
    <font>
      <sz val="9"/>
      <color rgb="FF000000"/>
      <name val="Segoe UI"/>
      <family val="2"/>
    </font>
    <font>
      <b/>
      <sz val="9"/>
      <color theme="1"/>
      <name val="Segoe UI"/>
      <family val="2"/>
    </font>
    <font>
      <b/>
      <sz val="9"/>
      <name val="Segoe UI"/>
      <family val="2"/>
    </font>
    <font>
      <sz val="9"/>
      <color theme="1"/>
      <name val="Segoe UI"/>
      <family val="2"/>
    </font>
    <font>
      <sz val="9"/>
      <name val="Segoe UI"/>
      <family val="2"/>
    </font>
    <font>
      <sz val="9"/>
      <color theme="1"/>
      <name val="Segoe UI"/>
      <family val="2"/>
      <charset val="204"/>
    </font>
    <font>
      <b/>
      <sz val="9"/>
      <color theme="1"/>
      <name val="Segoe UI"/>
      <family val="2"/>
      <charset val="204"/>
    </font>
    <font>
      <sz val="9"/>
      <name val="Segoe UI"/>
      <family val="2"/>
      <charset val="204"/>
    </font>
    <font>
      <sz val="9"/>
      <color rgb="FF000000"/>
      <name val="Segoe UI"/>
      <family val="2"/>
      <charset val="204"/>
    </font>
    <font>
      <i/>
      <sz val="9"/>
      <color theme="1"/>
      <name val="Segoe UI"/>
      <family val="2"/>
      <charset val="204"/>
    </font>
    <font>
      <b/>
      <sz val="9"/>
      <name val="Segoe UI"/>
      <family val="2"/>
      <charset val="204"/>
    </font>
    <font>
      <sz val="9"/>
      <color rgb="FFFF0066"/>
      <name val="Times New Roman"/>
      <family val="1"/>
      <charset val="204"/>
    </font>
    <font>
      <strike/>
      <sz val="9"/>
      <color rgb="FFFF0000"/>
      <name val="Times New Roman"/>
      <family val="1"/>
      <charset val="204"/>
    </font>
    <font>
      <sz val="9"/>
      <name val="Arial"/>
      <family val="1"/>
      <charset val="204"/>
    </font>
    <font>
      <sz val="9"/>
      <color theme="1"/>
      <name val="Segoe UI"/>
      <family val="1"/>
      <charset val="204"/>
    </font>
    <font>
      <b/>
      <sz val="9"/>
      <color theme="0"/>
      <name val="Times New Roman"/>
      <family val="1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Arial"/>
      <family val="1"/>
      <charset val="204"/>
    </font>
    <font>
      <sz val="11"/>
      <color theme="1"/>
      <name val="Segoe UI"/>
      <family val="2"/>
    </font>
    <font>
      <b/>
      <sz val="16"/>
      <color rgb="FF3EB41E"/>
      <name val="Squad"/>
      <charset val="204"/>
    </font>
    <font>
      <b/>
      <sz val="10"/>
      <color theme="0"/>
      <name val="Squad"/>
      <charset val="204"/>
    </font>
    <font>
      <b/>
      <i/>
      <sz val="11"/>
      <color rgb="FF3EB41E"/>
      <name val="Times New Roman"/>
      <family val="1"/>
      <charset val="204"/>
    </font>
  </fonts>
  <fills count="4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lightGray">
        <bgColor theme="0" tint="-0.14996795556505021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rgb="FF3EB41E"/>
      </top>
      <bottom style="medium">
        <color rgb="FF3EB41E"/>
      </bottom>
      <diagonal/>
    </border>
  </borders>
  <cellStyleXfs count="238">
    <xf numFmtId="0" fontId="0" fillId="0" borderId="0"/>
    <xf numFmtId="0" fontId="3" fillId="0" borderId="2"/>
    <xf numFmtId="0" fontId="4" fillId="0" borderId="2"/>
    <xf numFmtId="0" fontId="12" fillId="0" borderId="2"/>
    <xf numFmtId="0" fontId="11" fillId="0" borderId="2"/>
    <xf numFmtId="9" fontId="11" fillId="0" borderId="2" applyFont="0" applyFill="0" applyBorder="0" applyAlignment="0" applyProtection="0"/>
    <xf numFmtId="0" fontId="19" fillId="0" borderId="2"/>
    <xf numFmtId="9" fontId="2" fillId="0" borderId="2" applyFont="0" applyFill="0" applyBorder="0" applyAlignment="0" applyProtection="0"/>
    <xf numFmtId="9" fontId="21" fillId="0" borderId="2" applyFont="0" applyFill="0" applyBorder="0" applyAlignment="0" applyProtection="0"/>
    <xf numFmtId="0" fontId="2" fillId="0" borderId="2"/>
    <xf numFmtId="0" fontId="2" fillId="0" borderId="2"/>
    <xf numFmtId="0" fontId="2" fillId="0" borderId="2"/>
    <xf numFmtId="0" fontId="4" fillId="0" borderId="2">
      <alignment vertical="center"/>
    </xf>
    <xf numFmtId="0" fontId="23" fillId="0" borderId="18" applyNumberFormat="0" applyFill="0" applyAlignment="0" applyProtection="0"/>
    <xf numFmtId="3" fontId="4" fillId="9" borderId="3" applyFont="0">
      <alignment horizontal="right" vertical="center"/>
      <protection locked="0"/>
    </xf>
    <xf numFmtId="0" fontId="2" fillId="0" borderId="2"/>
    <xf numFmtId="0" fontId="24" fillId="8" borderId="7" applyFont="0" applyBorder="0">
      <alignment horizontal="center" wrapText="1"/>
    </xf>
    <xf numFmtId="0" fontId="25" fillId="0" borderId="2"/>
    <xf numFmtId="0" fontId="4" fillId="0" borderId="2"/>
    <xf numFmtId="9" fontId="21" fillId="0" borderId="2" applyFont="0" applyFill="0" applyBorder="0" applyAlignment="0" applyProtection="0"/>
    <xf numFmtId="0" fontId="21" fillId="12" borderId="2" applyNumberFormat="0" applyBorder="0" applyAlignment="0" applyProtection="0"/>
    <xf numFmtId="0" fontId="21" fillId="12" borderId="2" applyNumberFormat="0" applyBorder="0" applyAlignment="0" applyProtection="0"/>
    <xf numFmtId="0" fontId="21" fillId="12" borderId="2" applyNumberFormat="0" applyBorder="0" applyAlignment="0" applyProtection="0"/>
    <xf numFmtId="0" fontId="21" fillId="13" borderId="2" applyNumberFormat="0" applyBorder="0" applyAlignment="0" applyProtection="0"/>
    <xf numFmtId="0" fontId="21" fillId="13" borderId="2" applyNumberFormat="0" applyBorder="0" applyAlignment="0" applyProtection="0"/>
    <xf numFmtId="0" fontId="21" fillId="13" borderId="2" applyNumberFormat="0" applyBorder="0" applyAlignment="0" applyProtection="0"/>
    <xf numFmtId="0" fontId="21" fillId="14" borderId="2" applyNumberFormat="0" applyBorder="0" applyAlignment="0" applyProtection="0"/>
    <xf numFmtId="0" fontId="21" fillId="14" borderId="2" applyNumberFormat="0" applyBorder="0" applyAlignment="0" applyProtection="0"/>
    <xf numFmtId="0" fontId="21" fillId="14" borderId="2" applyNumberFormat="0" applyBorder="0" applyAlignment="0" applyProtection="0"/>
    <xf numFmtId="0" fontId="21" fillId="15" borderId="2" applyNumberFormat="0" applyBorder="0" applyAlignment="0" applyProtection="0"/>
    <xf numFmtId="0" fontId="21" fillId="15" borderId="2" applyNumberFormat="0" applyBorder="0" applyAlignment="0" applyProtection="0"/>
    <xf numFmtId="0" fontId="21" fillId="15" borderId="2" applyNumberFormat="0" applyBorder="0" applyAlignment="0" applyProtection="0"/>
    <xf numFmtId="0" fontId="21" fillId="16" borderId="2" applyNumberFormat="0" applyBorder="0" applyAlignment="0" applyProtection="0"/>
    <xf numFmtId="0" fontId="21" fillId="16" borderId="2" applyNumberFormat="0" applyBorder="0" applyAlignment="0" applyProtection="0"/>
    <xf numFmtId="0" fontId="21" fillId="16" borderId="2" applyNumberFormat="0" applyBorder="0" applyAlignment="0" applyProtection="0"/>
    <xf numFmtId="0" fontId="21" fillId="17" borderId="2" applyNumberFormat="0" applyBorder="0" applyAlignment="0" applyProtection="0"/>
    <xf numFmtId="0" fontId="21" fillId="17" borderId="2" applyNumberFormat="0" applyBorder="0" applyAlignment="0" applyProtection="0"/>
    <xf numFmtId="0" fontId="21" fillId="17" borderId="2" applyNumberFormat="0" applyBorder="0" applyAlignment="0" applyProtection="0"/>
    <xf numFmtId="0" fontId="47" fillId="12" borderId="2" applyNumberFormat="0" applyBorder="0" applyAlignment="0" applyProtection="0"/>
    <xf numFmtId="0" fontId="47" fillId="13" borderId="2" applyNumberFormat="0" applyBorder="0" applyAlignment="0" applyProtection="0"/>
    <xf numFmtId="0" fontId="47" fillId="14" borderId="2" applyNumberFormat="0" applyBorder="0" applyAlignment="0" applyProtection="0"/>
    <xf numFmtId="0" fontId="47" fillId="15" borderId="2" applyNumberFormat="0" applyBorder="0" applyAlignment="0" applyProtection="0"/>
    <xf numFmtId="0" fontId="47" fillId="16" borderId="2" applyNumberFormat="0" applyBorder="0" applyAlignment="0" applyProtection="0"/>
    <xf numFmtId="0" fontId="47" fillId="17" borderId="2" applyNumberFormat="0" applyBorder="0" applyAlignment="0" applyProtection="0"/>
    <xf numFmtId="0" fontId="21" fillId="12" borderId="2" applyNumberFormat="0" applyBorder="0" applyAlignment="0" applyProtection="0"/>
    <xf numFmtId="0" fontId="21" fillId="13" borderId="2" applyNumberFormat="0" applyBorder="0" applyAlignment="0" applyProtection="0"/>
    <xf numFmtId="0" fontId="21" fillId="14" borderId="2" applyNumberFormat="0" applyBorder="0" applyAlignment="0" applyProtection="0"/>
    <xf numFmtId="0" fontId="21" fillId="15" borderId="2" applyNumberFormat="0" applyBorder="0" applyAlignment="0" applyProtection="0"/>
    <xf numFmtId="0" fontId="21" fillId="16" borderId="2" applyNumberFormat="0" applyBorder="0" applyAlignment="0" applyProtection="0"/>
    <xf numFmtId="0" fontId="21" fillId="17" borderId="2" applyNumberFormat="0" applyBorder="0" applyAlignment="0" applyProtection="0"/>
    <xf numFmtId="0" fontId="21" fillId="18" borderId="2" applyNumberFormat="0" applyBorder="0" applyAlignment="0" applyProtection="0"/>
    <xf numFmtId="0" fontId="21" fillId="18" borderId="2" applyNumberFormat="0" applyBorder="0" applyAlignment="0" applyProtection="0"/>
    <xf numFmtId="0" fontId="21" fillId="18" borderId="2" applyNumberFormat="0" applyBorder="0" applyAlignment="0" applyProtection="0"/>
    <xf numFmtId="0" fontId="21" fillId="19" borderId="2" applyNumberFormat="0" applyBorder="0" applyAlignment="0" applyProtection="0"/>
    <xf numFmtId="0" fontId="21" fillId="19" borderId="2" applyNumberFormat="0" applyBorder="0" applyAlignment="0" applyProtection="0"/>
    <xf numFmtId="0" fontId="21" fillId="19" borderId="2" applyNumberFormat="0" applyBorder="0" applyAlignment="0" applyProtection="0"/>
    <xf numFmtId="0" fontId="21" fillId="20" borderId="2" applyNumberFormat="0" applyBorder="0" applyAlignment="0" applyProtection="0"/>
    <xf numFmtId="0" fontId="21" fillId="20" borderId="2" applyNumberFormat="0" applyBorder="0" applyAlignment="0" applyProtection="0"/>
    <xf numFmtId="0" fontId="21" fillId="20" borderId="2" applyNumberFormat="0" applyBorder="0" applyAlignment="0" applyProtection="0"/>
    <xf numFmtId="0" fontId="21" fillId="15" borderId="2" applyNumberFormat="0" applyBorder="0" applyAlignment="0" applyProtection="0"/>
    <xf numFmtId="0" fontId="21" fillId="15" borderId="2" applyNumberFormat="0" applyBorder="0" applyAlignment="0" applyProtection="0"/>
    <xf numFmtId="0" fontId="21" fillId="15" borderId="2" applyNumberFormat="0" applyBorder="0" applyAlignment="0" applyProtection="0"/>
    <xf numFmtId="0" fontId="21" fillId="18" borderId="2" applyNumberFormat="0" applyBorder="0" applyAlignment="0" applyProtection="0"/>
    <xf numFmtId="0" fontId="21" fillId="18" borderId="2" applyNumberFormat="0" applyBorder="0" applyAlignment="0" applyProtection="0"/>
    <xf numFmtId="0" fontId="21" fillId="18" borderId="2" applyNumberFormat="0" applyBorder="0" applyAlignment="0" applyProtection="0"/>
    <xf numFmtId="0" fontId="21" fillId="21" borderId="2" applyNumberFormat="0" applyBorder="0" applyAlignment="0" applyProtection="0"/>
    <xf numFmtId="0" fontId="21" fillId="21" borderId="2" applyNumberFormat="0" applyBorder="0" applyAlignment="0" applyProtection="0"/>
    <xf numFmtId="0" fontId="21" fillId="21" borderId="2" applyNumberFormat="0" applyBorder="0" applyAlignment="0" applyProtection="0"/>
    <xf numFmtId="0" fontId="47" fillId="18" borderId="2" applyNumberFormat="0" applyBorder="0" applyAlignment="0" applyProtection="0"/>
    <xf numFmtId="0" fontId="47" fillId="19" borderId="2" applyNumberFormat="0" applyBorder="0" applyAlignment="0" applyProtection="0"/>
    <xf numFmtId="0" fontId="47" fillId="20" borderId="2" applyNumberFormat="0" applyBorder="0" applyAlignment="0" applyProtection="0"/>
    <xf numFmtId="0" fontId="47" fillId="15" borderId="2" applyNumberFormat="0" applyBorder="0" applyAlignment="0" applyProtection="0"/>
    <xf numFmtId="0" fontId="47" fillId="18" borderId="2" applyNumberFormat="0" applyBorder="0" applyAlignment="0" applyProtection="0"/>
    <xf numFmtId="0" fontId="47" fillId="21" borderId="2" applyNumberFormat="0" applyBorder="0" applyAlignment="0" applyProtection="0"/>
    <xf numFmtId="0" fontId="21" fillId="18" borderId="2" applyNumberFormat="0" applyBorder="0" applyAlignment="0" applyProtection="0"/>
    <xf numFmtId="0" fontId="21" fillId="19" borderId="2" applyNumberFormat="0" applyBorder="0" applyAlignment="0" applyProtection="0"/>
    <xf numFmtId="0" fontId="21" fillId="20" borderId="2" applyNumberFormat="0" applyBorder="0" applyAlignment="0" applyProtection="0"/>
    <xf numFmtId="0" fontId="21" fillId="15" borderId="2" applyNumberFormat="0" applyBorder="0" applyAlignment="0" applyProtection="0"/>
    <xf numFmtId="0" fontId="21" fillId="18" borderId="2" applyNumberFormat="0" applyBorder="0" applyAlignment="0" applyProtection="0"/>
    <xf numFmtId="0" fontId="21" fillId="21" borderId="2" applyNumberFormat="0" applyBorder="0" applyAlignment="0" applyProtection="0"/>
    <xf numFmtId="0" fontId="43" fillId="22" borderId="2" applyNumberFormat="0" applyBorder="0" applyAlignment="0" applyProtection="0"/>
    <xf numFmtId="0" fontId="43" fillId="19" borderId="2" applyNumberFormat="0" applyBorder="0" applyAlignment="0" applyProtection="0"/>
    <xf numFmtId="0" fontId="43" fillId="20" borderId="2" applyNumberFormat="0" applyBorder="0" applyAlignment="0" applyProtection="0"/>
    <xf numFmtId="0" fontId="43" fillId="23" borderId="2" applyNumberFormat="0" applyBorder="0" applyAlignment="0" applyProtection="0"/>
    <xf numFmtId="0" fontId="43" fillId="24" borderId="2" applyNumberFormat="0" applyBorder="0" applyAlignment="0" applyProtection="0"/>
    <xf numFmtId="0" fontId="43" fillId="25" borderId="2" applyNumberFormat="0" applyBorder="0" applyAlignment="0" applyProtection="0"/>
    <xf numFmtId="0" fontId="66" fillId="22" borderId="2" applyNumberFormat="0" applyBorder="0" applyAlignment="0" applyProtection="0"/>
    <xf numFmtId="0" fontId="66" fillId="19" borderId="2" applyNumberFormat="0" applyBorder="0" applyAlignment="0" applyProtection="0"/>
    <xf numFmtId="0" fontId="66" fillId="20" borderId="2" applyNumberFormat="0" applyBorder="0" applyAlignment="0" applyProtection="0"/>
    <xf numFmtId="0" fontId="66" fillId="23" borderId="2" applyNumberFormat="0" applyBorder="0" applyAlignment="0" applyProtection="0"/>
    <xf numFmtId="0" fontId="66" fillId="24" borderId="2" applyNumberFormat="0" applyBorder="0" applyAlignment="0" applyProtection="0"/>
    <xf numFmtId="0" fontId="66" fillId="25" borderId="2" applyNumberFormat="0" applyBorder="0" applyAlignment="0" applyProtection="0"/>
    <xf numFmtId="0" fontId="43" fillId="22" borderId="2" applyNumberFormat="0" applyBorder="0" applyAlignment="0" applyProtection="0"/>
    <xf numFmtId="0" fontId="43" fillId="19" borderId="2" applyNumberFormat="0" applyBorder="0" applyAlignment="0" applyProtection="0"/>
    <xf numFmtId="0" fontId="43" fillId="20" borderId="2" applyNumberFormat="0" applyBorder="0" applyAlignment="0" applyProtection="0"/>
    <xf numFmtId="0" fontId="43" fillId="23" borderId="2" applyNumberFormat="0" applyBorder="0" applyAlignment="0" applyProtection="0"/>
    <xf numFmtId="0" fontId="43" fillId="24" borderId="2" applyNumberFormat="0" applyBorder="0" applyAlignment="0" applyProtection="0"/>
    <xf numFmtId="0" fontId="43" fillId="25" borderId="2" applyNumberFormat="0" applyBorder="0" applyAlignment="0" applyProtection="0"/>
    <xf numFmtId="0" fontId="66" fillId="26" borderId="2" applyNumberFormat="0" applyBorder="0" applyAlignment="0" applyProtection="0"/>
    <xf numFmtId="0" fontId="66" fillId="27" borderId="2" applyNumberFormat="0" applyBorder="0" applyAlignment="0" applyProtection="0"/>
    <xf numFmtId="0" fontId="66" fillId="28" borderId="2" applyNumberFormat="0" applyBorder="0" applyAlignment="0" applyProtection="0"/>
    <xf numFmtId="0" fontId="66" fillId="23" borderId="2" applyNumberFormat="0" applyBorder="0" applyAlignment="0" applyProtection="0"/>
    <xf numFmtId="0" fontId="66" fillId="24" borderId="2" applyNumberFormat="0" applyBorder="0" applyAlignment="0" applyProtection="0"/>
    <xf numFmtId="0" fontId="66" fillId="29" borderId="2" applyNumberFormat="0" applyBorder="0" applyAlignment="0" applyProtection="0"/>
    <xf numFmtId="0" fontId="67" fillId="13" borderId="2" applyNumberFormat="0" applyBorder="0" applyAlignment="0" applyProtection="0"/>
    <xf numFmtId="0" fontId="48" fillId="17" borderId="20" applyNumberFormat="0" applyAlignment="0" applyProtection="0"/>
    <xf numFmtId="0" fontId="59" fillId="14" borderId="2" applyNumberFormat="0" applyBorder="0" applyAlignment="0" applyProtection="0"/>
    <xf numFmtId="0" fontId="49" fillId="30" borderId="20" applyNumberFormat="0" applyAlignment="0" applyProtection="0"/>
    <xf numFmtId="0" fontId="49" fillId="30" borderId="20" applyNumberFormat="0" applyAlignment="0" applyProtection="0"/>
    <xf numFmtId="0" fontId="64" fillId="30" borderId="20" applyNumberFormat="0" applyAlignment="0" applyProtection="0"/>
    <xf numFmtId="0" fontId="54" fillId="31" borderId="21" applyNumberFormat="0" applyAlignment="0" applyProtection="0"/>
    <xf numFmtId="0" fontId="57" fillId="0" borderId="22" applyNumberFormat="0" applyFill="0" applyAlignment="0" applyProtection="0"/>
    <xf numFmtId="0" fontId="68" fillId="31" borderId="21" applyNumberFormat="0" applyAlignment="0" applyProtection="0"/>
    <xf numFmtId="0" fontId="50" fillId="0" borderId="2" applyNumberFormat="0" applyFill="0" applyBorder="0" applyAlignment="0" applyProtection="0"/>
    <xf numFmtId="0" fontId="51" fillId="0" borderId="23" applyNumberFormat="0" applyFill="0" applyAlignment="0" applyProtection="0"/>
    <xf numFmtId="0" fontId="52" fillId="0" borderId="18" applyNumberFormat="0" applyFill="0" applyAlignment="0" applyProtection="0"/>
    <xf numFmtId="0" fontId="53" fillId="0" borderId="24" applyNumberFormat="0" applyFill="0" applyAlignment="0" applyProtection="0"/>
    <xf numFmtId="0" fontId="53" fillId="0" borderId="2" applyNumberFormat="0" applyFill="0" applyBorder="0" applyAlignment="0" applyProtection="0"/>
    <xf numFmtId="0" fontId="54" fillId="31" borderId="21" applyNumberFormat="0" applyAlignment="0" applyProtection="0"/>
    <xf numFmtId="0" fontId="53" fillId="0" borderId="2" applyNumberFormat="0" applyFill="0" applyBorder="0" applyAlignment="0" applyProtection="0"/>
    <xf numFmtId="0" fontId="43" fillId="26" borderId="2" applyNumberFormat="0" applyBorder="0" applyAlignment="0" applyProtection="0"/>
    <xf numFmtId="0" fontId="43" fillId="27" borderId="2" applyNumberFormat="0" applyBorder="0" applyAlignment="0" applyProtection="0"/>
    <xf numFmtId="0" fontId="43" fillId="28" borderId="2" applyNumberFormat="0" applyBorder="0" applyAlignment="0" applyProtection="0"/>
    <xf numFmtId="0" fontId="43" fillId="23" borderId="2" applyNumberFormat="0" applyBorder="0" applyAlignment="0" applyProtection="0"/>
    <xf numFmtId="0" fontId="43" fillId="24" borderId="2" applyNumberFormat="0" applyBorder="0" applyAlignment="0" applyProtection="0"/>
    <xf numFmtId="0" fontId="43" fillId="29" borderId="2" applyNumberFormat="0" applyBorder="0" applyAlignment="0" applyProtection="0"/>
    <xf numFmtId="0" fontId="48" fillId="17" borderId="20" applyNumberFormat="0" applyAlignment="0" applyProtection="0"/>
    <xf numFmtId="0" fontId="55" fillId="0" borderId="2" applyNumberFormat="0" applyFill="0" applyBorder="0" applyAlignment="0" applyProtection="0"/>
    <xf numFmtId="0" fontId="55" fillId="0" borderId="2" applyNumberFormat="0" applyFill="0" applyBorder="0" applyAlignment="0" applyProtection="0"/>
    <xf numFmtId="0" fontId="56" fillId="0" borderId="2" applyNumberFormat="0" applyFill="0" applyBorder="0" applyAlignment="0" applyProtection="0"/>
    <xf numFmtId="0" fontId="69" fillId="14" borderId="2" applyNumberFormat="0" applyBorder="0" applyAlignment="0" applyProtection="0"/>
    <xf numFmtId="0" fontId="4" fillId="32" borderId="3" applyNumberFormat="0" applyFont="0" applyBorder="0" applyProtection="0">
      <alignment horizontal="center" vertical="center"/>
    </xf>
    <xf numFmtId="0" fontId="70" fillId="0" borderId="23" applyNumberFormat="0" applyFill="0" applyAlignment="0" applyProtection="0"/>
    <xf numFmtId="0" fontId="71" fillId="0" borderId="24" applyNumberFormat="0" applyFill="0" applyAlignment="0" applyProtection="0"/>
    <xf numFmtId="0" fontId="71" fillId="0" borderId="2" applyNumberFormat="0" applyFill="0" applyBorder="0" applyAlignment="0" applyProtection="0"/>
    <xf numFmtId="3" fontId="4" fillId="33" borderId="3" applyFont="0" applyProtection="0">
      <alignment horizontal="right" vertical="center"/>
    </xf>
    <xf numFmtId="0" fontId="4" fillId="33" borderId="7" applyNumberFormat="0" applyFont="0" applyBorder="0" applyProtection="0">
      <alignment horizontal="left" vertical="center"/>
    </xf>
    <xf numFmtId="0" fontId="42" fillId="0" borderId="2" applyNumberFormat="0" applyFill="0" applyBorder="0" applyAlignment="0" applyProtection="0">
      <alignment vertical="top"/>
      <protection locked="0"/>
    </xf>
    <xf numFmtId="0" fontId="57" fillId="0" borderId="22" applyNumberFormat="0" applyFill="0" applyAlignment="0" applyProtection="0"/>
    <xf numFmtId="0" fontId="42" fillId="0" borderId="2" applyNumberFormat="0" applyFill="0" applyBorder="0" applyAlignment="0" applyProtection="0">
      <alignment vertical="top"/>
      <protection locked="0"/>
    </xf>
    <xf numFmtId="0" fontId="42" fillId="0" borderId="2" applyNumberFormat="0" applyFill="0" applyBorder="0" applyAlignment="0" applyProtection="0">
      <alignment vertical="top"/>
      <protection locked="0"/>
    </xf>
    <xf numFmtId="0" fontId="42" fillId="0" borderId="2" applyNumberFormat="0" applyFill="0" applyBorder="0" applyAlignment="0" applyProtection="0">
      <alignment vertical="top"/>
      <protection locked="0"/>
    </xf>
    <xf numFmtId="0" fontId="63" fillId="13" borderId="2" applyNumberFormat="0" applyBorder="0" applyAlignment="0" applyProtection="0"/>
    <xf numFmtId="0" fontId="58" fillId="17" borderId="20" applyNumberFormat="0" applyAlignment="0" applyProtection="0"/>
    <xf numFmtId="0" fontId="58" fillId="17" borderId="20" applyNumberFormat="0" applyAlignment="0" applyProtection="0"/>
    <xf numFmtId="3" fontId="4" fillId="5" borderId="3" applyFont="0">
      <alignment horizontal="right" vertical="center"/>
      <protection locked="0"/>
    </xf>
    <xf numFmtId="0" fontId="4" fillId="34" borderId="25" applyNumberFormat="0" applyFont="0" applyAlignment="0" applyProtection="0"/>
    <xf numFmtId="0" fontId="43" fillId="26" borderId="2" applyNumberFormat="0" applyBorder="0" applyAlignment="0" applyProtection="0"/>
    <xf numFmtId="0" fontId="43" fillId="27" borderId="2" applyNumberFormat="0" applyBorder="0" applyAlignment="0" applyProtection="0"/>
    <xf numFmtId="0" fontId="43" fillId="28" borderId="2" applyNumberFormat="0" applyBorder="0" applyAlignment="0" applyProtection="0"/>
    <xf numFmtId="0" fontId="43" fillId="23" borderId="2" applyNumberFormat="0" applyBorder="0" applyAlignment="0" applyProtection="0"/>
    <xf numFmtId="0" fontId="43" fillId="24" borderId="2" applyNumberFormat="0" applyBorder="0" applyAlignment="0" applyProtection="0"/>
    <xf numFmtId="0" fontId="43" fillId="29" borderId="2" applyNumberFormat="0" applyBorder="0" applyAlignment="0" applyProtection="0"/>
    <xf numFmtId="0" fontId="59" fillId="14" borderId="2" applyNumberFormat="0" applyBorder="0" applyAlignment="0" applyProtection="0"/>
    <xf numFmtId="0" fontId="60" fillId="30" borderId="26" applyNumberFormat="0" applyAlignment="0" applyProtection="0"/>
    <xf numFmtId="0" fontId="42" fillId="0" borderId="2" applyNumberFormat="0" applyFill="0" applyBorder="0" applyAlignment="0" applyProtection="0">
      <alignment vertical="top"/>
      <protection locked="0"/>
    </xf>
    <xf numFmtId="0" fontId="46" fillId="0" borderId="2" applyNumberFormat="0" applyFill="0" applyBorder="0" applyAlignment="0" applyProtection="0">
      <alignment vertical="top"/>
      <protection locked="0"/>
    </xf>
    <xf numFmtId="0" fontId="72" fillId="0" borderId="22" applyNumberFormat="0" applyFill="0" applyAlignment="0" applyProtection="0"/>
    <xf numFmtId="0" fontId="61" fillId="0" borderId="2" applyNumberFormat="0" applyFill="0" applyBorder="0" applyAlignment="0" applyProtection="0"/>
    <xf numFmtId="169" fontId="4" fillId="0" borderId="2" applyFill="0" applyBorder="0" applyAlignment="0" applyProtection="0"/>
    <xf numFmtId="169" fontId="4" fillId="0" borderId="2" applyFill="0" applyBorder="0" applyAlignment="0" applyProtection="0"/>
    <xf numFmtId="43" fontId="4" fillId="0" borderId="2" applyFont="0" applyFill="0" applyBorder="0" applyAlignment="0" applyProtection="0"/>
    <xf numFmtId="43" fontId="4" fillId="0" borderId="2" applyFont="0" applyFill="0" applyBorder="0" applyAlignment="0" applyProtection="0"/>
    <xf numFmtId="0" fontId="4" fillId="0" borderId="2"/>
    <xf numFmtId="0" fontId="73" fillId="35" borderId="2" applyNumberFormat="0" applyBorder="0" applyAlignment="0" applyProtection="0"/>
    <xf numFmtId="0" fontId="4" fillId="0" borderId="2"/>
    <xf numFmtId="0" fontId="4" fillId="0" borderId="2"/>
    <xf numFmtId="0" fontId="4" fillId="0" borderId="2"/>
    <xf numFmtId="0" fontId="4" fillId="0" borderId="2"/>
    <xf numFmtId="0" fontId="25" fillId="0" borderId="2"/>
    <xf numFmtId="0" fontId="4" fillId="0" borderId="2"/>
    <xf numFmtId="0" fontId="21" fillId="0" borderId="2"/>
    <xf numFmtId="0" fontId="4" fillId="0" borderId="2"/>
    <xf numFmtId="0" fontId="4" fillId="0" borderId="2"/>
    <xf numFmtId="0" fontId="21" fillId="0" borderId="2"/>
    <xf numFmtId="0" fontId="4" fillId="0" borderId="2"/>
    <xf numFmtId="0" fontId="4" fillId="0" borderId="2"/>
    <xf numFmtId="0" fontId="21" fillId="0" borderId="2"/>
    <xf numFmtId="0" fontId="75" fillId="0" borderId="2"/>
    <xf numFmtId="0" fontId="4" fillId="0" borderId="2"/>
    <xf numFmtId="0" fontId="4" fillId="0" borderId="2"/>
    <xf numFmtId="0" fontId="76" fillId="0" borderId="2"/>
    <xf numFmtId="0" fontId="1" fillId="0" borderId="2"/>
    <xf numFmtId="0" fontId="4" fillId="0" borderId="2"/>
    <xf numFmtId="0" fontId="4" fillId="34" borderId="25" applyNumberFormat="0" applyFont="0" applyAlignment="0" applyProtection="0"/>
    <xf numFmtId="0" fontId="4" fillId="34" borderId="25" applyNumberFormat="0" applyFont="0" applyAlignment="0" applyProtection="0"/>
    <xf numFmtId="0" fontId="45" fillId="0" borderId="27" applyNumberFormat="0" applyFill="0" applyAlignment="0" applyProtection="0"/>
    <xf numFmtId="0" fontId="62" fillId="30" borderId="26" applyNumberFormat="0" applyAlignment="0" applyProtection="0"/>
    <xf numFmtId="0" fontId="62" fillId="30" borderId="26" applyNumberFormat="0" applyAlignment="0" applyProtection="0"/>
    <xf numFmtId="9" fontId="21" fillId="0" borderId="2" applyFont="0" applyFill="0" applyBorder="0" applyAlignment="0" applyProtection="0"/>
    <xf numFmtId="9" fontId="21" fillId="0" borderId="2" applyFont="0" applyFill="0" applyBorder="0" applyAlignment="0" applyProtection="0"/>
    <xf numFmtId="9" fontId="21" fillId="0" borderId="2" applyFont="0" applyFill="0" applyBorder="0" applyAlignment="0" applyProtection="0"/>
    <xf numFmtId="9" fontId="21" fillId="0" borderId="2" applyFont="0" applyFill="0" applyBorder="0" applyAlignment="0" applyProtection="0"/>
    <xf numFmtId="0" fontId="63" fillId="13" borderId="2" applyNumberFormat="0" applyBorder="0" applyAlignment="0" applyProtection="0"/>
    <xf numFmtId="0" fontId="60" fillId="30" borderId="26" applyNumberFormat="0" applyAlignment="0" applyProtection="0"/>
    <xf numFmtId="0" fontId="44" fillId="35" borderId="2" applyNumberFormat="0" applyBorder="0" applyAlignment="0" applyProtection="0"/>
    <xf numFmtId="3" fontId="4" fillId="8" borderId="3" applyFont="0">
      <alignment horizontal="right" vertical="center"/>
    </xf>
    <xf numFmtId="0" fontId="4" fillId="0" borderId="2"/>
    <xf numFmtId="0" fontId="4" fillId="0" borderId="2"/>
    <xf numFmtId="0" fontId="21" fillId="0" borderId="2"/>
    <xf numFmtId="0" fontId="4" fillId="0" borderId="2"/>
    <xf numFmtId="0" fontId="21" fillId="0" borderId="2"/>
    <xf numFmtId="0" fontId="64" fillId="30" borderId="20" applyNumberFormat="0" applyAlignment="0" applyProtection="0"/>
    <xf numFmtId="0" fontId="56" fillId="0" borderId="2" applyNumberFormat="0" applyFill="0" applyBorder="0" applyAlignment="0" applyProtection="0"/>
    <xf numFmtId="0" fontId="61" fillId="0" borderId="2" applyNumberFormat="0" applyFill="0" applyBorder="0" applyAlignment="0" applyProtection="0"/>
    <xf numFmtId="0" fontId="50" fillId="0" borderId="2" applyNumberFormat="0" applyFill="0" applyBorder="0" applyAlignment="0" applyProtection="0"/>
    <xf numFmtId="0" fontId="50" fillId="0" borderId="2" applyNumberFormat="0" applyFill="0" applyBorder="0" applyAlignment="0" applyProtection="0"/>
    <xf numFmtId="0" fontId="51" fillId="0" borderId="23" applyNumberFormat="0" applyFill="0" applyAlignment="0" applyProtection="0"/>
    <xf numFmtId="0" fontId="52" fillId="0" borderId="18" applyNumberFormat="0" applyFill="0" applyAlignment="0" applyProtection="0"/>
    <xf numFmtId="0" fontId="53" fillId="0" borderId="24" applyNumberFormat="0" applyFill="0" applyAlignment="0" applyProtection="0"/>
    <xf numFmtId="0" fontId="50" fillId="0" borderId="2" applyNumberFormat="0" applyFill="0" applyBorder="0" applyAlignment="0" applyProtection="0"/>
    <xf numFmtId="0" fontId="74" fillId="0" borderId="27" applyNumberFormat="0" applyFill="0" applyAlignment="0" applyProtection="0"/>
    <xf numFmtId="0" fontId="65" fillId="0" borderId="2" applyNumberFormat="0" applyFill="0" applyBorder="0" applyAlignment="0" applyProtection="0"/>
    <xf numFmtId="0" fontId="65" fillId="0" borderId="2" applyNumberFormat="0" applyFill="0" applyBorder="0" applyAlignment="0" applyProtection="0"/>
    <xf numFmtId="0" fontId="4" fillId="0" borderId="2">
      <alignment vertical="center"/>
    </xf>
    <xf numFmtId="0" fontId="77" fillId="0" borderId="2" applyNumberFormat="0" applyFill="0" applyBorder="0" applyAlignment="0" applyProtection="0"/>
    <xf numFmtId="0" fontId="4" fillId="32" borderId="3" applyNumberFormat="0" applyFont="0" applyBorder="0">
      <alignment horizontal="center" vertical="center"/>
    </xf>
    <xf numFmtId="165" fontId="25" fillId="0" borderId="2" applyFont="0" applyFill="0" applyBorder="0" applyAlignment="0" applyProtection="0"/>
    <xf numFmtId="0" fontId="78" fillId="0" borderId="2"/>
    <xf numFmtId="0" fontId="25" fillId="0" borderId="2"/>
    <xf numFmtId="0" fontId="4" fillId="0" borderId="2"/>
    <xf numFmtId="0" fontId="81" fillId="0" borderId="2" applyNumberFormat="0" applyFill="0" applyBorder="0" applyProtection="0">
      <alignment vertical="top" wrapText="1"/>
    </xf>
    <xf numFmtId="0" fontId="25" fillId="0" borderId="2"/>
    <xf numFmtId="0" fontId="85" fillId="8" borderId="19" applyNumberFormat="0" applyFill="0" applyBorder="0" applyAlignment="0" applyProtection="0">
      <alignment horizontal="left"/>
    </xf>
    <xf numFmtId="0" fontId="76" fillId="0" borderId="2"/>
    <xf numFmtId="0" fontId="76" fillId="0" borderId="2"/>
    <xf numFmtId="0" fontId="93" fillId="0" borderId="2" applyNumberFormat="0" applyFill="0" applyBorder="0" applyAlignment="0" applyProtection="0"/>
    <xf numFmtId="0" fontId="24" fillId="8" borderId="29" applyFont="0" applyBorder="0">
      <alignment horizontal="center" wrapText="1"/>
    </xf>
    <xf numFmtId="0" fontId="25" fillId="0" borderId="2"/>
    <xf numFmtId="0" fontId="2" fillId="0" borderId="2"/>
    <xf numFmtId="0" fontId="107" fillId="0" borderId="0" applyNumberFormat="0" applyFill="0" applyBorder="0" applyAlignment="0" applyProtection="0"/>
    <xf numFmtId="0" fontId="76" fillId="0" borderId="2"/>
    <xf numFmtId="9" fontId="25" fillId="0" borderId="2" applyFont="0" applyFill="0" applyBorder="0" applyAlignment="0" applyProtection="0"/>
    <xf numFmtId="0" fontId="4" fillId="32" borderId="28" applyNumberFormat="0" applyFont="0" applyBorder="0">
      <alignment horizontal="center" vertical="center"/>
    </xf>
    <xf numFmtId="3" fontId="4" fillId="9" borderId="28" applyFont="0">
      <alignment horizontal="right" vertical="center"/>
      <protection locked="0"/>
    </xf>
    <xf numFmtId="0" fontId="138" fillId="0" borderId="2"/>
    <xf numFmtId="0" fontId="25" fillId="0" borderId="2"/>
    <xf numFmtId="0" fontId="2" fillId="0" borderId="2"/>
  </cellStyleXfs>
  <cellXfs count="1273">
    <xf numFmtId="0" fontId="0" fillId="0" borderId="0" xfId="0"/>
    <xf numFmtId="0" fontId="6" fillId="0" borderId="0" xfId="0" applyFont="1"/>
    <xf numFmtId="0" fontId="6" fillId="0" borderId="3" xfId="0" applyFont="1" applyBorder="1"/>
    <xf numFmtId="3" fontId="6" fillId="0" borderId="0" xfId="0" applyNumberFormat="1" applyFont="1"/>
    <xf numFmtId="3" fontId="10" fillId="0" borderId="0" xfId="0" applyNumberFormat="1" applyFont="1"/>
    <xf numFmtId="0" fontId="6" fillId="0" borderId="2" xfId="3" applyFont="1"/>
    <xf numFmtId="3" fontId="6" fillId="0" borderId="3" xfId="3" applyNumberFormat="1" applyFont="1" applyBorder="1" applyAlignment="1">
      <alignment horizontal="center" vertical="top" wrapText="1"/>
    </xf>
    <xf numFmtId="0" fontId="6" fillId="0" borderId="2" xfId="3" applyFont="1" applyAlignment="1">
      <alignment wrapText="1"/>
    </xf>
    <xf numFmtId="3" fontId="6" fillId="0" borderId="2" xfId="3" applyNumberFormat="1" applyFont="1" applyAlignment="1">
      <alignment horizontal="right"/>
    </xf>
    <xf numFmtId="0" fontId="6" fillId="0" borderId="0" xfId="0" applyFont="1" applyAlignment="1">
      <alignment vertical="top"/>
    </xf>
    <xf numFmtId="0" fontId="13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vertical="top"/>
    </xf>
    <xf numFmtId="0" fontId="6" fillId="0" borderId="3" xfId="0" applyFont="1" applyBorder="1" applyAlignment="1">
      <alignment wrapText="1"/>
    </xf>
    <xf numFmtId="0" fontId="5" fillId="0" borderId="3" xfId="0" applyFont="1" applyBorder="1"/>
    <xf numFmtId="0" fontId="5" fillId="0" borderId="3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3" fontId="13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vertical="top" indent="1"/>
    </xf>
    <xf numFmtId="0" fontId="6" fillId="0" borderId="6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2" xfId="3" applyFont="1" applyAlignment="1">
      <alignment horizontal="center" vertical="top" wrapText="1"/>
    </xf>
    <xf numFmtId="0" fontId="6" fillId="0" borderId="3" xfId="3" applyFont="1" applyBorder="1" applyAlignment="1">
      <alignment horizontal="center" vertical="top" wrapText="1"/>
    </xf>
    <xf numFmtId="0" fontId="6" fillId="0" borderId="2" xfId="3" applyFont="1" applyAlignment="1">
      <alignment horizontal="center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right"/>
    </xf>
    <xf numFmtId="166" fontId="6" fillId="0" borderId="0" xfId="0" applyNumberFormat="1" applyFo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2" xfId="3" applyFont="1" applyAlignment="1">
      <alignment horizontal="center"/>
    </xf>
    <xf numFmtId="0" fontId="17" fillId="0" borderId="0" xfId="0" applyFont="1"/>
    <xf numFmtId="0" fontId="5" fillId="0" borderId="2" xfId="3" applyFont="1"/>
    <xf numFmtId="0" fontId="6" fillId="0" borderId="2" xfId="3" applyFont="1" applyAlignment="1">
      <alignment vertical="center"/>
    </xf>
    <xf numFmtId="0" fontId="15" fillId="0" borderId="0" xfId="0" applyFont="1"/>
    <xf numFmtId="0" fontId="5" fillId="0" borderId="2" xfId="3" applyFont="1" applyAlignment="1">
      <alignment horizontal="left" vertical="top"/>
    </xf>
    <xf numFmtId="0" fontId="6" fillId="2" borderId="3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vertical="center" wrapText="1"/>
    </xf>
    <xf numFmtId="0" fontId="5" fillId="6" borderId="3" xfId="0" applyFont="1" applyFill="1" applyBorder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horizontal="right" vertical="top"/>
    </xf>
    <xf numFmtId="0" fontId="5" fillId="0" borderId="3" xfId="0" applyFont="1" applyBorder="1" applyAlignment="1">
      <alignment horizontal="justify" vertical="top"/>
    </xf>
    <xf numFmtId="0" fontId="6" fillId="0" borderId="0" xfId="0" applyFont="1" applyAlignment="1">
      <alignment horizontal="left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justify" vertical="top"/>
    </xf>
    <xf numFmtId="0" fontId="13" fillId="0" borderId="0" xfId="0" applyFont="1" applyAlignment="1">
      <alignment horizontal="right"/>
    </xf>
    <xf numFmtId="164" fontId="6" fillId="0" borderId="0" xfId="0" applyNumberFormat="1" applyFont="1"/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6" applyFont="1"/>
    <xf numFmtId="0" fontId="6" fillId="0" borderId="2" xfId="6" applyFont="1"/>
    <xf numFmtId="0" fontId="6" fillId="0" borderId="2" xfId="6" applyFont="1" applyAlignment="1">
      <alignment wrapText="1"/>
    </xf>
    <xf numFmtId="166" fontId="6" fillId="0" borderId="2" xfId="6" applyNumberFormat="1" applyFont="1" applyAlignment="1">
      <alignment horizontal="right" wrapText="1"/>
    </xf>
    <xf numFmtId="0" fontId="6" fillId="0" borderId="2" xfId="6" applyFont="1" applyAlignment="1">
      <alignment horizontal="center"/>
    </xf>
    <xf numFmtId="0" fontId="6" fillId="0" borderId="2" xfId="6" applyFont="1" applyAlignment="1">
      <alignment horizontal="center" vertical="top"/>
    </xf>
    <xf numFmtId="0" fontId="6" fillId="0" borderId="2" xfId="6" applyFont="1" applyAlignment="1">
      <alignment horizontal="left" vertical="top"/>
    </xf>
    <xf numFmtId="0" fontId="6" fillId="0" borderId="3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 wrapText="1"/>
    </xf>
    <xf numFmtId="0" fontId="6" fillId="0" borderId="2" xfId="6" applyFont="1" applyProtection="1">
      <protection locked="0"/>
    </xf>
    <xf numFmtId="0" fontId="5" fillId="0" borderId="2" xfId="6" applyFont="1" applyAlignment="1">
      <alignment vertical="center"/>
    </xf>
    <xf numFmtId="3" fontId="6" fillId="0" borderId="2" xfId="6" applyNumberFormat="1" applyFont="1" applyAlignment="1">
      <alignment horizontal="right" vertical="center"/>
    </xf>
    <xf numFmtId="0" fontId="6" fillId="0" borderId="2" xfId="6" applyFont="1" applyAlignment="1">
      <alignment horizontal="center" vertical="center"/>
    </xf>
    <xf numFmtId="0" fontId="6" fillId="0" borderId="2" xfId="6" applyFont="1" applyAlignment="1">
      <alignment vertical="center"/>
    </xf>
    <xf numFmtId="0" fontId="5" fillId="7" borderId="3" xfId="6" applyFont="1" applyFill="1" applyBorder="1" applyAlignment="1">
      <alignment horizontal="center" vertical="top" wrapText="1"/>
    </xf>
    <xf numFmtId="0" fontId="6" fillId="0" borderId="3" xfId="6" applyFont="1" applyBorder="1" applyAlignment="1">
      <alignment horizontal="left" vertical="center"/>
    </xf>
    <xf numFmtId="0" fontId="6" fillId="0" borderId="3" xfId="6" applyFont="1" applyBorder="1" applyAlignment="1">
      <alignment horizontal="left" vertical="center" wrapText="1"/>
    </xf>
    <xf numFmtId="166" fontId="6" fillId="0" borderId="3" xfId="6" applyNumberFormat="1" applyFont="1" applyBorder="1" applyAlignment="1">
      <alignment horizontal="right" vertical="center" wrapText="1"/>
    </xf>
    <xf numFmtId="0" fontId="6" fillId="0" borderId="3" xfId="6" applyFont="1" applyBorder="1" applyAlignment="1">
      <alignment horizontal="justify" vertical="center" wrapText="1"/>
    </xf>
    <xf numFmtId="0" fontId="5" fillId="0" borderId="3" xfId="6" applyFont="1" applyBorder="1" applyAlignment="1">
      <alignment horizontal="left" vertical="center"/>
    </xf>
    <xf numFmtId="0" fontId="5" fillId="7" borderId="3" xfId="6" applyFont="1" applyFill="1" applyBorder="1" applyAlignment="1">
      <alignment horizontal="left" vertical="center" wrapText="1"/>
    </xf>
    <xf numFmtId="0" fontId="5" fillId="0" borderId="3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/>
    </xf>
    <xf numFmtId="0" fontId="5" fillId="7" borderId="3" xfId="6" applyFont="1" applyFill="1" applyBorder="1" applyAlignment="1">
      <alignment horizontal="center" vertical="center"/>
    </xf>
    <xf numFmtId="166" fontId="6" fillId="0" borderId="3" xfId="6" applyNumberFormat="1" applyFont="1" applyBorder="1" applyAlignment="1">
      <alignment horizontal="center" vertical="center" wrapText="1"/>
    </xf>
    <xf numFmtId="0" fontId="5" fillId="7" borderId="3" xfId="6" applyFont="1" applyFill="1" applyBorder="1" applyAlignment="1">
      <alignment horizontal="left" vertical="center"/>
    </xf>
    <xf numFmtId="0" fontId="6" fillId="7" borderId="3" xfId="6" applyFont="1" applyFill="1" applyBorder="1" applyAlignment="1">
      <alignment horizontal="left" vertical="center" wrapText="1"/>
    </xf>
    <xf numFmtId="166" fontId="6" fillId="7" borderId="3" xfId="6" applyNumberFormat="1" applyFont="1" applyFill="1" applyBorder="1" applyAlignment="1">
      <alignment horizontal="right" vertical="center" wrapText="1"/>
    </xf>
    <xf numFmtId="3" fontId="5" fillId="7" borderId="3" xfId="6" applyNumberFormat="1" applyFont="1" applyFill="1" applyBorder="1" applyAlignment="1">
      <alignment horizontal="right" vertical="center"/>
    </xf>
    <xf numFmtId="10" fontId="6" fillId="0" borderId="3" xfId="8" applyNumberFormat="1" applyFont="1" applyFill="1" applyBorder="1" applyAlignment="1">
      <alignment horizontal="right" vertical="center" wrapText="1"/>
    </xf>
    <xf numFmtId="0" fontId="6" fillId="0" borderId="3" xfId="6" applyFont="1" applyBorder="1" applyAlignment="1">
      <alignment horizontal="justify" vertical="center"/>
    </xf>
    <xf numFmtId="3" fontId="6" fillId="0" borderId="2" xfId="6" applyNumberFormat="1" applyFont="1" applyProtection="1">
      <protection locked="0"/>
    </xf>
    <xf numFmtId="0" fontId="5" fillId="0" borderId="2" xfId="6" applyFont="1" applyProtection="1">
      <protection locked="0"/>
    </xf>
    <xf numFmtId="3" fontId="13" fillId="0" borderId="2" xfId="6" applyNumberFormat="1" applyFont="1" applyAlignment="1" applyProtection="1">
      <alignment horizontal="left"/>
      <protection locked="0"/>
    </xf>
    <xf numFmtId="0" fontId="6" fillId="0" borderId="2" xfId="6" applyFont="1" applyAlignment="1" applyProtection="1">
      <alignment vertical="top"/>
      <protection locked="0"/>
    </xf>
    <xf numFmtId="0" fontId="6" fillId="0" borderId="2" xfId="9" applyFont="1" applyAlignment="1" applyProtection="1">
      <alignment horizontal="right" vertical="center"/>
      <protection locked="0"/>
    </xf>
    <xf numFmtId="3" fontId="6" fillId="0" borderId="2" xfId="9" applyNumberFormat="1" applyFont="1" applyAlignment="1" applyProtection="1">
      <alignment horizontal="right"/>
      <protection locked="0"/>
    </xf>
    <xf numFmtId="3" fontId="6" fillId="0" borderId="2" xfId="6" applyNumberFormat="1" applyFont="1" applyAlignment="1" applyProtection="1">
      <alignment horizontal="right"/>
      <protection locked="0"/>
    </xf>
    <xf numFmtId="0" fontId="5" fillId="0" borderId="2" xfId="11" applyFont="1"/>
    <xf numFmtId="0" fontId="6" fillId="0" borderId="2" xfId="11" applyFont="1"/>
    <xf numFmtId="0" fontId="6" fillId="0" borderId="2" xfId="15" applyFont="1"/>
    <xf numFmtId="0" fontId="5" fillId="0" borderId="2" xfId="15" applyFont="1"/>
    <xf numFmtId="0" fontId="5" fillId="0" borderId="2" xfId="15" applyFont="1" applyAlignment="1">
      <alignment horizontal="center" vertical="top" wrapText="1"/>
    </xf>
    <xf numFmtId="0" fontId="6" fillId="0" borderId="2" xfId="15" applyFont="1" applyAlignment="1">
      <alignment vertical="top"/>
    </xf>
    <xf numFmtId="0" fontId="5" fillId="0" borderId="2" xfId="15" applyFont="1" applyAlignment="1">
      <alignment wrapText="1"/>
    </xf>
    <xf numFmtId="0" fontId="13" fillId="0" borderId="2" xfId="6" applyFont="1" applyAlignment="1">
      <alignment horizontal="right" vertical="center"/>
    </xf>
    <xf numFmtId="0" fontId="28" fillId="0" borderId="2" xfId="6" applyFont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justify"/>
    </xf>
    <xf numFmtId="0" fontId="5" fillId="6" borderId="3" xfId="0" applyFont="1" applyFill="1" applyBorder="1" applyAlignment="1">
      <alignment wrapText="1"/>
    </xf>
    <xf numFmtId="3" fontId="13" fillId="0" borderId="2" xfId="6" applyNumberFormat="1" applyFont="1" applyAlignment="1" applyProtection="1">
      <alignment horizontal="right" vertical="top"/>
      <protection locked="0"/>
    </xf>
    <xf numFmtId="0" fontId="5" fillId="0" borderId="3" xfId="9" applyFont="1" applyBorder="1" applyAlignment="1" applyProtection="1">
      <alignment horizontal="left"/>
      <protection locked="0"/>
    </xf>
    <xf numFmtId="0" fontId="5" fillId="0" borderId="3" xfId="9" applyFont="1" applyBorder="1" applyAlignment="1" applyProtection="1">
      <alignment horizontal="center" vertical="center" wrapText="1"/>
      <protection locked="0"/>
    </xf>
    <xf numFmtId="0" fontId="6" fillId="0" borderId="3" xfId="6" applyFont="1" applyBorder="1" applyAlignment="1" applyProtection="1">
      <alignment horizontal="left" wrapText="1"/>
      <protection locked="0"/>
    </xf>
    <xf numFmtId="0" fontId="5" fillId="0" borderId="3" xfId="6" applyFont="1" applyBorder="1" applyAlignment="1" applyProtection="1">
      <alignment horizontal="left" wrapText="1"/>
      <protection locked="0"/>
    </xf>
    <xf numFmtId="0" fontId="6" fillId="0" borderId="3" xfId="3" applyFont="1" applyBorder="1" applyAlignment="1">
      <alignment horizontal="justify"/>
    </xf>
    <xf numFmtId="0" fontId="6" fillId="0" borderId="2" xfId="3" applyFont="1" applyAlignment="1">
      <alignment horizontal="left" vertical="top" wrapText="1"/>
    </xf>
    <xf numFmtId="3" fontId="13" fillId="0" borderId="2" xfId="3" applyNumberFormat="1" applyFont="1" applyAlignment="1">
      <alignment horizontal="right"/>
    </xf>
    <xf numFmtId="3" fontId="30" fillId="0" borderId="2" xfId="3" applyNumberFormat="1" applyFont="1" applyAlignment="1">
      <alignment horizontal="right" vertical="top"/>
    </xf>
    <xf numFmtId="0" fontId="6" fillId="0" borderId="3" xfId="3" applyFont="1" applyBorder="1" applyAlignment="1">
      <alignment horizontal="left" wrapText="1"/>
    </xf>
    <xf numFmtId="0" fontId="6" fillId="0" borderId="2" xfId="3" applyFont="1" applyAlignment="1">
      <alignment horizontal="left" vertical="top" indent="1"/>
    </xf>
    <xf numFmtId="0" fontId="6" fillId="0" borderId="2" xfId="3" applyFont="1" applyAlignment="1">
      <alignment horizontal="left" vertical="top"/>
    </xf>
    <xf numFmtId="0" fontId="26" fillId="0" borderId="2" xfId="15" applyFont="1" applyAlignment="1">
      <alignment vertical="top" wrapText="1"/>
    </xf>
    <xf numFmtId="0" fontId="6" fillId="0" borderId="3" xfId="18" applyFont="1" applyBorder="1" applyAlignment="1">
      <alignment vertical="center"/>
    </xf>
    <xf numFmtId="49" fontId="6" fillId="0" borderId="3" xfId="0" applyNumberFormat="1" applyFont="1" applyBorder="1"/>
    <xf numFmtId="49" fontId="6" fillId="0" borderId="3" xfId="0" applyNumberFormat="1" applyFont="1" applyBorder="1" applyAlignment="1">
      <alignment horizontal="center" vertical="top"/>
    </xf>
    <xf numFmtId="49" fontId="6" fillId="0" borderId="0" xfId="0" applyNumberFormat="1" applyFont="1"/>
    <xf numFmtId="3" fontId="6" fillId="0" borderId="3" xfId="0" applyNumberFormat="1" applyFont="1" applyBorder="1" applyAlignment="1">
      <alignment horizontal="center" vertical="top"/>
    </xf>
    <xf numFmtId="0" fontId="6" fillId="0" borderId="3" xfId="3" applyFont="1" applyBorder="1" applyAlignment="1">
      <alignment horizontal="justify" wrapText="1"/>
    </xf>
    <xf numFmtId="0" fontId="17" fillId="0" borderId="3" xfId="0" applyFont="1" applyBorder="1" applyAlignment="1">
      <alignment horizontal="center" vertical="top" wrapText="1"/>
    </xf>
    <xf numFmtId="49" fontId="17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wrapText="1"/>
    </xf>
    <xf numFmtId="168" fontId="16" fillId="0" borderId="3" xfId="0" applyNumberFormat="1" applyFont="1" applyBorder="1" applyAlignment="1">
      <alignment horizontal="right" wrapText="1"/>
    </xf>
    <xf numFmtId="168" fontId="5" fillId="0" borderId="3" xfId="0" applyNumberFormat="1" applyFont="1" applyBorder="1" applyAlignment="1">
      <alignment horizontal="right" wrapText="1"/>
    </xf>
    <xf numFmtId="168" fontId="16" fillId="7" borderId="3" xfId="0" applyNumberFormat="1" applyFont="1" applyFill="1" applyBorder="1" applyAlignment="1">
      <alignment horizontal="right" wrapText="1"/>
    </xf>
    <xf numFmtId="168" fontId="6" fillId="0" borderId="3" xfId="0" applyNumberFormat="1" applyFont="1" applyBorder="1" applyAlignment="1">
      <alignment horizontal="right" wrapText="1"/>
    </xf>
    <xf numFmtId="168" fontId="6" fillId="7" borderId="3" xfId="0" applyNumberFormat="1" applyFont="1" applyFill="1" applyBorder="1" applyAlignment="1">
      <alignment horizontal="right" wrapText="1"/>
    </xf>
    <xf numFmtId="0" fontId="22" fillId="0" borderId="0" xfId="0" applyFont="1"/>
    <xf numFmtId="0" fontId="6" fillId="0" borderId="3" xfId="3" applyFont="1" applyBorder="1" applyAlignment="1">
      <alignment horizontal="center"/>
    </xf>
    <xf numFmtId="0" fontId="6" fillId="0" borderId="3" xfId="3" applyFont="1" applyBorder="1" applyAlignment="1">
      <alignment horizontal="left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8" fillId="0" borderId="0" xfId="0" applyFont="1" applyAlignment="1">
      <alignment horizontal="left"/>
    </xf>
    <xf numFmtId="168" fontId="6" fillId="0" borderId="0" xfId="0" applyNumberFormat="1" applyFont="1"/>
    <xf numFmtId="4" fontId="6" fillId="0" borderId="0" xfId="0" applyNumberFormat="1" applyFont="1"/>
    <xf numFmtId="168" fontId="6" fillId="0" borderId="3" xfId="15" applyNumberFormat="1" applyFont="1" applyBorder="1" applyAlignment="1">
      <alignment horizontal="right" wrapText="1"/>
    </xf>
    <xf numFmtId="168" fontId="5" fillId="0" borderId="3" xfId="15" applyNumberFormat="1" applyFont="1" applyBorder="1" applyAlignment="1">
      <alignment horizontal="right" wrapText="1"/>
    </xf>
    <xf numFmtId="0" fontId="5" fillId="0" borderId="3" xfId="15" applyFont="1" applyBorder="1" applyAlignment="1">
      <alignment horizontal="center" vertical="top" wrapText="1"/>
    </xf>
    <xf numFmtId="0" fontId="15" fillId="0" borderId="3" xfId="0" applyFont="1" applyBorder="1"/>
    <xf numFmtId="3" fontId="8" fillId="0" borderId="2" xfId="3" applyNumberFormat="1" applyFont="1" applyAlignment="1">
      <alignment horizontal="right"/>
    </xf>
    <xf numFmtId="0" fontId="5" fillId="7" borderId="7" xfId="6" applyFont="1" applyFill="1" applyBorder="1" applyAlignment="1">
      <alignment horizontal="left" vertical="center"/>
    </xf>
    <xf numFmtId="0" fontId="5" fillId="7" borderId="10" xfId="6" applyFont="1" applyFill="1" applyBorder="1" applyAlignment="1">
      <alignment horizontal="left" vertical="center"/>
    </xf>
    <xf numFmtId="0" fontId="41" fillId="0" borderId="3" xfId="0" applyFont="1" applyBorder="1" applyAlignment="1">
      <alignment horizontal="left" vertical="center" wrapText="1"/>
    </xf>
    <xf numFmtId="0" fontId="41" fillId="0" borderId="3" xfId="6" applyFont="1" applyBorder="1" applyAlignment="1">
      <alignment horizontal="justify" vertical="center" wrapText="1"/>
    </xf>
    <xf numFmtId="0" fontId="5" fillId="7" borderId="3" xfId="0" applyFont="1" applyFill="1" applyBorder="1" applyAlignment="1">
      <alignment horizontal="left" vertical="center" wrapText="1"/>
    </xf>
    <xf numFmtId="3" fontId="6" fillId="0" borderId="3" xfId="0" applyNumberFormat="1" applyFont="1" applyBorder="1" applyAlignment="1" applyProtection="1">
      <alignment wrapText="1"/>
      <protection locked="0"/>
    </xf>
    <xf numFmtId="3" fontId="6" fillId="0" borderId="19" xfId="0" applyNumberFormat="1" applyFont="1" applyBorder="1" applyAlignment="1" applyProtection="1">
      <alignment wrapText="1"/>
      <protection locked="0"/>
    </xf>
    <xf numFmtId="0" fontId="79" fillId="0" borderId="0" xfId="0" applyFont="1"/>
    <xf numFmtId="0" fontId="8" fillId="0" borderId="0" xfId="0" applyFont="1"/>
    <xf numFmtId="168" fontId="8" fillId="0" borderId="0" xfId="0" applyNumberFormat="1" applyFont="1"/>
    <xf numFmtId="0" fontId="5" fillId="0" borderId="3" xfId="0" applyFont="1" applyBorder="1" applyAlignment="1">
      <alignment horizontal="left" wrapText="1"/>
    </xf>
    <xf numFmtId="0" fontId="17" fillId="0" borderId="3" xfId="0" applyFont="1" applyBorder="1" applyAlignment="1">
      <alignment vertical="top" wrapText="1"/>
    </xf>
    <xf numFmtId="49" fontId="17" fillId="0" borderId="3" xfId="0" applyNumberFormat="1" applyFont="1" applyBorder="1" applyAlignment="1">
      <alignment horizontal="center" wrapText="1"/>
    </xf>
    <xf numFmtId="10" fontId="7" fillId="0" borderId="6" xfId="0" applyNumberFormat="1" applyFont="1" applyBorder="1" applyAlignment="1">
      <alignment horizontal="right" wrapText="1"/>
    </xf>
    <xf numFmtId="0" fontId="17" fillId="0" borderId="3" xfId="0" quotePrefix="1" applyFont="1" applyBorder="1" applyAlignment="1">
      <alignment horizontal="center"/>
    </xf>
    <xf numFmtId="168" fontId="9" fillId="0" borderId="5" xfId="0" applyNumberFormat="1" applyFont="1" applyBorder="1" applyAlignment="1">
      <alignment horizontal="right" wrapText="1"/>
    </xf>
    <xf numFmtId="0" fontId="6" fillId="0" borderId="6" xfId="0" applyFont="1" applyBorder="1" applyAlignment="1">
      <alignment horizontal="left" wrapText="1"/>
    </xf>
    <xf numFmtId="0" fontId="2" fillId="0" borderId="0" xfId="0" applyFont="1"/>
    <xf numFmtId="0" fontId="13" fillId="0" borderId="2" xfId="0" applyFont="1" applyBorder="1" applyAlignment="1">
      <alignment vertical="top"/>
    </xf>
    <xf numFmtId="0" fontId="6" fillId="0" borderId="2" xfId="2" applyFont="1"/>
    <xf numFmtId="168" fontId="6" fillId="0" borderId="6" xfId="0" applyNumberFormat="1" applyFont="1" applyBorder="1" applyAlignment="1">
      <alignment horizontal="right" wrapText="1"/>
    </xf>
    <xf numFmtId="0" fontId="5" fillId="0" borderId="3" xfId="18" applyFont="1" applyBorder="1" applyAlignment="1">
      <alignment horizontal="center" vertical="top" wrapText="1"/>
    </xf>
    <xf numFmtId="0" fontId="5" fillId="0" borderId="2" xfId="18" applyFont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15" applyFont="1" applyAlignment="1">
      <alignment vertical="center"/>
    </xf>
    <xf numFmtId="168" fontId="83" fillId="7" borderId="3" xfId="0" applyNumberFormat="1" applyFont="1" applyFill="1" applyBorder="1" applyAlignment="1">
      <alignment wrapText="1"/>
    </xf>
    <xf numFmtId="3" fontId="13" fillId="0" borderId="16" xfId="0" applyNumberFormat="1" applyFont="1" applyBorder="1" applyAlignment="1">
      <alignment horizontal="right" vertical="top"/>
    </xf>
    <xf numFmtId="170" fontId="16" fillId="0" borderId="3" xfId="0" applyNumberFormat="1" applyFont="1" applyBorder="1" applyAlignment="1">
      <alignment horizontal="right" wrapText="1"/>
    </xf>
    <xf numFmtId="170" fontId="16" fillId="0" borderId="3" xfId="0" applyNumberFormat="1" applyFont="1" applyBorder="1" applyAlignment="1">
      <alignment horizontal="center" wrapText="1"/>
    </xf>
    <xf numFmtId="168" fontId="16" fillId="0" borderId="3" xfId="0" applyNumberFormat="1" applyFont="1" applyBorder="1" applyAlignment="1">
      <alignment horizontal="center" wrapText="1"/>
    </xf>
    <xf numFmtId="0" fontId="84" fillId="0" borderId="3" xfId="0" applyFont="1" applyBorder="1" applyAlignment="1">
      <alignment horizontal="center"/>
    </xf>
    <xf numFmtId="168" fontId="16" fillId="37" borderId="3" xfId="0" applyNumberFormat="1" applyFont="1" applyFill="1" applyBorder="1" applyAlignment="1">
      <alignment horizontal="right" wrapText="1"/>
    </xf>
    <xf numFmtId="0" fontId="6" fillId="0" borderId="3" xfId="9" applyFont="1" applyBorder="1" applyAlignment="1" applyProtection="1">
      <alignment horizontal="left" vertical="center" indent="1"/>
      <protection locked="0"/>
    </xf>
    <xf numFmtId="0" fontId="86" fillId="0" borderId="0" xfId="0" applyFont="1"/>
    <xf numFmtId="0" fontId="13" fillId="0" borderId="16" xfId="17" applyFont="1" applyBorder="1" applyAlignment="1">
      <alignment horizontal="right"/>
    </xf>
    <xf numFmtId="168" fontId="5" fillId="0" borderId="2" xfId="15" applyNumberFormat="1" applyFont="1" applyAlignment="1">
      <alignment horizontal="right" wrapText="1"/>
    </xf>
    <xf numFmtId="168" fontId="6" fillId="0" borderId="2" xfId="15" applyNumberFormat="1" applyFont="1" applyAlignment="1">
      <alignment horizontal="right" wrapText="1"/>
    </xf>
    <xf numFmtId="0" fontId="13" fillId="0" borderId="16" xfId="17" applyFont="1" applyBorder="1" applyAlignment="1">
      <alignment horizontal="center"/>
    </xf>
    <xf numFmtId="0" fontId="26" fillId="0" borderId="2" xfId="15" applyFont="1" applyAlignment="1">
      <alignment vertical="center" wrapText="1"/>
    </xf>
    <xf numFmtId="0" fontId="5" fillId="0" borderId="2" xfId="15" applyFont="1" applyAlignment="1">
      <alignment vertical="center" wrapText="1"/>
    </xf>
    <xf numFmtId="0" fontId="5" fillId="0" borderId="3" xfId="18" applyFont="1" applyBorder="1" applyAlignment="1">
      <alignment vertical="center" wrapText="1"/>
    </xf>
    <xf numFmtId="0" fontId="6" fillId="0" borderId="3" xfId="18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3" applyFont="1" applyAlignment="1">
      <alignment horizontal="center" vertical="top"/>
    </xf>
    <xf numFmtId="3" fontId="13" fillId="0" borderId="2" xfId="0" applyNumberFormat="1" applyFont="1" applyBorder="1" applyAlignment="1">
      <alignment horizontal="right" vertical="top"/>
    </xf>
    <xf numFmtId="0" fontId="5" fillId="0" borderId="2" xfId="3" applyFont="1" applyAlignment="1">
      <alignment vertical="center"/>
    </xf>
    <xf numFmtId="0" fontId="7" fillId="0" borderId="3" xfId="0" applyFont="1" applyBorder="1" applyAlignment="1">
      <alignment wrapText="1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Continuous" vertical="center" wrapText="1"/>
    </xf>
    <xf numFmtId="0" fontId="6" fillId="0" borderId="3" xfId="11" quotePrefix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 inden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5" fillId="0" borderId="3" xfId="0" quotePrefix="1" applyFont="1" applyBorder="1" applyAlignment="1">
      <alignment horizontal="center"/>
    </xf>
    <xf numFmtId="0" fontId="6" fillId="0" borderId="3" xfId="0" quotePrefix="1" applyFont="1" applyBorder="1" applyAlignment="1">
      <alignment horizontal="center"/>
    </xf>
    <xf numFmtId="168" fontId="6" fillId="0" borderId="2" xfId="0" applyNumberFormat="1" applyFont="1" applyBorder="1" applyAlignment="1" applyProtection="1">
      <alignment horizontal="right" wrapText="1"/>
      <protection locked="0"/>
    </xf>
    <xf numFmtId="0" fontId="6" fillId="0" borderId="3" xfId="222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2" xfId="0" applyFont="1" applyBorder="1" applyAlignment="1">
      <alignment vertical="center" wrapText="1"/>
    </xf>
    <xf numFmtId="49" fontId="15" fillId="0" borderId="3" xfId="0" applyNumberFormat="1" applyFont="1" applyBorder="1" applyAlignment="1">
      <alignment horizontal="center" wrapText="1"/>
    </xf>
    <xf numFmtId="0" fontId="15" fillId="0" borderId="3" xfId="0" applyFont="1" applyBorder="1" applyAlignment="1">
      <alignment wrapText="1"/>
    </xf>
    <xf numFmtId="0" fontId="27" fillId="37" borderId="3" xfId="0" applyFont="1" applyFill="1" applyBorder="1" applyAlignment="1">
      <alignment wrapText="1"/>
    </xf>
    <xf numFmtId="0" fontId="15" fillId="40" borderId="3" xfId="0" applyFont="1" applyFill="1" applyBorder="1" applyAlignment="1">
      <alignment horizontal="left" wrapText="1"/>
    </xf>
    <xf numFmtId="0" fontId="17" fillId="0" borderId="3" xfId="0" applyFont="1" applyBorder="1" applyAlignment="1">
      <alignment wrapText="1"/>
    </xf>
    <xf numFmtId="49" fontId="15" fillId="40" borderId="3" xfId="0" applyNumberFormat="1" applyFont="1" applyFill="1" applyBorder="1" applyAlignment="1">
      <alignment horizontal="center" wrapText="1"/>
    </xf>
    <xf numFmtId="0" fontId="15" fillId="0" borderId="2" xfId="0" applyFont="1" applyBorder="1"/>
    <xf numFmtId="0" fontId="15" fillId="10" borderId="17" xfId="0" applyFont="1" applyFill="1" applyBorder="1" applyAlignment="1">
      <alignment horizontal="center" vertical="center" wrapText="1"/>
    </xf>
    <xf numFmtId="168" fontId="10" fillId="0" borderId="0" xfId="0" applyNumberFormat="1" applyFont="1"/>
    <xf numFmtId="0" fontId="22" fillId="0" borderId="2" xfId="0" applyFont="1" applyBorder="1"/>
    <xf numFmtId="0" fontId="15" fillId="0" borderId="2" xfId="4" applyFont="1" applyAlignment="1">
      <alignment wrapText="1"/>
    </xf>
    <xf numFmtId="0" fontId="15" fillId="0" borderId="2" xfId="4" applyFont="1"/>
    <xf numFmtId="0" fontId="15" fillId="0" borderId="2" xfId="4" applyFont="1" applyAlignment="1">
      <alignment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49" fontId="15" fillId="40" borderId="3" xfId="0" applyNumberFormat="1" applyFont="1" applyFill="1" applyBorder="1" applyAlignment="1">
      <alignment horizontal="center" vertical="center" wrapText="1"/>
    </xf>
    <xf numFmtId="0" fontId="15" fillId="40" borderId="3" xfId="0" applyFont="1" applyFill="1" applyBorder="1" applyAlignment="1">
      <alignment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40" borderId="3" xfId="0" applyFont="1" applyFill="1" applyBorder="1" applyAlignment="1">
      <alignment wrapText="1"/>
    </xf>
    <xf numFmtId="0" fontId="34" fillId="0" borderId="3" xfId="0" applyFont="1" applyBorder="1" applyAlignment="1">
      <alignment wrapText="1"/>
    </xf>
    <xf numFmtId="0" fontId="34" fillId="0" borderId="0" xfId="0" applyFont="1" applyAlignment="1">
      <alignment vertical="center" wrapText="1"/>
    </xf>
    <xf numFmtId="49" fontId="34" fillId="0" borderId="3" xfId="0" applyNumberFormat="1" applyFont="1" applyBorder="1" applyAlignment="1">
      <alignment horizontal="center" wrapText="1"/>
    </xf>
    <xf numFmtId="168" fontId="5" fillId="11" borderId="3" xfId="0" applyNumberFormat="1" applyFont="1" applyFill="1" applyBorder="1" applyAlignment="1">
      <alignment horizontal="right" wrapText="1"/>
    </xf>
    <xf numFmtId="0" fontId="15" fillId="0" borderId="2" xfId="222" applyFont="1"/>
    <xf numFmtId="0" fontId="5" fillId="0" borderId="2" xfId="222" applyFont="1" applyAlignment="1">
      <alignment vertical="center"/>
    </xf>
    <xf numFmtId="0" fontId="15" fillId="0" borderId="2" xfId="222" applyFont="1" applyAlignment="1">
      <alignment vertical="center"/>
    </xf>
    <xf numFmtId="0" fontId="15" fillId="0" borderId="2" xfId="222" applyFont="1" applyAlignment="1">
      <alignment vertical="center" wrapText="1"/>
    </xf>
    <xf numFmtId="49" fontId="27" fillId="0" borderId="3" xfId="222" applyNumberFormat="1" applyFont="1" applyBorder="1" applyAlignment="1">
      <alignment horizontal="center" wrapText="1"/>
    </xf>
    <xf numFmtId="0" fontId="27" fillId="0" borderId="3" xfId="222" applyFont="1" applyBorder="1" applyAlignment="1">
      <alignment horizontal="left" wrapText="1"/>
    </xf>
    <xf numFmtId="0" fontId="15" fillId="0" borderId="3" xfId="222" applyFont="1" applyBorder="1" applyAlignment="1">
      <alignment wrapText="1"/>
    </xf>
    <xf numFmtId="0" fontId="15" fillId="40" borderId="3" xfId="222" applyFont="1" applyFill="1" applyBorder="1" applyAlignment="1">
      <alignment wrapText="1"/>
    </xf>
    <xf numFmtId="49" fontId="26" fillId="0" borderId="3" xfId="222" applyNumberFormat="1" applyFont="1" applyBorder="1" applyAlignment="1">
      <alignment horizontal="center" wrapText="1"/>
    </xf>
    <xf numFmtId="0" fontId="17" fillId="0" borderId="3" xfId="222" applyFont="1" applyBorder="1" applyAlignment="1">
      <alignment wrapText="1"/>
    </xf>
    <xf numFmtId="0" fontId="15" fillId="44" borderId="7" xfId="222" applyFont="1" applyFill="1" applyBorder="1" applyAlignment="1">
      <alignment wrapText="1"/>
    </xf>
    <xf numFmtId="0" fontId="15" fillId="44" borderId="10" xfId="222" applyFont="1" applyFill="1" applyBorder="1" applyAlignment="1">
      <alignment wrapText="1"/>
    </xf>
    <xf numFmtId="0" fontId="15" fillId="44" borderId="5" xfId="222" applyFont="1" applyFill="1" applyBorder="1" applyAlignment="1">
      <alignment wrapText="1"/>
    </xf>
    <xf numFmtId="0" fontId="15" fillId="40" borderId="3" xfId="222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wrapText="1"/>
    </xf>
    <xf numFmtId="0" fontId="87" fillId="0" borderId="0" xfId="0" applyFont="1"/>
    <xf numFmtId="0" fontId="6" fillId="10" borderId="3" xfId="0" applyFont="1" applyFill="1" applyBorder="1" applyAlignment="1">
      <alignment horizontal="left" vertical="top" indent="1"/>
    </xf>
    <xf numFmtId="3" fontId="6" fillId="6" borderId="3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vertical="center" wrapText="1"/>
    </xf>
    <xf numFmtId="0" fontId="34" fillId="10" borderId="17" xfId="0" applyFont="1" applyFill="1" applyBorder="1" applyAlignment="1">
      <alignment horizontal="center" vertical="center" wrapText="1"/>
    </xf>
    <xf numFmtId="0" fontId="34" fillId="10" borderId="16" xfId="0" applyFont="1" applyFill="1" applyBorder="1" applyAlignment="1">
      <alignment horizontal="center" vertical="center" wrapText="1"/>
    </xf>
    <xf numFmtId="49" fontId="36" fillId="0" borderId="3" xfId="0" applyNumberFormat="1" applyFont="1" applyBorder="1" applyAlignment="1">
      <alignment horizontal="center" wrapText="1"/>
    </xf>
    <xf numFmtId="0" fontId="36" fillId="0" borderId="3" xfId="0" applyFont="1" applyBorder="1" applyAlignment="1">
      <alignment wrapText="1"/>
    </xf>
    <xf numFmtId="49" fontId="34" fillId="40" borderId="3" xfId="0" applyNumberFormat="1" applyFont="1" applyFill="1" applyBorder="1" applyAlignment="1">
      <alignment horizontal="center" wrapText="1"/>
    </xf>
    <xf numFmtId="0" fontId="34" fillId="40" borderId="3" xfId="0" applyFont="1" applyFill="1" applyBorder="1" applyAlignment="1">
      <alignment horizontal="left" wrapText="1"/>
    </xf>
    <xf numFmtId="0" fontId="92" fillId="6" borderId="3" xfId="0" applyFont="1" applyFill="1" applyBorder="1" applyAlignment="1">
      <alignment wrapText="1"/>
    </xf>
    <xf numFmtId="168" fontId="6" fillId="11" borderId="3" xfId="0" applyNumberFormat="1" applyFont="1" applyFill="1" applyBorder="1" applyAlignment="1">
      <alignment horizontal="right" wrapText="1"/>
    </xf>
    <xf numFmtId="0" fontId="6" fillId="0" borderId="3" xfId="220" applyFont="1" applyBorder="1" applyAlignment="1">
      <alignment horizontal="center" vertical="center"/>
    </xf>
    <xf numFmtId="0" fontId="6" fillId="7" borderId="7" xfId="0" applyFont="1" applyFill="1" applyBorder="1" applyAlignment="1">
      <alignment horizontal="left"/>
    </xf>
    <xf numFmtId="0" fontId="6" fillId="7" borderId="10" xfId="0" applyFont="1" applyFill="1" applyBorder="1" applyAlignment="1">
      <alignment horizontal="left"/>
    </xf>
    <xf numFmtId="0" fontId="6" fillId="7" borderId="5" xfId="0" applyFont="1" applyFill="1" applyBorder="1" applyAlignment="1">
      <alignment horizontal="left"/>
    </xf>
    <xf numFmtId="0" fontId="6" fillId="0" borderId="3" xfId="3" applyFont="1" applyBorder="1" applyAlignment="1">
      <alignment horizontal="center" wrapText="1"/>
    </xf>
    <xf numFmtId="10" fontId="6" fillId="0" borderId="3" xfId="0" applyNumberFormat="1" applyFont="1" applyBorder="1" applyAlignment="1" applyProtection="1">
      <alignment horizontal="right" wrapText="1"/>
      <protection locked="0"/>
    </xf>
    <xf numFmtId="164" fontId="7" fillId="0" borderId="12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10" fontId="6" fillId="0" borderId="6" xfId="0" applyNumberFormat="1" applyFont="1" applyBorder="1" applyAlignment="1">
      <alignment horizontal="right" wrapText="1"/>
    </xf>
    <xf numFmtId="165" fontId="31" fillId="7" borderId="6" xfId="0" applyNumberFormat="1" applyFont="1" applyFill="1" applyBorder="1" applyAlignment="1">
      <alignment horizontal="right" wrapText="1"/>
    </xf>
    <xf numFmtId="10" fontId="31" fillId="7" borderId="6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/>
    </xf>
    <xf numFmtId="49" fontId="6" fillId="0" borderId="3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165" fontId="6" fillId="0" borderId="0" xfId="0" applyNumberFormat="1" applyFont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6" fillId="7" borderId="3" xfId="0" applyFont="1" applyFill="1" applyBorder="1" applyAlignment="1">
      <alignment horizontal="left"/>
    </xf>
    <xf numFmtId="0" fontId="6" fillId="7" borderId="3" xfId="0" applyFont="1" applyFill="1" applyBorder="1"/>
    <xf numFmtId="0" fontId="5" fillId="0" borderId="0" xfId="0" applyFont="1" applyAlignment="1">
      <alignment horizontal="left" vertical="top" wrapText="1"/>
    </xf>
    <xf numFmtId="0" fontId="6" fillId="7" borderId="3" xfId="0" applyFont="1" applyFill="1" applyBorder="1" applyAlignment="1">
      <alignment horizontal="right"/>
    </xf>
    <xf numFmtId="0" fontId="5" fillId="0" borderId="0" xfId="0" applyFont="1" applyAlignment="1">
      <alignment vertical="top" wrapText="1"/>
    </xf>
    <xf numFmtId="0" fontId="15" fillId="0" borderId="2" xfId="0" applyFont="1" applyBorder="1" applyAlignment="1">
      <alignment vertical="center"/>
    </xf>
    <xf numFmtId="0" fontId="15" fillId="42" borderId="3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 inden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3" xfId="2" quotePrefix="1" applyFont="1" applyBorder="1" applyAlignment="1">
      <alignment horizontal="center"/>
    </xf>
    <xf numFmtId="0" fontId="6" fillId="0" borderId="3" xfId="2" applyFont="1" applyBorder="1" applyAlignment="1">
      <alignment horizontal="left" wrapText="1"/>
    </xf>
    <xf numFmtId="0" fontId="6" fillId="0" borderId="6" xfId="2" quotePrefix="1" applyFont="1" applyBorder="1" applyAlignment="1">
      <alignment horizontal="center"/>
    </xf>
    <xf numFmtId="0" fontId="6" fillId="0" borderId="3" xfId="2" applyFont="1" applyBorder="1" applyAlignment="1">
      <alignment horizontal="left"/>
    </xf>
    <xf numFmtId="0" fontId="26" fillId="0" borderId="3" xfId="15" applyFont="1" applyBorder="1" applyAlignment="1">
      <alignment wrapText="1"/>
    </xf>
    <xf numFmtId="168" fontId="5" fillId="0" borderId="3" xfId="15" applyNumberFormat="1" applyFont="1" applyBorder="1" applyAlignment="1">
      <alignment horizontal="right"/>
    </xf>
    <xf numFmtId="0" fontId="27" fillId="0" borderId="3" xfId="15" applyFont="1" applyBorder="1" applyAlignment="1">
      <alignment wrapText="1"/>
    </xf>
    <xf numFmtId="168" fontId="6" fillId="0" borderId="3" xfId="15" applyNumberFormat="1" applyFont="1" applyBorder="1" applyAlignment="1">
      <alignment horizontal="right"/>
    </xf>
    <xf numFmtId="0" fontId="27" fillId="0" borderId="2" xfId="15" applyFont="1" applyAlignment="1">
      <alignment wrapText="1"/>
    </xf>
    <xf numFmtId="0" fontId="26" fillId="0" borderId="2" xfId="15" applyFont="1" applyAlignment="1">
      <alignment wrapText="1"/>
    </xf>
    <xf numFmtId="0" fontId="6" fillId="0" borderId="15" xfId="11" applyFont="1" applyBorder="1" applyAlignment="1">
      <alignment wrapText="1"/>
    </xf>
    <xf numFmtId="166" fontId="29" fillId="0" borderId="3" xfId="11" applyNumberFormat="1" applyFont="1" applyBorder="1" applyAlignment="1">
      <alignment horizontal="right" wrapText="1"/>
    </xf>
    <xf numFmtId="0" fontId="6" fillId="0" borderId="3" xfId="11" quotePrefix="1" applyFont="1" applyBorder="1" applyAlignment="1">
      <alignment horizontal="center"/>
    </xf>
    <xf numFmtId="0" fontId="6" fillId="0" borderId="5" xfId="11" applyFont="1" applyBorder="1" applyAlignment="1">
      <alignment wrapText="1"/>
    </xf>
    <xf numFmtId="3" fontId="30" fillId="0" borderId="2" xfId="3" applyNumberFormat="1" applyFont="1" applyAlignment="1">
      <alignment horizontal="right"/>
    </xf>
    <xf numFmtId="0" fontId="6" fillId="0" borderId="9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19" xfId="0" applyFont="1" applyBorder="1" applyAlignment="1">
      <alignment horizontal="left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left" wrapText="1"/>
    </xf>
    <xf numFmtId="166" fontId="10" fillId="0" borderId="0" xfId="0" applyNumberFormat="1" applyFont="1"/>
    <xf numFmtId="166" fontId="7" fillId="0" borderId="3" xfId="11" applyNumberFormat="1" applyFont="1" applyBorder="1" applyAlignment="1">
      <alignment horizontal="right"/>
    </xf>
    <xf numFmtId="3" fontId="6" fillId="0" borderId="3" xfId="18" applyNumberFormat="1" applyFont="1" applyBorder="1" applyAlignment="1">
      <alignment horizontal="right" vertical="center" wrapText="1"/>
    </xf>
    <xf numFmtId="0" fontId="6" fillId="2" borderId="3" xfId="18" applyFont="1" applyFill="1" applyBorder="1" applyAlignment="1">
      <alignment vertical="center" wrapText="1"/>
    </xf>
    <xf numFmtId="168" fontId="6" fillId="2" borderId="3" xfId="15" applyNumberFormat="1" applyFont="1" applyFill="1" applyBorder="1" applyAlignment="1">
      <alignment horizontal="right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8" fontId="7" fillId="0" borderId="3" xfId="0" applyNumberFormat="1" applyFont="1" applyBorder="1" applyAlignment="1">
      <alignment horizontal="right"/>
    </xf>
    <xf numFmtId="166" fontId="29" fillId="0" borderId="3" xfId="11" applyNumberFormat="1" applyFont="1" applyBorder="1" applyAlignment="1" applyProtection="1">
      <alignment horizontal="right"/>
      <protection locked="0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3" fillId="0" borderId="16" xfId="19" applyNumberFormat="1" applyFont="1" applyFill="1" applyBorder="1" applyAlignment="1">
      <alignment horizontal="right"/>
    </xf>
    <xf numFmtId="0" fontId="5" fillId="7" borderId="3" xfId="0" applyFont="1" applyFill="1" applyBorder="1"/>
    <xf numFmtId="0" fontId="94" fillId="0" borderId="3" xfId="0" applyFont="1" applyBorder="1" applyAlignment="1">
      <alignment horizontal="center" vertical="center"/>
    </xf>
    <xf numFmtId="0" fontId="91" fillId="0" borderId="3" xfId="0" applyFont="1" applyBorder="1" applyAlignment="1">
      <alignment vertical="center"/>
    </xf>
    <xf numFmtId="0" fontId="5" fillId="7" borderId="3" xfId="0" applyFont="1" applyFill="1" applyBorder="1" applyAlignment="1">
      <alignment wrapText="1"/>
    </xf>
    <xf numFmtId="0" fontId="5" fillId="7" borderId="3" xfId="0" applyFont="1" applyFill="1" applyBorder="1" applyAlignment="1">
      <alignment horizontal="left" wrapText="1"/>
    </xf>
    <xf numFmtId="10" fontId="6" fillId="0" borderId="3" xfId="0" applyNumberFormat="1" applyFont="1" applyBorder="1" applyAlignment="1">
      <alignment horizontal="right"/>
    </xf>
    <xf numFmtId="168" fontId="5" fillId="2" borderId="3" xfId="15" applyNumberFormat="1" applyFont="1" applyFill="1" applyBorder="1" applyAlignment="1">
      <alignment horizontal="right" wrapText="1"/>
    </xf>
    <xf numFmtId="0" fontId="5" fillId="0" borderId="2" xfId="3" applyFont="1" applyAlignment="1">
      <alignment horizontal="left"/>
    </xf>
    <xf numFmtId="0" fontId="5" fillId="7" borderId="30" xfId="0" applyFont="1" applyFill="1" applyBorder="1" applyAlignment="1">
      <alignment horizontal="left" vertical="center" wrapText="1" indent="1"/>
    </xf>
    <xf numFmtId="0" fontId="17" fillId="0" borderId="32" xfId="0" applyFont="1" applyBorder="1" applyAlignment="1">
      <alignment horizontal="center" vertical="center" wrapText="1"/>
    </xf>
    <xf numFmtId="0" fontId="5" fillId="0" borderId="2" xfId="215" applyFont="1" applyFill="1" applyBorder="1" applyAlignment="1">
      <alignment horizontal="left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left" vertical="center" wrapText="1" indent="1"/>
    </xf>
    <xf numFmtId="0" fontId="5" fillId="7" borderId="35" xfId="0" applyFont="1" applyFill="1" applyBorder="1" applyAlignment="1">
      <alignment horizontal="left" vertical="center" wrapText="1" indent="1"/>
    </xf>
    <xf numFmtId="0" fontId="15" fillId="0" borderId="28" xfId="0" applyFont="1" applyBorder="1" applyAlignment="1">
      <alignment horizontal="center" vertical="center"/>
    </xf>
    <xf numFmtId="0" fontId="15" fillId="0" borderId="28" xfId="0" applyFont="1" applyBorder="1" applyAlignment="1">
      <alignment horizontal="left" vertical="center" wrapText="1" indent="1"/>
    </xf>
    <xf numFmtId="0" fontId="15" fillId="46" borderId="28" xfId="0" applyFont="1" applyFill="1" applyBorder="1" applyAlignment="1">
      <alignment horizontal="center" vertical="center"/>
    </xf>
    <xf numFmtId="0" fontId="15" fillId="46" borderId="28" xfId="0" applyFont="1" applyFill="1" applyBorder="1" applyAlignment="1">
      <alignment horizontal="left" vertical="center" wrapText="1" indent="1"/>
    </xf>
    <xf numFmtId="0" fontId="17" fillId="46" borderId="28" xfId="0" applyFont="1" applyFill="1" applyBorder="1" applyAlignment="1">
      <alignment horizontal="left" vertical="center" wrapText="1"/>
    </xf>
    <xf numFmtId="0" fontId="17" fillId="46" borderId="6" xfId="0" applyFont="1" applyFill="1" applyBorder="1" applyAlignment="1">
      <alignment horizontal="left" vertical="center" wrapText="1"/>
    </xf>
    <xf numFmtId="0" fontId="17" fillId="46" borderId="32" xfId="0" applyFont="1" applyFill="1" applyBorder="1" applyAlignment="1">
      <alignment horizontal="left" vertical="center" wrapText="1"/>
    </xf>
    <xf numFmtId="0" fontId="5" fillId="46" borderId="28" xfId="0" applyFont="1" applyFill="1" applyBorder="1" applyAlignment="1">
      <alignment horizontal="left" vertical="center" wrapText="1"/>
    </xf>
    <xf numFmtId="0" fontId="5" fillId="46" borderId="6" xfId="0" applyFont="1" applyFill="1" applyBorder="1" applyAlignment="1">
      <alignment horizontal="left" vertical="center" wrapText="1"/>
    </xf>
    <xf numFmtId="0" fontId="5" fillId="46" borderId="32" xfId="0" applyFont="1" applyFill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 indent="1"/>
    </xf>
    <xf numFmtId="0" fontId="6" fillId="0" borderId="28" xfId="0" applyFont="1" applyBorder="1" applyAlignment="1">
      <alignment horizontal="center" vertical="center"/>
    </xf>
    <xf numFmtId="0" fontId="5" fillId="46" borderId="28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left" vertical="center" wrapText="1" indent="3"/>
    </xf>
    <xf numFmtId="0" fontId="5" fillId="7" borderId="28" xfId="0" applyFont="1" applyFill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 indent="3"/>
    </xf>
    <xf numFmtId="0" fontId="5" fillId="7" borderId="29" xfId="0" applyFont="1" applyFill="1" applyBorder="1" applyAlignment="1">
      <alignment horizontal="left" vertical="center" wrapText="1"/>
    </xf>
    <xf numFmtId="0" fontId="5" fillId="7" borderId="11" xfId="0" applyFont="1" applyFill="1" applyBorder="1" applyAlignment="1">
      <alignment horizontal="left" vertical="center" wrapText="1" indent="1"/>
    </xf>
    <xf numFmtId="0" fontId="15" fillId="10" borderId="28" xfId="0" applyFont="1" applyFill="1" applyBorder="1" applyAlignment="1">
      <alignment horizontal="left" vertical="center" wrapText="1" indent="3"/>
    </xf>
    <xf numFmtId="0" fontId="17" fillId="7" borderId="28" xfId="0" applyFont="1" applyFill="1" applyBorder="1" applyAlignment="1">
      <alignment horizontal="left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left" vertical="center" wrapText="1"/>
    </xf>
    <xf numFmtId="0" fontId="5" fillId="7" borderId="33" xfId="0" applyFont="1" applyFill="1" applyBorder="1" applyAlignment="1">
      <alignment horizontal="left" vertical="center" indent="1"/>
    </xf>
    <xf numFmtId="0" fontId="5" fillId="7" borderId="33" xfId="0" applyFont="1" applyFill="1" applyBorder="1" applyAlignment="1">
      <alignment horizontal="left" vertical="center"/>
    </xf>
    <xf numFmtId="0" fontId="5" fillId="7" borderId="34" xfId="0" applyFont="1" applyFill="1" applyBorder="1" applyAlignment="1">
      <alignment horizontal="left" vertical="center"/>
    </xf>
    <xf numFmtId="0" fontId="5" fillId="7" borderId="35" xfId="0" applyFont="1" applyFill="1" applyBorder="1" applyAlignment="1">
      <alignment horizontal="left" vertical="center"/>
    </xf>
    <xf numFmtId="0" fontId="15" fillId="0" borderId="28" xfId="0" applyFont="1" applyBorder="1" applyAlignment="1">
      <alignment horizontal="center"/>
    </xf>
    <xf numFmtId="0" fontId="96" fillId="36" borderId="0" xfId="0" applyFont="1" applyFill="1"/>
    <xf numFmtId="0" fontId="96" fillId="0" borderId="0" xfId="0" applyFont="1"/>
    <xf numFmtId="0" fontId="15" fillId="0" borderId="32" xfId="0" applyFont="1" applyBorder="1" applyAlignment="1">
      <alignment horizontal="center" vertical="center" wrapText="1"/>
    </xf>
    <xf numFmtId="0" fontId="5" fillId="0" borderId="32" xfId="227" applyFont="1" applyFill="1" applyBorder="1" applyAlignment="1">
      <alignment horizontal="center" vertical="center" wrapText="1"/>
    </xf>
    <xf numFmtId="0" fontId="5" fillId="0" borderId="32" xfId="227" applyFont="1" applyFill="1" applyBorder="1" applyAlignment="1">
      <alignment horizontal="center" vertical="center"/>
    </xf>
    <xf numFmtId="0" fontId="26" fillId="40" borderId="3" xfId="0" applyFont="1" applyFill="1" applyBorder="1" applyAlignment="1">
      <alignment horizontal="center" vertical="center" wrapText="1"/>
    </xf>
    <xf numFmtId="0" fontId="15" fillId="46" borderId="3" xfId="0" applyFont="1" applyFill="1" applyBorder="1" applyAlignment="1">
      <alignment horizontal="center" vertical="center"/>
    </xf>
    <xf numFmtId="0" fontId="15" fillId="46" borderId="6" xfId="0" applyFont="1" applyFill="1" applyBorder="1" applyAlignment="1">
      <alignment horizontal="center" vertical="center"/>
    </xf>
    <xf numFmtId="0" fontId="6" fillId="0" borderId="3" xfId="12" quotePrefix="1" applyFont="1" applyBorder="1" applyAlignment="1">
      <alignment horizontal="center" vertical="center"/>
    </xf>
    <xf numFmtId="0" fontId="6" fillId="0" borderId="3" xfId="12" applyFont="1" applyBorder="1" applyAlignment="1">
      <alignment horizontal="left" vertical="center" wrapText="1" indent="1"/>
    </xf>
    <xf numFmtId="0" fontId="6" fillId="0" borderId="3" xfId="12" applyFont="1" applyBorder="1" applyAlignment="1">
      <alignment horizontal="left" vertical="center" wrapText="1" indent="3"/>
    </xf>
    <xf numFmtId="0" fontId="27" fillId="40" borderId="3" xfId="0" applyFont="1" applyFill="1" applyBorder="1" applyAlignment="1">
      <alignment horizontal="justify" vertical="center" wrapText="1"/>
    </xf>
    <xf numFmtId="166" fontId="7" fillId="0" borderId="3" xfId="11" applyNumberFormat="1" applyFont="1" applyBorder="1" applyAlignment="1">
      <alignment horizontal="right" wrapText="1"/>
    </xf>
    <xf numFmtId="49" fontId="15" fillId="0" borderId="2" xfId="222" applyNumberFormat="1" applyFont="1" applyAlignment="1">
      <alignment horizontal="center" vertical="center"/>
    </xf>
    <xf numFmtId="0" fontId="15" fillId="0" borderId="32" xfId="222" applyFont="1" applyBorder="1" applyAlignment="1">
      <alignment horizontal="center" vertical="center" wrapText="1"/>
    </xf>
    <xf numFmtId="0" fontId="15" fillId="0" borderId="3" xfId="222" applyFont="1" applyBorder="1" applyAlignment="1">
      <alignment horizontal="center" vertical="center" wrapText="1"/>
    </xf>
    <xf numFmtId="0" fontId="5" fillId="0" borderId="2" xfId="215" applyFont="1" applyFill="1" applyBorder="1" applyAlignment="1">
      <alignment horizontal="left" vertical="center"/>
    </xf>
    <xf numFmtId="0" fontId="17" fillId="0" borderId="16" xfId="222" applyFont="1" applyBorder="1" applyAlignment="1">
      <alignment vertical="center" wrapText="1"/>
    </xf>
    <xf numFmtId="0" fontId="5" fillId="0" borderId="3" xfId="222" applyFont="1" applyBorder="1" applyAlignment="1">
      <alignment horizontal="center" vertical="center" wrapText="1"/>
    </xf>
    <xf numFmtId="0" fontId="17" fillId="7" borderId="3" xfId="222" applyFont="1" applyFill="1" applyBorder="1" applyAlignment="1">
      <alignment vertical="center"/>
    </xf>
    <xf numFmtId="0" fontId="15" fillId="0" borderId="3" xfId="222" applyFont="1" applyBorder="1" applyAlignment="1">
      <alignment horizontal="center" vertical="center"/>
    </xf>
    <xf numFmtId="0" fontId="15" fillId="0" borderId="3" xfId="222" applyFont="1" applyBorder="1" applyAlignment="1">
      <alignment horizontal="left" vertical="center" wrapText="1" indent="1"/>
    </xf>
    <xf numFmtId="0" fontId="17" fillId="7" borderId="3" xfId="222" applyFont="1" applyFill="1" applyBorder="1" applyAlignment="1">
      <alignment horizontal="left" vertical="center" wrapText="1" indent="1"/>
    </xf>
    <xf numFmtId="0" fontId="6" fillId="0" borderId="3" xfId="222" applyFont="1" applyBorder="1" applyAlignment="1">
      <alignment horizontal="left" vertical="center" wrapText="1" indent="1"/>
    </xf>
    <xf numFmtId="0" fontId="15" fillId="7" borderId="3" xfId="222" quotePrefix="1" applyFont="1" applyFill="1" applyBorder="1" applyAlignment="1">
      <alignment horizontal="center" vertical="center" wrapText="1"/>
    </xf>
    <xf numFmtId="0" fontId="97" fillId="7" borderId="3" xfId="222" quotePrefix="1" applyFont="1" applyFill="1" applyBorder="1" applyAlignment="1">
      <alignment horizontal="center" vertical="center" wrapText="1"/>
    </xf>
    <xf numFmtId="0" fontId="17" fillId="7" borderId="3" xfId="222" quotePrefix="1" applyFont="1" applyFill="1" applyBorder="1" applyAlignment="1">
      <alignment horizontal="center" vertical="center" wrapText="1"/>
    </xf>
    <xf numFmtId="0" fontId="82" fillId="7" borderId="3" xfId="222" quotePrefix="1" applyFont="1" applyFill="1" applyBorder="1" applyAlignment="1">
      <alignment horizontal="center" vertical="center" wrapText="1"/>
    </xf>
    <xf numFmtId="0" fontId="79" fillId="7" borderId="3" xfId="222" quotePrefix="1" applyFont="1" applyFill="1" applyBorder="1" applyAlignment="1">
      <alignment horizontal="center" vertical="center" wrapText="1"/>
    </xf>
    <xf numFmtId="0" fontId="98" fillId="7" borderId="3" xfId="222" applyFont="1" applyFill="1" applyBorder="1" applyAlignment="1">
      <alignment vertical="center" wrapText="1"/>
    </xf>
    <xf numFmtId="0" fontId="5" fillId="7" borderId="3" xfId="222" applyFont="1" applyFill="1" applyBorder="1" applyAlignment="1">
      <alignment vertical="center"/>
    </xf>
    <xf numFmtId="0" fontId="15" fillId="7" borderId="3" xfId="222" applyFont="1" applyFill="1" applyBorder="1" applyAlignment="1">
      <alignment horizontal="center" vertical="center" wrapText="1"/>
    </xf>
    <xf numFmtId="0" fontId="6" fillId="0" borderId="3" xfId="222" applyFont="1" applyBorder="1" applyAlignment="1">
      <alignment horizontal="left" vertical="center" wrapText="1" indent="3"/>
    </xf>
    <xf numFmtId="0" fontId="6" fillId="7" borderId="3" xfId="222" quotePrefix="1" applyFont="1" applyFill="1" applyBorder="1" applyAlignment="1">
      <alignment horizontal="center" vertical="center" wrapText="1"/>
    </xf>
    <xf numFmtId="0" fontId="5" fillId="7" borderId="3" xfId="222" quotePrefix="1" applyFont="1" applyFill="1" applyBorder="1" applyAlignment="1">
      <alignment horizontal="center" vertical="center" wrapText="1"/>
    </xf>
    <xf numFmtId="0" fontId="5" fillId="7" borderId="3" xfId="222" applyFont="1" applyFill="1" applyBorder="1" applyAlignment="1">
      <alignment horizontal="left" vertical="center" wrapText="1"/>
    </xf>
    <xf numFmtId="166" fontId="7" fillId="43" borderId="3" xfId="11" applyNumberFormat="1" applyFont="1" applyFill="1" applyBorder="1" applyAlignment="1">
      <alignment horizontal="right" wrapText="1"/>
    </xf>
    <xf numFmtId="10" fontId="6" fillId="0" borderId="3" xfId="0" applyNumberFormat="1" applyFont="1" applyBorder="1"/>
    <xf numFmtId="0" fontId="99" fillId="0" borderId="0" xfId="0" applyFont="1"/>
    <xf numFmtId="168" fontId="16" fillId="6" borderId="3" xfId="0" applyNumberFormat="1" applyFont="1" applyFill="1" applyBorder="1" applyAlignment="1">
      <alignment horizontal="right" wrapText="1"/>
    </xf>
    <xf numFmtId="168" fontId="99" fillId="6" borderId="3" xfId="0" applyNumberFormat="1" applyFont="1" applyFill="1" applyBorder="1" applyAlignment="1">
      <alignment horizontal="right" wrapText="1"/>
    </xf>
    <xf numFmtId="168" fontId="5" fillId="6" borderId="3" xfId="0" applyNumberFormat="1" applyFont="1" applyFill="1" applyBorder="1" applyAlignment="1">
      <alignment horizontal="right" wrapText="1"/>
    </xf>
    <xf numFmtId="3" fontId="13" fillId="0" borderId="3" xfId="0" applyNumberFormat="1" applyFont="1" applyBorder="1" applyAlignment="1">
      <alignment horizontal="center"/>
    </xf>
    <xf numFmtId="49" fontId="6" fillId="0" borderId="3" xfId="2" applyNumberFormat="1" applyFont="1" applyBorder="1" applyAlignment="1" applyProtection="1">
      <alignment horizontal="left" vertical="top" wrapText="1"/>
      <protection locked="0"/>
    </xf>
    <xf numFmtId="49" fontId="6" fillId="0" borderId="3" xfId="2" applyNumberFormat="1" applyFont="1" applyBorder="1" applyAlignment="1" applyProtection="1">
      <alignment horizontal="left" vertical="top"/>
      <protection locked="0"/>
    </xf>
    <xf numFmtId="0" fontId="16" fillId="0" borderId="3" xfId="0" applyFont="1" applyBorder="1" applyAlignment="1">
      <alignment wrapText="1"/>
    </xf>
    <xf numFmtId="0" fontId="15" fillId="40" borderId="3" xfId="0" applyFont="1" applyFill="1" applyBorder="1" applyAlignment="1">
      <alignment horizontal="left"/>
    </xf>
    <xf numFmtId="0" fontId="17" fillId="0" borderId="3" xfId="0" applyFont="1" applyBorder="1"/>
    <xf numFmtId="0" fontId="6" fillId="11" borderId="3" xfId="222" applyFont="1" applyFill="1" applyBorder="1"/>
    <xf numFmtId="0" fontId="6" fillId="36" borderId="0" xfId="0" applyFont="1" applyFill="1"/>
    <xf numFmtId="0" fontId="5" fillId="0" borderId="0" xfId="0" applyFont="1" applyAlignment="1">
      <alignment horizontal="left" vertical="top"/>
    </xf>
    <xf numFmtId="0" fontId="95" fillId="36" borderId="2" xfId="6" applyFont="1" applyFill="1"/>
    <xf numFmtId="0" fontId="96" fillId="36" borderId="2" xfId="6" applyFont="1" applyFill="1" applyProtection="1">
      <protection locked="0"/>
    </xf>
    <xf numFmtId="0" fontId="95" fillId="47" borderId="0" xfId="0" applyFont="1" applyFill="1"/>
    <xf numFmtId="0" fontId="96" fillId="47" borderId="0" xfId="0" applyFont="1" applyFill="1"/>
    <xf numFmtId="0" fontId="5" fillId="0" borderId="2" xfId="0" applyFont="1" applyBorder="1" applyProtection="1">
      <protection locked="0"/>
    </xf>
    <xf numFmtId="0" fontId="13" fillId="10" borderId="2" xfId="0" applyFont="1" applyFill="1" applyBorder="1" applyAlignment="1">
      <alignment vertical="top"/>
    </xf>
    <xf numFmtId="0" fontId="6" fillId="10" borderId="2" xfId="0" applyFont="1" applyFill="1" applyBorder="1" applyAlignment="1">
      <alignment vertical="top"/>
    </xf>
    <xf numFmtId="0" fontId="5" fillId="10" borderId="2" xfId="0" applyFont="1" applyFill="1" applyBorder="1" applyProtection="1">
      <protection locked="0"/>
    </xf>
    <xf numFmtId="0" fontId="95" fillId="47" borderId="2" xfId="0" applyFont="1" applyFill="1" applyBorder="1" applyAlignment="1">
      <alignment vertical="top"/>
    </xf>
    <xf numFmtId="0" fontId="96" fillId="47" borderId="2" xfId="0" applyFont="1" applyFill="1" applyBorder="1" applyAlignment="1">
      <alignment vertical="top"/>
    </xf>
    <xf numFmtId="0" fontId="39" fillId="0" borderId="2" xfId="6" applyFont="1" applyAlignment="1">
      <alignment vertical="center"/>
    </xf>
    <xf numFmtId="0" fontId="95" fillId="47" borderId="2" xfId="6" applyFont="1" applyFill="1" applyAlignment="1">
      <alignment vertical="center"/>
    </xf>
    <xf numFmtId="3" fontId="96" fillId="47" borderId="2" xfId="6" applyNumberFormat="1" applyFont="1" applyFill="1" applyAlignment="1">
      <alignment horizontal="right" vertical="center"/>
    </xf>
    <xf numFmtId="0" fontId="96" fillId="47" borderId="2" xfId="6" applyFont="1" applyFill="1" applyAlignment="1">
      <alignment horizontal="center" vertical="center" wrapText="1"/>
    </xf>
    <xf numFmtId="0" fontId="95" fillId="0" borderId="2" xfId="6" applyFont="1"/>
    <xf numFmtId="0" fontId="96" fillId="47" borderId="0" xfId="0" applyFont="1" applyFill="1" applyAlignment="1">
      <alignment horizontal="center"/>
    </xf>
    <xf numFmtId="0" fontId="96" fillId="47" borderId="0" xfId="0" applyFont="1" applyFill="1" applyAlignment="1">
      <alignment horizontal="left"/>
    </xf>
    <xf numFmtId="0" fontId="96" fillId="47" borderId="0" xfId="0" applyFont="1" applyFill="1" applyAlignment="1">
      <alignment vertical="center"/>
    </xf>
    <xf numFmtId="0" fontId="95" fillId="47" borderId="2" xfId="6" applyFont="1" applyFill="1" applyProtection="1">
      <protection locked="0"/>
    </xf>
    <xf numFmtId="0" fontId="96" fillId="47" borderId="2" xfId="6" applyFont="1" applyFill="1" applyProtection="1">
      <protection locked="0"/>
    </xf>
    <xf numFmtId="0" fontId="95" fillId="36" borderId="2" xfId="6" applyFont="1" applyFill="1" applyProtection="1">
      <protection locked="0"/>
    </xf>
    <xf numFmtId="0" fontId="6" fillId="0" borderId="32" xfId="0" applyFont="1" applyBorder="1" applyAlignment="1">
      <alignment horizontal="center" vertical="top" wrapText="1"/>
    </xf>
    <xf numFmtId="168" fontId="22" fillId="0" borderId="2" xfId="0" applyNumberFormat="1" applyFont="1" applyBorder="1"/>
    <xf numFmtId="0" fontId="95" fillId="47" borderId="0" xfId="0" applyFont="1" applyFill="1" applyAlignment="1">
      <alignment vertical="center"/>
    </xf>
    <xf numFmtId="0" fontId="103" fillId="0" borderId="0" xfId="0" applyFont="1"/>
    <xf numFmtId="0" fontId="104" fillId="36" borderId="2" xfId="6" applyFont="1" applyFill="1"/>
    <xf numFmtId="0" fontId="95" fillId="47" borderId="0" xfId="0" applyFont="1" applyFill="1" applyAlignment="1">
      <alignment horizontal="left" vertical="top" wrapText="1"/>
    </xf>
    <xf numFmtId="168" fontId="37" fillId="0" borderId="3" xfId="0" applyNumberFormat="1" applyFont="1" applyBorder="1" applyAlignment="1">
      <alignment horizontal="right" wrapText="1"/>
    </xf>
    <xf numFmtId="168" fontId="37" fillId="6" borderId="3" xfId="0" applyNumberFormat="1" applyFont="1" applyFill="1" applyBorder="1" applyAlignment="1">
      <alignment horizontal="right" wrapText="1"/>
    </xf>
    <xf numFmtId="0" fontId="105" fillId="6" borderId="3" xfId="0" applyFont="1" applyFill="1" applyBorder="1"/>
    <xf numFmtId="168" fontId="38" fillId="6" borderId="3" xfId="0" applyNumberFormat="1" applyFont="1" applyFill="1" applyBorder="1" applyAlignment="1">
      <alignment horizontal="right" wrapText="1"/>
    </xf>
    <xf numFmtId="0" fontId="95" fillId="47" borderId="0" xfId="0" applyFont="1" applyFill="1" applyAlignment="1">
      <alignment horizontal="left" vertical="top"/>
    </xf>
    <xf numFmtId="0" fontId="101" fillId="47" borderId="0" xfId="0" applyFont="1" applyFill="1" applyAlignment="1">
      <alignment horizontal="left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center"/>
    </xf>
    <xf numFmtId="168" fontId="79" fillId="0" borderId="0" xfId="0" applyNumberFormat="1" applyFont="1"/>
    <xf numFmtId="0" fontId="95" fillId="47" borderId="2" xfId="3" applyFont="1" applyFill="1" applyAlignment="1">
      <alignment horizontal="left"/>
    </xf>
    <xf numFmtId="0" fontId="95" fillId="47" borderId="2" xfId="3" applyFont="1" applyFill="1" applyAlignment="1">
      <alignment horizontal="left" vertical="center"/>
    </xf>
    <xf numFmtId="0" fontId="95" fillId="47" borderId="2" xfId="214" applyFont="1" applyFill="1">
      <alignment vertical="center"/>
    </xf>
    <xf numFmtId="166" fontId="7" fillId="7" borderId="3" xfId="11" applyNumberFormat="1" applyFont="1" applyFill="1" applyBorder="1" applyAlignment="1">
      <alignment horizontal="right" wrapText="1"/>
    </xf>
    <xf numFmtId="0" fontId="95" fillId="47" borderId="2" xfId="3" applyFont="1" applyFill="1" applyAlignment="1">
      <alignment horizontal="left" vertical="top"/>
    </xf>
    <xf numFmtId="0" fontId="96" fillId="47" borderId="2" xfId="3" applyFont="1" applyFill="1" applyAlignment="1">
      <alignment horizontal="center" vertical="top" wrapText="1"/>
    </xf>
    <xf numFmtId="0" fontId="95" fillId="47" borderId="2" xfId="222" applyFont="1" applyFill="1" applyAlignment="1">
      <alignment vertical="center"/>
    </xf>
    <xf numFmtId="0" fontId="96" fillId="47" borderId="2" xfId="222" applyFont="1" applyFill="1"/>
    <xf numFmtId="0" fontId="96" fillId="47" borderId="0" xfId="0" applyFont="1" applyFill="1" applyAlignment="1">
      <alignment wrapText="1"/>
    </xf>
    <xf numFmtId="166" fontId="7" fillId="0" borderId="3" xfId="11" applyNumberFormat="1" applyFont="1" applyBorder="1" applyAlignment="1">
      <alignment horizontal="center" wrapText="1"/>
    </xf>
    <xf numFmtId="0" fontId="86" fillId="0" borderId="0" xfId="0" quotePrefix="1" applyFont="1"/>
    <xf numFmtId="0" fontId="89" fillId="0" borderId="0" xfId="0" applyFont="1"/>
    <xf numFmtId="0" fontId="13" fillId="0" borderId="2" xfId="0" applyFont="1" applyBorder="1"/>
    <xf numFmtId="0" fontId="6" fillId="0" borderId="2" xfId="2" applyFont="1" applyAlignment="1">
      <alignment vertical="center"/>
    </xf>
    <xf numFmtId="168" fontId="6" fillId="0" borderId="17" xfId="0" applyNumberFormat="1" applyFont="1" applyBorder="1" applyAlignment="1">
      <alignment horizontal="right" wrapText="1"/>
    </xf>
    <xf numFmtId="0" fontId="6" fillId="7" borderId="2" xfId="0" applyFont="1" applyFill="1" applyBorder="1" applyAlignment="1">
      <alignment horizontal="left"/>
    </xf>
    <xf numFmtId="0" fontId="6" fillId="7" borderId="11" xfId="0" applyFont="1" applyFill="1" applyBorder="1" applyAlignment="1">
      <alignment horizontal="left"/>
    </xf>
    <xf numFmtId="0" fontId="6" fillId="7" borderId="16" xfId="0" applyFont="1" applyFill="1" applyBorder="1" applyAlignment="1">
      <alignment horizontal="left"/>
    </xf>
    <xf numFmtId="0" fontId="6" fillId="7" borderId="12" xfId="0" applyFont="1" applyFill="1" applyBorder="1" applyAlignment="1">
      <alignment horizontal="left"/>
    </xf>
    <xf numFmtId="0" fontId="6" fillId="0" borderId="3" xfId="2" applyFont="1" applyBorder="1" applyAlignment="1">
      <alignment horizontal="center"/>
    </xf>
    <xf numFmtId="0" fontId="6" fillId="7" borderId="34" xfId="0" applyFont="1" applyFill="1" applyBorder="1" applyAlignment="1">
      <alignment horizontal="left"/>
    </xf>
    <xf numFmtId="0" fontId="6" fillId="7" borderId="35" xfId="0" applyFont="1" applyFill="1" applyBorder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center" wrapText="1"/>
    </xf>
    <xf numFmtId="0" fontId="6" fillId="45" borderId="3" xfId="0" applyFont="1" applyFill="1" applyBorder="1" applyAlignment="1">
      <alignment wrapText="1"/>
    </xf>
    <xf numFmtId="0" fontId="5" fillId="45" borderId="3" xfId="0" applyFont="1" applyFill="1" applyBorder="1" applyAlignment="1">
      <alignment horizontal="center" wrapText="1"/>
    </xf>
    <xf numFmtId="166" fontId="6" fillId="0" borderId="3" xfId="11" applyNumberFormat="1" applyFont="1" applyBorder="1" applyAlignment="1" applyProtection="1">
      <alignment horizontal="right" wrapText="1"/>
      <protection locked="0"/>
    </xf>
    <xf numFmtId="3" fontId="6" fillId="6" borderId="5" xfId="0" applyNumberFormat="1" applyFont="1" applyFill="1" applyBorder="1" applyAlignment="1">
      <alignment horizontal="center"/>
    </xf>
    <xf numFmtId="3" fontId="6" fillId="6" borderId="3" xfId="0" applyNumberFormat="1" applyFont="1" applyFill="1" applyBorder="1" applyAlignment="1">
      <alignment horizontal="center"/>
    </xf>
    <xf numFmtId="0" fontId="95" fillId="47" borderId="2" xfId="11" applyFont="1" applyFill="1"/>
    <xf numFmtId="0" fontId="96" fillId="47" borderId="2" xfId="15" applyFont="1" applyFill="1"/>
    <xf numFmtId="0" fontId="96" fillId="47" borderId="2" xfId="15" applyFont="1" applyFill="1" applyAlignment="1">
      <alignment vertical="center"/>
    </xf>
    <xf numFmtId="0" fontId="106" fillId="0" borderId="0" xfId="0" applyFont="1"/>
    <xf numFmtId="0" fontId="95" fillId="47" borderId="0" xfId="0" applyFont="1" applyFill="1" applyAlignment="1">
      <alignment vertical="center" wrapText="1"/>
    </xf>
    <xf numFmtId="168" fontId="9" fillId="0" borderId="2" xfId="0" applyNumberFormat="1" applyFont="1" applyBorder="1" applyAlignment="1">
      <alignment horizontal="right" wrapText="1"/>
    </xf>
    <xf numFmtId="49" fontId="15" fillId="0" borderId="3" xfId="0" applyNumberFormat="1" applyFont="1" applyBorder="1" applyAlignment="1">
      <alignment horizontal="center" vertical="top" wrapText="1"/>
    </xf>
    <xf numFmtId="3" fontId="13" fillId="0" borderId="2" xfId="3" applyNumberFormat="1" applyFont="1"/>
    <xf numFmtId="0" fontId="6" fillId="7" borderId="32" xfId="0" applyFont="1" applyFill="1" applyBorder="1" applyAlignment="1">
      <alignment horizontal="center" vertical="top" wrapText="1"/>
    </xf>
    <xf numFmtId="0" fontId="6" fillId="0" borderId="32" xfId="0" applyFont="1" applyBorder="1" applyAlignment="1">
      <alignment horizontal="left" vertical="top"/>
    </xf>
    <xf numFmtId="168" fontId="6" fillId="0" borderId="2" xfId="3" applyNumberFormat="1" applyFont="1"/>
    <xf numFmtId="168" fontId="8" fillId="0" borderId="2" xfId="3" applyNumberFormat="1" applyFont="1"/>
    <xf numFmtId="4" fontId="96" fillId="47" borderId="0" xfId="0" applyNumberFormat="1" applyFont="1" applyFill="1"/>
    <xf numFmtId="0" fontId="13" fillId="0" borderId="0" xfId="0" applyFont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6" applyFont="1" applyBorder="1" applyAlignment="1" applyProtection="1">
      <alignment horizontal="left" vertical="top" wrapText="1"/>
      <protection locked="0"/>
    </xf>
    <xf numFmtId="0" fontId="34" fillId="0" borderId="3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center" wrapText="1"/>
    </xf>
    <xf numFmtId="0" fontId="101" fillId="36" borderId="0" xfId="0" applyFont="1" applyFill="1" applyAlignment="1">
      <alignment horizontal="left" vertical="top" wrapText="1"/>
    </xf>
    <xf numFmtId="0" fontId="6" fillId="40" borderId="3" xfId="0" applyFont="1" applyFill="1" applyBorder="1" applyAlignment="1">
      <alignment horizontal="center" vertical="center" wrapText="1"/>
    </xf>
    <xf numFmtId="0" fontId="5" fillId="40" borderId="3" xfId="0" applyFont="1" applyFill="1" applyBorder="1" applyAlignment="1">
      <alignment horizontal="center" vertical="center" wrapText="1"/>
    </xf>
    <xf numFmtId="168" fontId="6" fillId="6" borderId="3" xfId="0" applyNumberFormat="1" applyFont="1" applyFill="1" applyBorder="1" applyAlignment="1">
      <alignment horizontal="right" wrapText="1"/>
    </xf>
    <xf numFmtId="0" fontId="6" fillId="7" borderId="3" xfId="0" applyFont="1" applyFill="1" applyBorder="1" applyAlignment="1">
      <alignment vertical="center" wrapText="1"/>
    </xf>
    <xf numFmtId="0" fontId="40" fillId="40" borderId="3" xfId="0" applyFont="1" applyFill="1" applyBorder="1" applyAlignment="1">
      <alignment vertical="center" wrapText="1"/>
    </xf>
    <xf numFmtId="0" fontId="107" fillId="0" borderId="0" xfId="230"/>
    <xf numFmtId="0" fontId="5" fillId="7" borderId="5" xfId="6" applyFont="1" applyFill="1" applyBorder="1" applyAlignment="1">
      <alignment horizontal="left" vertical="center"/>
    </xf>
    <xf numFmtId="0" fontId="107" fillId="0" borderId="0" xfId="230" applyAlignment="1">
      <alignment vertical="top"/>
    </xf>
    <xf numFmtId="0" fontId="107" fillId="4" borderId="0" xfId="230" applyFill="1" applyAlignment="1">
      <alignment vertical="top"/>
    </xf>
    <xf numFmtId="0" fontId="109" fillId="4" borderId="2" xfId="3" applyFont="1" applyFill="1" applyAlignment="1">
      <alignment horizontal="center"/>
    </xf>
    <xf numFmtId="0" fontId="109" fillId="4" borderId="0" xfId="0" applyFont="1" applyFill="1" applyAlignment="1">
      <alignment vertical="top"/>
    </xf>
    <xf numFmtId="0" fontId="109" fillId="4" borderId="0" xfId="0" applyFont="1" applyFill="1" applyAlignment="1">
      <alignment vertical="center"/>
    </xf>
    <xf numFmtId="0" fontId="109" fillId="4" borderId="2" xfId="6" applyFont="1" applyFill="1" applyAlignment="1">
      <alignment vertical="center"/>
    </xf>
    <xf numFmtId="0" fontId="109" fillId="4" borderId="2" xfId="6" applyFont="1" applyFill="1" applyAlignment="1">
      <alignment horizontal="left" vertical="top"/>
    </xf>
    <xf numFmtId="0" fontId="109" fillId="4" borderId="0" xfId="0" applyFont="1" applyFill="1"/>
    <xf numFmtId="0" fontId="109" fillId="4" borderId="2" xfId="11" applyFont="1" applyFill="1"/>
    <xf numFmtId="0" fontId="109" fillId="4" borderId="2" xfId="15" applyFont="1" applyFill="1"/>
    <xf numFmtId="0" fontId="109" fillId="4" borderId="2" xfId="3" applyFont="1" applyFill="1"/>
    <xf numFmtId="0" fontId="109" fillId="4" borderId="2" xfId="222" applyFont="1" applyFill="1"/>
    <xf numFmtId="0" fontId="109" fillId="4" borderId="2" xfId="6" applyFont="1" applyFill="1" applyProtection="1">
      <protection locked="0"/>
    </xf>
    <xf numFmtId="0" fontId="108" fillId="4" borderId="2" xfId="230" applyFont="1" applyFill="1" applyBorder="1" applyAlignment="1"/>
    <xf numFmtId="0" fontId="6" fillId="0" borderId="0" xfId="0" quotePrefix="1" applyFont="1"/>
    <xf numFmtId="0" fontId="107" fillId="4" borderId="0" xfId="230" applyFill="1" applyAlignment="1">
      <alignment horizontal="center" vertical="top"/>
    </xf>
    <xf numFmtId="0" fontId="5" fillId="47" borderId="0" xfId="0" applyFont="1" applyFill="1"/>
    <xf numFmtId="0" fontId="110" fillId="0" borderId="0" xfId="0" applyFont="1"/>
    <xf numFmtId="164" fontId="110" fillId="0" borderId="0" xfId="0" applyNumberFormat="1" applyFont="1"/>
    <xf numFmtId="0" fontId="6" fillId="0" borderId="3" xfId="6" applyFont="1" applyBorder="1" applyAlignment="1">
      <alignment horizontal="center" vertical="top" wrapText="1"/>
    </xf>
    <xf numFmtId="14" fontId="6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6" xfId="6" applyFont="1" applyBorder="1" applyAlignment="1" applyProtection="1">
      <alignment vertical="top"/>
      <protection locked="0"/>
    </xf>
    <xf numFmtId="0" fontId="5" fillId="0" borderId="2" xfId="6" applyFont="1" applyAlignment="1" applyProtection="1">
      <alignment vertical="top"/>
      <protection locked="0"/>
    </xf>
    <xf numFmtId="0" fontId="5" fillId="0" borderId="4" xfId="6" applyFont="1" applyBorder="1" applyAlignment="1" applyProtection="1">
      <alignment vertical="top"/>
      <protection locked="0"/>
    </xf>
    <xf numFmtId="0" fontId="111" fillId="4" borderId="2" xfId="6" applyFont="1" applyFill="1" applyProtection="1">
      <protection locked="0"/>
    </xf>
    <xf numFmtId="0" fontId="36" fillId="10" borderId="17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10" borderId="16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10" borderId="17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10" borderId="16" xfId="0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49" fontId="15" fillId="0" borderId="3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9" xfId="0" applyFont="1" applyBorder="1" applyAlignment="1">
      <alignment vertical="top" wrapText="1"/>
    </xf>
    <xf numFmtId="0" fontId="5" fillId="0" borderId="17" xfId="0" applyFont="1" applyBorder="1"/>
    <xf numFmtId="0" fontId="17" fillId="0" borderId="6" xfId="0" applyFont="1" applyBorder="1" applyAlignment="1">
      <alignment horizontal="center" vertical="center" wrapText="1"/>
    </xf>
    <xf numFmtId="0" fontId="17" fillId="10" borderId="19" xfId="222" applyFont="1" applyFill="1" applyBorder="1" applyAlignment="1">
      <alignment vertical="center" wrapText="1"/>
    </xf>
    <xf numFmtId="0" fontId="17" fillId="0" borderId="9" xfId="222" applyFont="1" applyBorder="1" applyAlignment="1">
      <alignment vertical="center"/>
    </xf>
    <xf numFmtId="0" fontId="17" fillId="0" borderId="14" xfId="222" applyFont="1" applyBorder="1" applyAlignment="1">
      <alignment vertical="center"/>
    </xf>
    <xf numFmtId="0" fontId="17" fillId="0" borderId="14" xfId="222" applyFont="1" applyBorder="1" applyAlignment="1">
      <alignment vertical="center" wrapText="1"/>
    </xf>
    <xf numFmtId="0" fontId="17" fillId="0" borderId="15" xfId="222" applyFont="1" applyBorder="1" applyAlignment="1">
      <alignment vertical="center" wrapText="1"/>
    </xf>
    <xf numFmtId="0" fontId="17" fillId="10" borderId="2" xfId="222" applyFont="1" applyFill="1" applyAlignment="1">
      <alignment vertical="top" wrapText="1"/>
    </xf>
    <xf numFmtId="0" fontId="17" fillId="10" borderId="17" xfId="222" applyFont="1" applyFill="1" applyBorder="1" applyAlignment="1">
      <alignment vertical="center" wrapText="1"/>
    </xf>
    <xf numFmtId="0" fontId="17" fillId="0" borderId="3" xfId="222" applyFont="1" applyBorder="1" applyAlignment="1">
      <alignment horizontal="center" vertical="center" wrapText="1"/>
    </xf>
    <xf numFmtId="0" fontId="17" fillId="10" borderId="14" xfId="222" applyFont="1" applyFill="1" applyBorder="1" applyAlignment="1">
      <alignment vertical="center"/>
    </xf>
    <xf numFmtId="0" fontId="17" fillId="10" borderId="15" xfId="222" applyFont="1" applyFill="1" applyBorder="1" applyAlignment="1">
      <alignment vertical="center"/>
    </xf>
    <xf numFmtId="0" fontId="17" fillId="10" borderId="17" xfId="222" applyFont="1" applyFill="1" applyBorder="1"/>
    <xf numFmtId="0" fontId="17" fillId="10" borderId="16" xfId="222" applyFont="1" applyFill="1" applyBorder="1"/>
    <xf numFmtId="0" fontId="17" fillId="0" borderId="6" xfId="222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/>
    </xf>
    <xf numFmtId="0" fontId="17" fillId="0" borderId="2" xfId="0" applyFont="1" applyBorder="1"/>
    <xf numFmtId="0" fontId="5" fillId="0" borderId="2" xfId="0" applyFont="1" applyBorder="1" applyAlignment="1">
      <alignment vertical="top"/>
    </xf>
    <xf numFmtId="0" fontId="6" fillId="0" borderId="16" xfId="0" applyFont="1" applyBorder="1" applyAlignment="1">
      <alignment horizontal="left"/>
    </xf>
    <xf numFmtId="9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/>
    </xf>
    <xf numFmtId="0" fontId="112" fillId="4" borderId="0" xfId="0" applyFont="1" applyFill="1"/>
    <xf numFmtId="0" fontId="5" fillId="0" borderId="31" xfId="0" applyFont="1" applyBorder="1" applyAlignment="1">
      <alignment horizontal="center" wrapText="1"/>
    </xf>
    <xf numFmtId="0" fontId="40" fillId="0" borderId="17" xfId="0" applyFont="1" applyBorder="1"/>
    <xf numFmtId="0" fontId="40" fillId="0" borderId="12" xfId="0" applyFont="1" applyBorder="1"/>
    <xf numFmtId="0" fontId="6" fillId="0" borderId="31" xfId="0" applyFont="1" applyBorder="1" applyAlignment="1">
      <alignment horizontal="center" wrapText="1"/>
    </xf>
    <xf numFmtId="0" fontId="17" fillId="2" borderId="3" xfId="0" applyFont="1" applyFill="1" applyBorder="1"/>
    <xf numFmtId="0" fontId="17" fillId="2" borderId="3" xfId="0" applyFont="1" applyFill="1" applyBorder="1" applyAlignment="1">
      <alignment horizontal="center"/>
    </xf>
    <xf numFmtId="0" fontId="6" fillId="38" borderId="3" xfId="0" applyFont="1" applyFill="1" applyBorder="1" applyAlignment="1">
      <alignment horizontal="center" wrapText="1"/>
    </xf>
    <xf numFmtId="0" fontId="6" fillId="38" borderId="3" xfId="0" applyFont="1" applyFill="1" applyBorder="1" applyAlignment="1">
      <alignment wrapText="1"/>
    </xf>
    <xf numFmtId="0" fontId="17" fillId="38" borderId="3" xfId="0" applyFont="1" applyFill="1" applyBorder="1" applyAlignment="1">
      <alignment horizontal="right" wrapText="1"/>
    </xf>
    <xf numFmtId="3" fontId="17" fillId="38" borderId="3" xfId="0" applyNumberFormat="1" applyFont="1" applyFill="1" applyBorder="1" applyAlignment="1">
      <alignment horizontal="right" wrapText="1"/>
    </xf>
    <xf numFmtId="0" fontId="40" fillId="0" borderId="3" xfId="0" applyFont="1" applyBorder="1" applyAlignment="1">
      <alignment horizontal="left" wrapText="1"/>
    </xf>
    <xf numFmtId="3" fontId="6" fillId="40" borderId="3" xfId="0" applyNumberFormat="1" applyFont="1" applyFill="1" applyBorder="1" applyAlignment="1">
      <alignment horizontal="right" wrapText="1"/>
    </xf>
    <xf numFmtId="0" fontId="6" fillId="38" borderId="3" xfId="0" applyFont="1" applyFill="1" applyBorder="1" applyAlignment="1">
      <alignment horizontal="center"/>
    </xf>
    <xf numFmtId="3" fontId="40" fillId="3" borderId="3" xfId="0" applyNumberFormat="1" applyFont="1" applyFill="1" applyBorder="1" applyAlignment="1">
      <alignment horizontal="right" wrapText="1"/>
    </xf>
    <xf numFmtId="0" fontId="40" fillId="3" borderId="3" xfId="0" applyFont="1" applyFill="1" applyBorder="1" applyAlignment="1">
      <alignment horizontal="right" wrapText="1"/>
    </xf>
    <xf numFmtId="0" fontId="6" fillId="39" borderId="3" xfId="0" applyFont="1" applyFill="1" applyBorder="1" applyAlignment="1">
      <alignment horizontal="right" wrapText="1"/>
    </xf>
    <xf numFmtId="0" fontId="17" fillId="0" borderId="3" xfId="0" applyFont="1" applyBorder="1" applyAlignment="1">
      <alignment horizontal="center" wrapText="1"/>
    </xf>
    <xf numFmtId="0" fontId="17" fillId="2" borderId="7" xfId="0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168" fontId="6" fillId="6" borderId="3" xfId="4" applyNumberFormat="1" applyFont="1" applyFill="1" applyBorder="1" applyAlignment="1">
      <alignment horizontal="center" wrapText="1"/>
    </xf>
    <xf numFmtId="168" fontId="6" fillId="6" borderId="3" xfId="4" applyNumberFormat="1" applyFont="1" applyFill="1" applyBorder="1" applyAlignment="1">
      <alignment wrapText="1"/>
    </xf>
    <xf numFmtId="168" fontId="6" fillId="0" borderId="3" xfId="4" applyNumberFormat="1" applyFont="1" applyBorder="1" applyAlignment="1">
      <alignment horizontal="center" wrapText="1"/>
    </xf>
    <xf numFmtId="168" fontId="6" fillId="0" borderId="3" xfId="4" applyNumberFormat="1" applyFont="1" applyBorder="1" applyAlignment="1">
      <alignment wrapText="1"/>
    </xf>
    <xf numFmtId="168" fontId="13" fillId="0" borderId="3" xfId="4" applyNumberFormat="1" applyFont="1" applyBorder="1" applyAlignment="1">
      <alignment wrapText="1"/>
    </xf>
    <xf numFmtId="0" fontId="17" fillId="0" borderId="3" xfId="0" applyFont="1" applyBorder="1" applyAlignment="1">
      <alignment horizontal="center"/>
    </xf>
    <xf numFmtId="0" fontId="6" fillId="3" borderId="3" xfId="0" applyFont="1" applyFill="1" applyBorder="1"/>
    <xf numFmtId="0" fontId="113" fillId="4" borderId="2" xfId="4" applyFont="1" applyFill="1" applyAlignment="1">
      <alignment vertical="center"/>
    </xf>
    <xf numFmtId="0" fontId="27" fillId="40" borderId="2" xfId="0" applyFont="1" applyFill="1" applyBorder="1" applyAlignment="1">
      <alignment vertical="center" wrapText="1"/>
    </xf>
    <xf numFmtId="0" fontId="40" fillId="0" borderId="16" xfId="4" applyFont="1" applyBorder="1" applyAlignment="1">
      <alignment horizontal="right"/>
    </xf>
    <xf numFmtId="0" fontId="27" fillId="40" borderId="3" xfId="0" applyFont="1" applyFill="1" applyBorder="1" applyAlignment="1">
      <alignment horizontal="center" vertical="center" wrapText="1"/>
    </xf>
    <xf numFmtId="0" fontId="27" fillId="40" borderId="3" xfId="0" applyFont="1" applyFill="1" applyBorder="1" applyAlignment="1">
      <alignment wrapText="1"/>
    </xf>
    <xf numFmtId="0" fontId="27" fillId="40" borderId="3" xfId="0" applyFont="1" applyFill="1" applyBorder="1" applyAlignment="1">
      <alignment horizontal="center" wrapText="1"/>
    </xf>
    <xf numFmtId="0" fontId="114" fillId="40" borderId="3" xfId="0" applyFont="1" applyFill="1" applyBorder="1" applyAlignment="1">
      <alignment wrapText="1"/>
    </xf>
    <xf numFmtId="0" fontId="6" fillId="7" borderId="13" xfId="0" applyFont="1" applyFill="1" applyBorder="1" applyAlignment="1">
      <alignment wrapText="1"/>
    </xf>
    <xf numFmtId="0" fontId="27" fillId="40" borderId="3" xfId="0" applyFont="1" applyFill="1" applyBorder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14" fontId="5" fillId="0" borderId="3" xfId="2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3" fontId="5" fillId="0" borderId="3" xfId="3" applyNumberFormat="1" applyFont="1" applyBorder="1" applyAlignment="1">
      <alignment horizontal="center" vertical="top" wrapText="1"/>
    </xf>
    <xf numFmtId="0" fontId="5" fillId="0" borderId="3" xfId="3" applyFont="1" applyBorder="1" applyAlignment="1">
      <alignment horizontal="center" vertical="top" wrapText="1"/>
    </xf>
    <xf numFmtId="0" fontId="6" fillId="0" borderId="3" xfId="15" applyFont="1" applyBorder="1" applyAlignment="1">
      <alignment horizontal="center" vertical="top" wrapText="1"/>
    </xf>
    <xf numFmtId="0" fontId="6" fillId="0" borderId="3" xfId="18" applyFont="1" applyBorder="1" applyAlignment="1">
      <alignment horizontal="center" vertical="top" wrapText="1"/>
    </xf>
    <xf numFmtId="0" fontId="5" fillId="0" borderId="9" xfId="11" applyFont="1" applyBorder="1" applyAlignment="1">
      <alignment horizontal="centerContinuous" vertical="center" wrapText="1"/>
    </xf>
    <xf numFmtId="0" fontId="17" fillId="0" borderId="9" xfId="11" applyFont="1" applyBorder="1" applyAlignment="1">
      <alignment horizontal="centerContinuous" vertical="center" wrapText="1"/>
    </xf>
    <xf numFmtId="0" fontId="17" fillId="0" borderId="15" xfId="0" applyFont="1" applyBorder="1" applyAlignment="1">
      <alignment horizontal="centerContinuous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0" borderId="3" xfId="11" applyFont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7" fillId="0" borderId="6" xfId="0" applyFont="1" applyBorder="1" applyAlignment="1">
      <alignment wrapText="1"/>
    </xf>
    <xf numFmtId="0" fontId="5" fillId="0" borderId="3" xfId="0" applyFont="1" applyBorder="1" applyAlignment="1">
      <alignment horizontal="centerContinuous" vertical="top"/>
    </xf>
    <xf numFmtId="0" fontId="5" fillId="0" borderId="7" xfId="0" applyFont="1" applyBorder="1" applyAlignment="1">
      <alignment horizontal="centerContinuous" vertical="top"/>
    </xf>
    <xf numFmtId="0" fontId="5" fillId="0" borderId="10" xfId="0" applyFont="1" applyBorder="1" applyAlignment="1">
      <alignment horizontal="centerContinuous" vertical="top"/>
    </xf>
    <xf numFmtId="0" fontId="5" fillId="0" borderId="5" xfId="0" applyFont="1" applyBorder="1" applyAlignment="1">
      <alignment horizontal="centerContinuous" vertical="top"/>
    </xf>
    <xf numFmtId="49" fontId="116" fillId="0" borderId="5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116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227" applyFont="1" applyFill="1" applyBorder="1" applyAlignment="1">
      <alignment horizontal="center" vertical="center" wrapText="1"/>
    </xf>
    <xf numFmtId="0" fontId="5" fillId="0" borderId="5" xfId="227" applyFont="1" applyFill="1" applyBorder="1" applyAlignment="1">
      <alignment horizontal="center" vertical="center" wrapText="1"/>
    </xf>
    <xf numFmtId="0" fontId="6" fillId="0" borderId="3" xfId="9" applyFont="1" applyBorder="1" applyAlignment="1" applyProtection="1">
      <alignment horizontal="center" vertical="center" wrapText="1"/>
      <protection locked="0"/>
    </xf>
    <xf numFmtId="0" fontId="6" fillId="0" borderId="3" xfId="6" applyFont="1" applyBorder="1" applyAlignment="1" applyProtection="1">
      <alignment horizontal="center" vertical="top" wrapText="1"/>
      <protection locked="0"/>
    </xf>
    <xf numFmtId="0" fontId="6" fillId="11" borderId="3" xfId="6" applyFont="1" applyFill="1" applyBorder="1" applyAlignment="1">
      <alignment horizontal="left" vertical="center" wrapText="1"/>
    </xf>
    <xf numFmtId="166" fontId="6" fillId="11" borderId="3" xfId="6" applyNumberFormat="1" applyFont="1" applyFill="1" applyBorder="1" applyAlignment="1">
      <alignment horizontal="right" vertical="center" wrapText="1"/>
    </xf>
    <xf numFmtId="0" fontId="6" fillId="11" borderId="3" xfId="6" applyFont="1" applyFill="1" applyBorder="1" applyAlignment="1">
      <alignment horizontal="center" vertical="center" wrapText="1"/>
    </xf>
    <xf numFmtId="3" fontId="6" fillId="7" borderId="3" xfId="6" applyNumberFormat="1" applyFont="1" applyFill="1" applyBorder="1" applyAlignment="1">
      <alignment horizontal="right" vertical="center"/>
    </xf>
    <xf numFmtId="0" fontId="6" fillId="7" borderId="3" xfId="6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08" fillId="4" borderId="0" xfId="230" applyFont="1" applyFill="1" applyAlignment="1">
      <alignment vertical="top"/>
    </xf>
    <xf numFmtId="0" fontId="109" fillId="4" borderId="2" xfId="4" applyFont="1" applyFill="1" applyAlignment="1">
      <alignment vertical="center"/>
    </xf>
    <xf numFmtId="0" fontId="109" fillId="4" borderId="2" xfId="230" applyFont="1" applyFill="1" applyBorder="1" applyAlignment="1"/>
    <xf numFmtId="0" fontId="13" fillId="0" borderId="16" xfId="0" applyFont="1" applyBorder="1" applyAlignment="1">
      <alignment horizontal="right"/>
    </xf>
    <xf numFmtId="0" fontId="5" fillId="0" borderId="31" xfId="0" applyFont="1" applyBorder="1" applyAlignment="1">
      <alignment horizontal="center" vertical="top" wrapText="1"/>
    </xf>
    <xf numFmtId="0" fontId="40" fillId="0" borderId="33" xfId="0" applyFont="1" applyBorder="1"/>
    <xf numFmtId="0" fontId="40" fillId="0" borderId="35" xfId="0" applyFont="1" applyBorder="1"/>
    <xf numFmtId="0" fontId="40" fillId="0" borderId="19" xfId="0" applyFont="1" applyBorder="1"/>
    <xf numFmtId="0" fontId="40" fillId="0" borderId="11" xfId="0" applyFont="1" applyBorder="1"/>
    <xf numFmtId="0" fontId="17" fillId="0" borderId="3" xfId="0" applyFont="1" applyBorder="1" applyAlignment="1">
      <alignment horizontal="center" vertical="top"/>
    </xf>
    <xf numFmtId="41" fontId="15" fillId="0" borderId="2" xfId="222" applyNumberFormat="1" applyFont="1"/>
    <xf numFmtId="0" fontId="6" fillId="0" borderId="2" xfId="4" applyFont="1"/>
    <xf numFmtId="3" fontId="6" fillId="0" borderId="6" xfId="0" applyNumberFormat="1" applyFont="1" applyBorder="1" applyAlignment="1">
      <alignment horizontal="right" wrapText="1"/>
    </xf>
    <xf numFmtId="3" fontId="6" fillId="38" borderId="6" xfId="0" applyNumberFormat="1" applyFont="1" applyFill="1" applyBorder="1" applyAlignment="1">
      <alignment horizontal="right" wrapText="1"/>
    </xf>
    <xf numFmtId="14" fontId="6" fillId="0" borderId="2" xfId="0" applyNumberFormat="1" applyFont="1" applyBorder="1"/>
    <xf numFmtId="0" fontId="6" fillId="0" borderId="31" xfId="0" applyFont="1" applyBorder="1" applyAlignment="1">
      <alignment horizontal="center" vertical="top" wrapText="1"/>
    </xf>
    <xf numFmtId="0" fontId="17" fillId="2" borderId="17" xfId="0" applyFont="1" applyFill="1" applyBorder="1" applyAlignment="1">
      <alignment horizontal="left" vertical="top"/>
    </xf>
    <xf numFmtId="0" fontId="17" fillId="2" borderId="3" xfId="0" applyFont="1" applyFill="1" applyBorder="1" applyAlignment="1">
      <alignment horizontal="center" vertical="top"/>
    </xf>
    <xf numFmtId="0" fontId="6" fillId="38" borderId="3" xfId="0" applyFont="1" applyFill="1" applyBorder="1" applyAlignment="1">
      <alignment horizontal="center" vertical="top" wrapText="1"/>
    </xf>
    <xf numFmtId="0" fontId="6" fillId="38" borderId="3" xfId="0" applyFont="1" applyFill="1" applyBorder="1" applyAlignment="1">
      <alignment vertical="top" wrapText="1"/>
    </xf>
    <xf numFmtId="3" fontId="17" fillId="38" borderId="3" xfId="0" applyNumberFormat="1" applyFont="1" applyFill="1" applyBorder="1" applyAlignment="1">
      <alignment horizontal="right" vertical="top" wrapText="1"/>
    </xf>
    <xf numFmtId="0" fontId="40" fillId="0" borderId="3" xfId="0" applyFont="1" applyBorder="1" applyAlignment="1">
      <alignment horizontal="left" vertical="top" wrapText="1"/>
    </xf>
    <xf numFmtId="3" fontId="6" fillId="0" borderId="6" xfId="0" applyNumberFormat="1" applyFont="1" applyBorder="1" applyAlignment="1">
      <alignment horizontal="right" vertical="top" wrapText="1"/>
    </xf>
    <xf numFmtId="3" fontId="6" fillId="40" borderId="3" xfId="0" applyNumberFormat="1" applyFont="1" applyFill="1" applyBorder="1" applyAlignment="1">
      <alignment horizontal="right" vertical="top" wrapText="1"/>
    </xf>
    <xf numFmtId="0" fontId="6" fillId="38" borderId="3" xfId="0" applyFont="1" applyFill="1" applyBorder="1" applyAlignment="1">
      <alignment horizontal="center" vertical="top"/>
    </xf>
    <xf numFmtId="3" fontId="6" fillId="38" borderId="6" xfId="0" applyNumberFormat="1" applyFont="1" applyFill="1" applyBorder="1" applyAlignment="1">
      <alignment horizontal="right" vertical="top" wrapText="1"/>
    </xf>
    <xf numFmtId="3" fontId="40" fillId="3" borderId="3" xfId="0" applyNumberFormat="1" applyFont="1" applyFill="1" applyBorder="1" applyAlignment="1">
      <alignment horizontal="right" vertical="top" wrapText="1"/>
    </xf>
    <xf numFmtId="0" fontId="40" fillId="3" borderId="3" xfId="0" applyFont="1" applyFill="1" applyBorder="1" applyAlignment="1">
      <alignment horizontal="right" vertical="top" wrapText="1"/>
    </xf>
    <xf numFmtId="0" fontId="6" fillId="39" borderId="3" xfId="0" applyFont="1" applyFill="1" applyBorder="1" applyAlignment="1">
      <alignment horizontal="right" vertical="top" wrapText="1"/>
    </xf>
    <xf numFmtId="0" fontId="17" fillId="2" borderId="7" xfId="0" applyFont="1" applyFill="1" applyBorder="1" applyAlignment="1">
      <alignment horizontal="left" vertical="top"/>
    </xf>
    <xf numFmtId="0" fontId="17" fillId="2" borderId="5" xfId="0" applyFont="1" applyFill="1" applyBorder="1" applyAlignment="1">
      <alignment horizontal="left" vertical="top"/>
    </xf>
    <xf numFmtId="168" fontId="0" fillId="6" borderId="3" xfId="0" applyNumberFormat="1" applyFill="1" applyBorder="1" applyAlignment="1">
      <alignment horizontal="center" wrapText="1"/>
    </xf>
    <xf numFmtId="168" fontId="0" fillId="6" borderId="3" xfId="0" applyNumberFormat="1" applyFill="1" applyBorder="1" applyAlignment="1">
      <alignment wrapText="1"/>
    </xf>
    <xf numFmtId="168" fontId="6" fillId="6" borderId="3" xfId="0" applyNumberFormat="1" applyFont="1" applyFill="1" applyBorder="1" applyAlignment="1">
      <alignment wrapText="1"/>
    </xf>
    <xf numFmtId="168" fontId="0" fillId="0" borderId="3" xfId="0" applyNumberFormat="1" applyBorder="1" applyAlignment="1">
      <alignment horizontal="center" wrapText="1"/>
    </xf>
    <xf numFmtId="168" fontId="0" fillId="0" borderId="3" xfId="0" applyNumberFormat="1" applyBorder="1" applyAlignment="1">
      <alignment wrapText="1"/>
    </xf>
    <xf numFmtId="0" fontId="0" fillId="38" borderId="3" xfId="0" applyFill="1" applyBorder="1" applyAlignment="1">
      <alignment horizontal="center" vertical="top"/>
    </xf>
    <xf numFmtId="168" fontId="13" fillId="0" borderId="3" xfId="0" applyNumberFormat="1" applyFont="1" applyBorder="1" applyAlignment="1">
      <alignment wrapText="1"/>
    </xf>
    <xf numFmtId="0" fontId="17" fillId="2" borderId="12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center" vertical="top" wrapText="1"/>
    </xf>
    <xf numFmtId="0" fontId="0" fillId="38" borderId="3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168" fontId="6" fillId="0" borderId="3" xfId="0" applyNumberFormat="1" applyFont="1" applyBorder="1" applyAlignment="1">
      <alignment wrapText="1"/>
    </xf>
    <xf numFmtId="14" fontId="0" fillId="0" borderId="0" xfId="0" applyNumberFormat="1"/>
    <xf numFmtId="0" fontId="6" fillId="3" borderId="3" xfId="0" applyFont="1" applyFill="1" applyBorder="1" applyAlignment="1">
      <alignment horizontal="right" wrapText="1"/>
    </xf>
    <xf numFmtId="0" fontId="17" fillId="2" borderId="3" xfId="0" applyFont="1" applyFill="1" applyBorder="1" applyAlignment="1">
      <alignment horizontal="right"/>
    </xf>
    <xf numFmtId="0" fontId="17" fillId="3" borderId="3" xfId="0" applyFont="1" applyFill="1" applyBorder="1" applyAlignment="1">
      <alignment horizontal="right" wrapText="1"/>
    </xf>
    <xf numFmtId="3" fontId="20" fillId="3" borderId="3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6" fillId="10" borderId="3" xfId="0" applyNumberFormat="1" applyFont="1" applyFill="1" applyBorder="1" applyAlignment="1">
      <alignment horizontal="right" wrapText="1"/>
    </xf>
    <xf numFmtId="0" fontId="6" fillId="3" borderId="3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 vertical="top" wrapText="1"/>
    </xf>
    <xf numFmtId="0" fontId="17" fillId="2" borderId="3" xfId="0" applyFont="1" applyFill="1" applyBorder="1" applyAlignment="1">
      <alignment horizontal="right" vertical="top"/>
    </xf>
    <xf numFmtId="0" fontId="17" fillId="3" borderId="3" xfId="0" applyFont="1" applyFill="1" applyBorder="1" applyAlignment="1">
      <alignment horizontal="right" vertical="top" wrapText="1"/>
    </xf>
    <xf numFmtId="3" fontId="20" fillId="3" borderId="3" xfId="0" applyNumberFormat="1" applyFont="1" applyFill="1" applyBorder="1" applyAlignment="1">
      <alignment horizontal="right" vertical="top" wrapText="1"/>
    </xf>
    <xf numFmtId="0" fontId="17" fillId="38" borderId="3" xfId="0" applyFont="1" applyFill="1" applyBorder="1" applyAlignment="1">
      <alignment horizontal="right" vertical="top" wrapText="1"/>
    </xf>
    <xf numFmtId="3" fontId="6" fillId="0" borderId="3" xfId="0" applyNumberFormat="1" applyFont="1" applyBorder="1" applyAlignment="1">
      <alignment horizontal="right" vertical="top" wrapText="1"/>
    </xf>
    <xf numFmtId="3" fontId="6" fillId="10" borderId="3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right" vertical="top"/>
    </xf>
    <xf numFmtId="3" fontId="100" fillId="0" borderId="0" xfId="0" applyNumberFormat="1" applyFont="1" applyAlignment="1">
      <alignment horizontal="right"/>
    </xf>
    <xf numFmtId="3" fontId="16" fillId="0" borderId="19" xfId="0" applyNumberFormat="1" applyFont="1" applyBorder="1" applyAlignment="1" applyProtection="1">
      <alignment wrapText="1"/>
      <protection locked="0"/>
    </xf>
    <xf numFmtId="3" fontId="16" fillId="0" borderId="3" xfId="0" applyNumberFormat="1" applyFont="1" applyBorder="1" applyAlignment="1" applyProtection="1">
      <alignment wrapText="1"/>
      <protection locked="0"/>
    </xf>
    <xf numFmtId="0" fontId="5" fillId="0" borderId="3" xfId="6" applyFont="1" applyBorder="1" applyAlignment="1">
      <alignment horizontal="justify" vertical="center" wrapText="1"/>
    </xf>
    <xf numFmtId="0" fontId="38" fillId="7" borderId="7" xfId="6" applyFont="1" applyFill="1" applyBorder="1" applyAlignment="1">
      <alignment horizontal="left" vertical="center"/>
    </xf>
    <xf numFmtId="0" fontId="38" fillId="7" borderId="10" xfId="6" applyFont="1" applyFill="1" applyBorder="1" applyAlignment="1">
      <alignment horizontal="left" vertical="center"/>
    </xf>
    <xf numFmtId="0" fontId="38" fillId="7" borderId="5" xfId="6" applyFont="1" applyFill="1" applyBorder="1" applyAlignment="1">
      <alignment horizontal="left" vertical="center"/>
    </xf>
    <xf numFmtId="166" fontId="6" fillId="6" borderId="3" xfId="0" applyNumberFormat="1" applyFont="1" applyFill="1" applyBorder="1" applyAlignment="1">
      <alignment horizontal="center"/>
    </xf>
    <xf numFmtId="166" fontId="6" fillId="6" borderId="5" xfId="0" applyNumberFormat="1" applyFont="1" applyFill="1" applyBorder="1" applyAlignment="1">
      <alignment horizontal="center"/>
    </xf>
    <xf numFmtId="166" fontId="88" fillId="6" borderId="3" xfId="11" applyNumberFormat="1" applyFont="1" applyFill="1" applyBorder="1" applyAlignment="1">
      <alignment horizontal="center"/>
    </xf>
    <xf numFmtId="166" fontId="88" fillId="6" borderId="5" xfId="11" applyNumberFormat="1" applyFont="1" applyFill="1" applyBorder="1" applyAlignment="1">
      <alignment horizontal="center"/>
    </xf>
    <xf numFmtId="168" fontId="6" fillId="6" borderId="3" xfId="0" applyNumberFormat="1" applyFont="1" applyFill="1" applyBorder="1" applyAlignment="1">
      <alignment horizontal="center" vertical="center"/>
    </xf>
    <xf numFmtId="171" fontId="6" fillId="0" borderId="0" xfId="0" applyNumberFormat="1" applyFont="1"/>
    <xf numFmtId="1" fontId="7" fillId="0" borderId="3" xfId="11" applyNumberFormat="1" applyFont="1" applyBorder="1" applyAlignment="1">
      <alignment horizontal="right" wrapText="1"/>
    </xf>
    <xf numFmtId="0" fontId="96" fillId="47" borderId="2" xfId="6" applyFont="1" applyFill="1" applyAlignment="1">
      <alignment horizontal="left" vertical="top" wrapText="1"/>
    </xf>
    <xf numFmtId="0" fontId="6" fillId="0" borderId="2" xfId="6" applyFont="1" applyAlignment="1">
      <alignment vertical="center" wrapText="1"/>
    </xf>
    <xf numFmtId="0" fontId="6" fillId="7" borderId="3" xfId="6" applyFont="1" applyFill="1" applyBorder="1" applyAlignment="1">
      <alignment horizontal="left" vertical="center"/>
    </xf>
    <xf numFmtId="41" fontId="6" fillId="0" borderId="2" xfId="0" applyNumberFormat="1" applyFont="1" applyBorder="1" applyAlignment="1">
      <alignment horizontal="right" wrapText="1"/>
    </xf>
    <xf numFmtId="168" fontId="6" fillId="0" borderId="2" xfId="15" applyNumberFormat="1" applyFont="1" applyAlignment="1">
      <alignment horizontal="right" vertical="top" wrapText="1"/>
    </xf>
    <xf numFmtId="0" fontId="27" fillId="0" borderId="3" xfId="15" applyFont="1" applyBorder="1" applyAlignment="1">
      <alignment horizontal="left" wrapText="1"/>
    </xf>
    <xf numFmtId="0" fontId="6" fillId="48" borderId="3" xfId="0" applyFont="1" applyFill="1" applyBorder="1" applyAlignment="1">
      <alignment horizontal="center"/>
    </xf>
    <xf numFmtId="0" fontId="6" fillId="48" borderId="3" xfId="0" applyFont="1" applyFill="1" applyBorder="1" applyAlignment="1">
      <alignment horizontal="left"/>
    </xf>
    <xf numFmtId="168" fontId="16" fillId="48" borderId="3" xfId="0" applyNumberFormat="1" applyFont="1" applyFill="1" applyBorder="1" applyAlignment="1">
      <alignment horizontal="right" wrapText="1"/>
    </xf>
    <xf numFmtId="0" fontId="6" fillId="48" borderId="3" xfId="0" applyFont="1" applyFill="1" applyBorder="1" applyAlignment="1">
      <alignment horizontal="left" wrapText="1"/>
    </xf>
    <xf numFmtId="0" fontId="27" fillId="0" borderId="17" xfId="0" applyFont="1" applyBorder="1" applyAlignment="1">
      <alignment horizontal="center" vertical="center" wrapText="1"/>
    </xf>
    <xf numFmtId="0" fontId="6" fillId="0" borderId="2" xfId="3" quotePrefix="1" applyFont="1"/>
    <xf numFmtId="0" fontId="109" fillId="0" borderId="0" xfId="0" applyFont="1"/>
    <xf numFmtId="0" fontId="6" fillId="0" borderId="28" xfId="0" applyFont="1" applyBorder="1" applyAlignment="1">
      <alignment wrapText="1"/>
    </xf>
    <xf numFmtId="168" fontId="5" fillId="6" borderId="28" xfId="0" applyNumberFormat="1" applyFont="1" applyFill="1" applyBorder="1" applyAlignment="1">
      <alignment horizontal="right" wrapText="1"/>
    </xf>
    <xf numFmtId="166" fontId="10" fillId="0" borderId="2" xfId="6" applyNumberFormat="1" applyFont="1" applyAlignment="1">
      <alignment horizontal="right" wrapText="1"/>
    </xf>
    <xf numFmtId="0" fontId="8" fillId="7" borderId="3" xfId="0" applyFont="1" applyFill="1" applyBorder="1"/>
    <xf numFmtId="0" fontId="16" fillId="0" borderId="28" xfId="0" applyFont="1" applyBorder="1" applyAlignment="1">
      <alignment wrapText="1"/>
    </xf>
    <xf numFmtId="168" fontId="37" fillId="6" borderId="28" xfId="0" applyNumberFormat="1" applyFont="1" applyFill="1" applyBorder="1" applyAlignment="1">
      <alignment horizontal="right" wrapText="1"/>
    </xf>
    <xf numFmtId="168" fontId="16" fillId="6" borderId="28" xfId="0" applyNumberFormat="1" applyFont="1" applyFill="1" applyBorder="1" applyAlignment="1">
      <alignment horizontal="right" wrapText="1"/>
    </xf>
    <xf numFmtId="0" fontId="27" fillId="0" borderId="28" xfId="15" applyFont="1" applyBorder="1" applyAlignment="1">
      <alignment wrapText="1"/>
    </xf>
    <xf numFmtId="168" fontId="6" fillId="0" borderId="28" xfId="15" applyNumberFormat="1" applyFont="1" applyBorder="1" applyAlignment="1">
      <alignment horizontal="right"/>
    </xf>
    <xf numFmtId="0" fontId="27" fillId="0" borderId="28" xfId="0" applyFont="1" applyBorder="1" applyAlignment="1">
      <alignment horizontal="left" wrapText="1"/>
    </xf>
    <xf numFmtId="0" fontId="6" fillId="0" borderId="15" xfId="11" applyFont="1" applyBorder="1" applyAlignment="1">
      <alignment horizontal="left" wrapText="1"/>
    </xf>
    <xf numFmtId="3" fontId="7" fillId="0" borderId="3" xfId="11" applyNumberFormat="1" applyFont="1" applyBorder="1" applyAlignment="1">
      <alignment horizontal="right"/>
    </xf>
    <xf numFmtId="3" fontId="88" fillId="6" borderId="3" xfId="11" applyNumberFormat="1" applyFont="1" applyFill="1" applyBorder="1" applyAlignment="1">
      <alignment horizontal="center"/>
    </xf>
    <xf numFmtId="3" fontId="88" fillId="6" borderId="5" xfId="11" applyNumberFormat="1" applyFont="1" applyFill="1" applyBorder="1" applyAlignment="1">
      <alignment horizontal="center"/>
    </xf>
    <xf numFmtId="3" fontId="7" fillId="0" borderId="3" xfId="0" applyNumberFormat="1" applyFont="1" applyBorder="1" applyAlignment="1">
      <alignment horizontal="right"/>
    </xf>
    <xf numFmtId="0" fontId="13" fillId="0" borderId="16" xfId="17" applyFont="1" applyBorder="1" applyAlignment="1">
      <alignment horizontal="right" wrapText="1"/>
    </xf>
    <xf numFmtId="0" fontId="13" fillId="0" borderId="16" xfId="15" applyFont="1" applyBorder="1" applyAlignment="1">
      <alignment horizontal="right" vertical="center"/>
    </xf>
    <xf numFmtId="0" fontId="6" fillId="0" borderId="28" xfId="0" applyFont="1" applyBorder="1"/>
    <xf numFmtId="3" fontId="13" fillId="0" borderId="16" xfId="6" applyNumberFormat="1" applyFont="1" applyBorder="1" applyAlignment="1" applyProtection="1">
      <alignment horizontal="right" vertical="top"/>
      <protection locked="0"/>
    </xf>
    <xf numFmtId="0" fontId="5" fillId="0" borderId="32" xfId="0" applyFont="1" applyBorder="1" applyAlignment="1">
      <alignment horizontal="center" vertical="center" wrapText="1"/>
    </xf>
    <xf numFmtId="0" fontId="35" fillId="0" borderId="0" xfId="0" applyFont="1"/>
    <xf numFmtId="0" fontId="5" fillId="0" borderId="28" xfId="10" applyFont="1" applyBorder="1" applyAlignment="1">
      <alignment horizontal="center" vertical="center" wrapText="1"/>
    </xf>
    <xf numFmtId="0" fontId="124" fillId="0" borderId="28" xfId="10" applyFont="1" applyBorder="1" applyAlignment="1">
      <alignment horizontal="center" vertical="center" wrapText="1"/>
    </xf>
    <xf numFmtId="0" fontId="124" fillId="0" borderId="3" xfId="10" applyFont="1" applyBorder="1" applyAlignment="1">
      <alignment horizontal="center" vertical="center" wrapText="1"/>
    </xf>
    <xf numFmtId="0" fontId="124" fillId="0" borderId="28" xfId="0" applyFont="1" applyBorder="1" applyAlignment="1">
      <alignment horizontal="center" vertical="center" wrapText="1"/>
    </xf>
    <xf numFmtId="0" fontId="125" fillId="42" borderId="0" xfId="0" applyFont="1" applyFill="1" applyAlignment="1">
      <alignment horizontal="justify" vertical="center"/>
    </xf>
    <xf numFmtId="0" fontId="125" fillId="42" borderId="28" xfId="6" applyFont="1" applyFill="1" applyBorder="1" applyAlignment="1">
      <alignment vertical="center"/>
    </xf>
    <xf numFmtId="0" fontId="125" fillId="42" borderId="28" xfId="0" applyFont="1" applyFill="1" applyBorder="1" applyAlignment="1">
      <alignment vertical="center"/>
    </xf>
    <xf numFmtId="0" fontId="124" fillId="0" borderId="28" xfId="6" applyFont="1" applyBorder="1" applyAlignment="1">
      <alignment horizontal="center" vertical="center"/>
    </xf>
    <xf numFmtId="0" fontId="125" fillId="42" borderId="11" xfId="0" applyFont="1" applyFill="1" applyBorder="1" applyAlignment="1">
      <alignment vertical="center"/>
    </xf>
    <xf numFmtId="0" fontId="127" fillId="0" borderId="28" xfId="6" applyFont="1" applyBorder="1" applyAlignment="1">
      <alignment horizontal="justify" vertical="center" wrapText="1"/>
    </xf>
    <xf numFmtId="0" fontId="128" fillId="3" borderId="29" xfId="0" applyFont="1" applyFill="1" applyBorder="1" applyAlignment="1">
      <alignment horizontal="justify" vertical="center" wrapText="1"/>
    </xf>
    <xf numFmtId="0" fontId="128" fillId="3" borderId="30" xfId="0" applyFont="1" applyFill="1" applyBorder="1" applyAlignment="1">
      <alignment horizontal="justify" vertical="center" wrapText="1"/>
    </xf>
    <xf numFmtId="0" fontId="128" fillId="3" borderId="31" xfId="0" applyFont="1" applyFill="1" applyBorder="1" applyAlignment="1">
      <alignment horizontal="justify" vertical="center" wrapText="1"/>
    </xf>
    <xf numFmtId="0" fontId="38" fillId="0" borderId="2" xfId="6" applyFont="1" applyProtection="1">
      <protection locked="0"/>
    </xf>
    <xf numFmtId="3" fontId="13" fillId="0" borderId="16" xfId="6" applyNumberFormat="1" applyFont="1" applyBorder="1" applyAlignment="1" applyProtection="1">
      <alignment horizontal="right"/>
      <protection locked="0"/>
    </xf>
    <xf numFmtId="0" fontId="16" fillId="0" borderId="2" xfId="6" applyFont="1" applyAlignment="1" applyProtection="1">
      <alignment vertical="top"/>
      <protection locked="0"/>
    </xf>
    <xf numFmtId="0" fontId="125" fillId="42" borderId="31" xfId="0" applyFont="1" applyFill="1" applyBorder="1" applyAlignment="1">
      <alignment vertical="center"/>
    </xf>
    <xf numFmtId="0" fontId="125" fillId="42" borderId="29" xfId="0" applyFont="1" applyFill="1" applyBorder="1" applyAlignment="1">
      <alignment vertical="center"/>
    </xf>
    <xf numFmtId="0" fontId="125" fillId="42" borderId="30" xfId="0" applyFont="1" applyFill="1" applyBorder="1" applyAlignment="1">
      <alignment horizontal="justify" vertical="center"/>
    </xf>
    <xf numFmtId="0" fontId="125" fillId="42" borderId="30" xfId="0" applyFont="1" applyFill="1" applyBorder="1" applyAlignment="1">
      <alignment horizontal="justify"/>
    </xf>
    <xf numFmtId="0" fontId="125" fillId="42" borderId="30" xfId="0" applyFont="1" applyFill="1" applyBorder="1" applyAlignment="1">
      <alignment vertical="center"/>
    </xf>
    <xf numFmtId="0" fontId="125" fillId="42" borderId="30" xfId="10" applyFont="1" applyFill="1" applyBorder="1" applyAlignment="1">
      <alignment horizontal="justify" vertical="center"/>
    </xf>
    <xf numFmtId="0" fontId="125" fillId="42" borderId="31" xfId="0" applyFont="1" applyFill="1" applyBorder="1" applyAlignment="1">
      <alignment horizontal="justify" vertical="center"/>
    </xf>
    <xf numFmtId="0" fontId="124" fillId="42" borderId="29" xfId="0" applyFont="1" applyFill="1" applyBorder="1" applyAlignment="1">
      <alignment vertical="center"/>
    </xf>
    <xf numFmtId="0" fontId="125" fillId="0" borderId="0" xfId="0" applyFont="1" applyAlignment="1">
      <alignment vertical="center" indent="1"/>
    </xf>
    <xf numFmtId="0" fontId="124" fillId="3" borderId="3" xfId="6" applyFont="1" applyFill="1" applyBorder="1" applyAlignment="1">
      <alignment horizontal="justify" vertical="center" wrapText="1"/>
    </xf>
    <xf numFmtId="0" fontId="124" fillId="0" borderId="3" xfId="10" applyFont="1" applyBorder="1" applyAlignment="1">
      <alignment horizontal="left" vertical="center" indent="1"/>
    </xf>
    <xf numFmtId="0" fontId="124" fillId="0" borderId="28" xfId="10" applyFont="1" applyBorder="1" applyAlignment="1">
      <alignment horizontal="left" vertical="center" indent="1"/>
    </xf>
    <xf numFmtId="0" fontId="124" fillId="3" borderId="28" xfId="0" applyFont="1" applyFill="1" applyBorder="1" applyAlignment="1">
      <alignment horizontal="justify" vertical="center" wrapText="1"/>
    </xf>
    <xf numFmtId="0" fontId="124" fillId="0" borderId="28" xfId="6" applyFont="1" applyBorder="1" applyAlignment="1">
      <alignment horizontal="left" vertical="center" indent="1"/>
    </xf>
    <xf numFmtId="168" fontId="6" fillId="0" borderId="28" xfId="6" applyNumberFormat="1" applyFont="1" applyBorder="1" applyAlignment="1">
      <alignment horizontal="right" vertical="top" wrapText="1"/>
    </xf>
    <xf numFmtId="0" fontId="125" fillId="0" borderId="28" xfId="6" applyFont="1" applyBorder="1" applyAlignment="1">
      <alignment horizontal="left" vertical="center" indent="1"/>
    </xf>
    <xf numFmtId="168" fontId="6" fillId="0" borderId="2" xfId="6" applyNumberFormat="1" applyFont="1" applyAlignment="1">
      <alignment horizontal="right" vertical="top" wrapText="1"/>
    </xf>
    <xf numFmtId="0" fontId="129" fillId="0" borderId="28" xfId="0" applyFont="1" applyBorder="1" applyAlignment="1">
      <alignment horizontal="left" vertical="center" indent="1"/>
    </xf>
    <xf numFmtId="0" fontId="124" fillId="0" borderId="28" xfId="0" applyFont="1" applyBorder="1" applyAlignment="1">
      <alignment horizontal="left" vertical="center" indent="1"/>
    </xf>
    <xf numFmtId="0" fontId="125" fillId="0" borderId="28" xfId="0" applyFont="1" applyBorder="1" applyAlignment="1">
      <alignment horizontal="left" vertical="center" indent="1"/>
    </xf>
    <xf numFmtId="0" fontId="124" fillId="3" borderId="28" xfId="0" applyFont="1" applyFill="1" applyBorder="1" applyAlignment="1">
      <alignment horizontal="justify" vertical="center"/>
    </xf>
    <xf numFmtId="0" fontId="127" fillId="0" borderId="2" xfId="6" applyFont="1" applyAlignment="1">
      <alignment horizontal="justify" vertical="center" wrapText="1"/>
    </xf>
    <xf numFmtId="0" fontId="127" fillId="0" borderId="32" xfId="6" applyFont="1" applyBorder="1" applyAlignment="1">
      <alignment horizontal="justify" vertical="center" wrapText="1"/>
    </xf>
    <xf numFmtId="0" fontId="124" fillId="0" borderId="31" xfId="10" applyFont="1" applyBorder="1" applyAlignment="1">
      <alignment horizontal="center" vertical="center" wrapText="1"/>
    </xf>
    <xf numFmtId="0" fontId="124" fillId="3" borderId="28" xfId="10" applyFont="1" applyFill="1" applyBorder="1" applyAlignment="1">
      <alignment horizontal="justify" vertical="center" wrapText="1"/>
    </xf>
    <xf numFmtId="0" fontId="124" fillId="3" borderId="3" xfId="10" applyFont="1" applyFill="1" applyBorder="1" applyAlignment="1">
      <alignment horizontal="justify" vertical="center" wrapText="1"/>
    </xf>
    <xf numFmtId="0" fontId="124" fillId="3" borderId="28" xfId="6" applyFont="1" applyFill="1" applyBorder="1" applyAlignment="1">
      <alignment horizontal="justify" vertical="center" wrapText="1"/>
    </xf>
    <xf numFmtId="0" fontId="124" fillId="0" borderId="2" xfId="6" applyFont="1" applyAlignment="1">
      <alignment vertical="center" wrapText="1"/>
    </xf>
    <xf numFmtId="0" fontId="124" fillId="0" borderId="2" xfId="0" applyFont="1" applyBorder="1" applyAlignment="1">
      <alignment vertical="center" wrapText="1"/>
    </xf>
    <xf numFmtId="0" fontId="17" fillId="7" borderId="31" xfId="222" applyFont="1" applyFill="1" applyBorder="1" applyAlignment="1">
      <alignment vertical="center"/>
    </xf>
    <xf numFmtId="0" fontId="17" fillId="7" borderId="29" xfId="222" applyFont="1" applyFill="1" applyBorder="1" applyAlignment="1">
      <alignment vertical="center"/>
    </xf>
    <xf numFmtId="0" fontId="17" fillId="7" borderId="30" xfId="222" applyFont="1" applyFill="1" applyBorder="1" applyAlignment="1">
      <alignment vertical="center"/>
    </xf>
    <xf numFmtId="0" fontId="107" fillId="4" borderId="2" xfId="6" applyFont="1" applyFill="1" applyProtection="1">
      <protection locked="0"/>
    </xf>
    <xf numFmtId="0" fontId="8" fillId="7" borderId="3" xfId="0" applyFont="1" applyFill="1" applyBorder="1" applyAlignment="1">
      <alignment horizontal="right"/>
    </xf>
    <xf numFmtId="0" fontId="39" fillId="7" borderId="3" xfId="0" applyFont="1" applyFill="1" applyBorder="1"/>
    <xf numFmtId="168" fontId="130" fillId="0" borderId="0" xfId="0" applyNumberFormat="1" applyFont="1"/>
    <xf numFmtId="14" fontId="5" fillId="0" borderId="28" xfId="10" applyNumberFormat="1" applyFont="1" applyBorder="1" applyAlignment="1">
      <alignment horizontal="center" vertical="center" wrapText="1"/>
    </xf>
    <xf numFmtId="0" fontId="124" fillId="0" borderId="33" xfId="0" applyFont="1" applyBorder="1" applyAlignment="1">
      <alignment horizontal="center" vertical="center"/>
    </xf>
    <xf numFmtId="0" fontId="124" fillId="0" borderId="34" xfId="0" applyFont="1" applyBorder="1" applyAlignment="1">
      <alignment horizontal="center" vertical="center"/>
    </xf>
    <xf numFmtId="14" fontId="5" fillId="0" borderId="28" xfId="0" applyNumberFormat="1" applyFont="1" applyBorder="1" applyAlignment="1">
      <alignment horizontal="center" vertical="center" wrapText="1"/>
    </xf>
    <xf numFmtId="0" fontId="124" fillId="0" borderId="33" xfId="10" applyFont="1" applyBorder="1" applyAlignment="1">
      <alignment horizontal="center" vertical="center"/>
    </xf>
    <xf numFmtId="0" fontId="124" fillId="0" borderId="34" xfId="10" applyFont="1" applyBorder="1" applyAlignment="1">
      <alignment horizontal="center" vertical="center"/>
    </xf>
    <xf numFmtId="0" fontId="125" fillId="42" borderId="28" xfId="0" applyFont="1" applyFill="1" applyBorder="1" applyAlignment="1">
      <alignment horizontal="justify" vertical="center"/>
    </xf>
    <xf numFmtId="0" fontId="125" fillId="42" borderId="28" xfId="10" applyFont="1" applyFill="1" applyBorder="1" applyAlignment="1">
      <alignment horizontal="justify" vertical="center"/>
    </xf>
    <xf numFmtId="0" fontId="125" fillId="42" borderId="28" xfId="0" applyFont="1" applyFill="1" applyBorder="1" applyAlignment="1">
      <alignment horizontal="justify"/>
    </xf>
    <xf numFmtId="0" fontId="124" fillId="0" borderId="8" xfId="0" applyFont="1" applyBorder="1" applyAlignment="1">
      <alignment horizontal="center" vertical="center"/>
    </xf>
    <xf numFmtId="0" fontId="125" fillId="42" borderId="8" xfId="0" applyFont="1" applyFill="1" applyBorder="1" applyAlignment="1">
      <alignment horizontal="justify" vertical="center"/>
    </xf>
    <xf numFmtId="0" fontId="125" fillId="42" borderId="8" xfId="0" applyFont="1" applyFill="1" applyBorder="1" applyAlignment="1">
      <alignment vertical="center"/>
    </xf>
    <xf numFmtId="0" fontId="128" fillId="3" borderId="28" xfId="0" applyFont="1" applyFill="1" applyBorder="1" applyAlignment="1">
      <alignment horizontal="justify" vertical="center" wrapText="1"/>
    </xf>
    <xf numFmtId="168" fontId="6" fillId="0" borderId="28" xfId="0" applyNumberFormat="1" applyFont="1" applyBorder="1" applyAlignment="1">
      <alignment horizontal="center"/>
    </xf>
    <xf numFmtId="0" fontId="6" fillId="0" borderId="28" xfId="10" applyFont="1" applyBorder="1" applyAlignment="1">
      <alignment horizontal="center" vertical="center" wrapText="1"/>
    </xf>
    <xf numFmtId="0" fontId="6" fillId="0" borderId="28" xfId="6" applyFont="1" applyBorder="1" applyAlignment="1">
      <alignment horizontal="justify" vertical="center" wrapText="1"/>
    </xf>
    <xf numFmtId="0" fontId="6" fillId="0" borderId="3" xfId="10" applyFont="1" applyBorder="1" applyAlignment="1">
      <alignment horizontal="justify" vertical="center" wrapText="1"/>
    </xf>
    <xf numFmtId="0" fontId="6" fillId="0" borderId="28" xfId="10" applyFont="1" applyBorder="1" applyAlignment="1">
      <alignment horizontal="justify" vertical="center" wrapText="1"/>
    </xf>
    <xf numFmtId="0" fontId="6" fillId="0" borderId="17" xfId="0" applyFont="1" applyBorder="1" applyAlignment="1">
      <alignment horizontal="justify" vertical="center"/>
    </xf>
    <xf numFmtId="0" fontId="13" fillId="0" borderId="3" xfId="10" applyFont="1" applyBorder="1" applyAlignment="1">
      <alignment horizontal="justify" vertical="center" wrapText="1"/>
    </xf>
    <xf numFmtId="0" fontId="131" fillId="3" borderId="28" xfId="0" applyFont="1" applyFill="1" applyBorder="1" applyAlignment="1">
      <alignment horizontal="justify" vertical="center"/>
    </xf>
    <xf numFmtId="0" fontId="6" fillId="0" borderId="29" xfId="0" applyFont="1" applyBorder="1" applyAlignment="1">
      <alignment horizontal="justify" vertical="center"/>
    </xf>
    <xf numFmtId="0" fontId="124" fillId="0" borderId="0" xfId="0" applyFont="1" applyAlignment="1">
      <alignment vertical="center"/>
    </xf>
    <xf numFmtId="0" fontId="125" fillId="0" borderId="2" xfId="10" applyFont="1" applyAlignment="1">
      <alignment vertical="center"/>
    </xf>
    <xf numFmtId="0" fontId="125" fillId="0" borderId="0" xfId="0" applyFont="1" applyAlignment="1">
      <alignment vertical="center"/>
    </xf>
    <xf numFmtId="0" fontId="125" fillId="0" borderId="0" xfId="0" applyFont="1" applyAlignment="1">
      <alignment vertical="center" wrapText="1"/>
    </xf>
    <xf numFmtId="0" fontId="125" fillId="0" borderId="0" xfId="0" applyFont="1" applyAlignment="1">
      <alignment horizontal="justify" vertical="center"/>
    </xf>
    <xf numFmtId="0" fontId="132" fillId="0" borderId="0" xfId="0" applyFont="1"/>
    <xf numFmtId="0" fontId="125" fillId="0" borderId="0" xfId="0" applyFont="1" applyAlignment="1">
      <alignment horizontal="justify" vertical="center" wrapText="1"/>
    </xf>
    <xf numFmtId="0" fontId="124" fillId="0" borderId="28" xfId="6" applyFont="1" applyBorder="1" applyAlignment="1">
      <alignment horizontal="center" vertical="center" wrapText="1"/>
    </xf>
    <xf numFmtId="0" fontId="124" fillId="0" borderId="2" xfId="6" applyFont="1" applyAlignment="1">
      <alignment horizontal="center" vertical="center" wrapText="1"/>
    </xf>
    <xf numFmtId="0" fontId="125" fillId="0" borderId="2" xfId="6" applyFont="1" applyAlignment="1">
      <alignment horizontal="justify" vertical="center" wrapText="1"/>
    </xf>
    <xf numFmtId="0" fontId="133" fillId="0" borderId="28" xfId="10" applyFont="1" applyBorder="1" applyAlignment="1">
      <alignment horizontal="center" vertical="center" wrapText="1"/>
    </xf>
    <xf numFmtId="0" fontId="124" fillId="0" borderId="17" xfId="0" applyFont="1" applyBorder="1" applyAlignment="1">
      <alignment horizontal="center" vertical="center"/>
    </xf>
    <xf numFmtId="0" fontId="124" fillId="0" borderId="29" xfId="0" applyFont="1" applyBorder="1" applyAlignment="1">
      <alignment horizontal="center" vertical="center"/>
    </xf>
    <xf numFmtId="0" fontId="125" fillId="42" borderId="19" xfId="0" applyFont="1" applyFill="1" applyBorder="1" applyAlignment="1">
      <alignment horizontal="justify" vertical="center"/>
    </xf>
    <xf numFmtId="0" fontId="5" fillId="0" borderId="3" xfId="11" quotePrefix="1" applyFont="1" applyBorder="1" applyAlignment="1">
      <alignment horizontal="center"/>
    </xf>
    <xf numFmtId="0" fontId="5" fillId="0" borderId="4" xfId="11" applyFont="1" applyBorder="1" applyAlignment="1">
      <alignment wrapText="1"/>
    </xf>
    <xf numFmtId="0" fontId="5" fillId="0" borderId="3" xfId="11" quotePrefix="1" applyFont="1" applyBorder="1" applyAlignment="1">
      <alignment horizontal="center" vertical="center"/>
    </xf>
    <xf numFmtId="0" fontId="135" fillId="0" borderId="28" xfId="227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left" wrapText="1"/>
    </xf>
    <xf numFmtId="0" fontId="17" fillId="10" borderId="6" xfId="0" applyFont="1" applyFill="1" applyBorder="1" applyAlignment="1">
      <alignment horizontal="center" wrapText="1"/>
    </xf>
    <xf numFmtId="0" fontId="17" fillId="0" borderId="3" xfId="11" applyFont="1" applyBorder="1" applyAlignment="1">
      <alignment horizontal="center" wrapText="1"/>
    </xf>
    <xf numFmtId="0" fontId="17" fillId="10" borderId="12" xfId="0" applyFont="1" applyFill="1" applyBorder="1" applyAlignment="1">
      <alignment horizontal="center" wrapText="1"/>
    </xf>
    <xf numFmtId="0" fontId="15" fillId="0" borderId="2" xfId="11" applyFont="1"/>
    <xf numFmtId="0" fontId="17" fillId="0" borderId="4" xfId="11" applyFont="1" applyBorder="1" applyAlignment="1">
      <alignment wrapText="1"/>
    </xf>
    <xf numFmtId="0" fontId="15" fillId="0" borderId="0" xfId="0" applyFont="1" applyAlignment="1">
      <alignment horizontal="left" vertical="center" wrapText="1" indent="1"/>
    </xf>
    <xf numFmtId="0" fontId="15" fillId="0" borderId="6" xfId="0" applyFont="1" applyBorder="1" applyAlignment="1">
      <alignment vertical="center"/>
    </xf>
    <xf numFmtId="0" fontId="15" fillId="0" borderId="3" xfId="0" quotePrefix="1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right"/>
    </xf>
    <xf numFmtId="0" fontId="126" fillId="0" borderId="28" xfId="0" applyFont="1" applyBorder="1" applyAlignment="1">
      <alignment horizontal="center" vertical="center" wrapText="1"/>
    </xf>
    <xf numFmtId="0" fontId="129" fillId="0" borderId="28" xfId="6" applyFont="1" applyBorder="1" applyAlignment="1">
      <alignment horizontal="justify" vertical="center" wrapText="1"/>
    </xf>
    <xf numFmtId="0" fontId="126" fillId="3" borderId="19" xfId="0" applyFont="1" applyFill="1" applyBorder="1" applyAlignment="1">
      <alignment horizontal="justify"/>
    </xf>
    <xf numFmtId="0" fontId="126" fillId="3" borderId="0" xfId="0" applyFont="1" applyFill="1" applyAlignment="1">
      <alignment horizontal="justify"/>
    </xf>
    <xf numFmtId="168" fontId="5" fillId="0" borderId="28" xfId="0" applyNumberFormat="1" applyFont="1" applyBorder="1" applyAlignment="1">
      <alignment horizontal="right" wrapText="1"/>
    </xf>
    <xf numFmtId="168" fontId="132" fillId="0" borderId="0" xfId="0" applyNumberFormat="1" applyFont="1"/>
    <xf numFmtId="0" fontId="124" fillId="0" borderId="32" xfId="6" applyFont="1" applyBorder="1" applyAlignment="1">
      <alignment horizontal="justify" vertical="center" wrapText="1"/>
    </xf>
    <xf numFmtId="0" fontId="17" fillId="0" borderId="31" xfId="0" applyFont="1" applyBorder="1" applyAlignment="1">
      <alignment horizontal="center" vertical="center" wrapText="1"/>
    </xf>
    <xf numFmtId="0" fontId="15" fillId="0" borderId="6" xfId="6" applyFont="1" applyBorder="1" applyAlignment="1" applyProtection="1">
      <alignment vertical="top"/>
      <protection locked="0"/>
    </xf>
    <xf numFmtId="0" fontId="125" fillId="0" borderId="6" xfId="6" applyFont="1" applyBorder="1" applyAlignment="1">
      <alignment horizontal="justify" vertical="center" wrapText="1"/>
    </xf>
    <xf numFmtId="168" fontId="15" fillId="0" borderId="28" xfId="0" applyNumberFormat="1" applyFont="1" applyBorder="1" applyAlignment="1">
      <alignment horizontal="right" wrapText="1"/>
    </xf>
    <xf numFmtId="0" fontId="125" fillId="0" borderId="3" xfId="10" applyFont="1" applyBorder="1" applyAlignment="1">
      <alignment horizontal="justify" vertical="center" wrapText="1"/>
    </xf>
    <xf numFmtId="168" fontId="15" fillId="0" borderId="3" xfId="6" applyNumberFormat="1" applyFont="1" applyBorder="1" applyAlignment="1">
      <alignment horizontal="right" wrapText="1"/>
    </xf>
    <xf numFmtId="0" fontId="124" fillId="0" borderId="3" xfId="10" applyFont="1" applyBorder="1" applyAlignment="1">
      <alignment horizontal="justify" vertical="center" wrapText="1"/>
    </xf>
    <xf numFmtId="168" fontId="15" fillId="0" borderId="3" xfId="10" applyNumberFormat="1" applyFont="1" applyBorder="1" applyAlignment="1">
      <alignment horizontal="right" wrapText="1"/>
    </xf>
    <xf numFmtId="168" fontId="15" fillId="0" borderId="3" xfId="6" applyNumberFormat="1" applyFont="1" applyBorder="1" applyAlignment="1">
      <alignment horizontal="right" vertical="top" wrapText="1"/>
    </xf>
    <xf numFmtId="0" fontId="125" fillId="0" borderId="28" xfId="6" applyFont="1" applyBorder="1" applyAlignment="1">
      <alignment horizontal="justify" vertical="center" wrapText="1"/>
    </xf>
    <xf numFmtId="168" fontId="15" fillId="0" borderId="28" xfId="6" applyNumberFormat="1" applyFont="1" applyBorder="1" applyAlignment="1">
      <alignment horizontal="right" vertical="top" wrapText="1"/>
    </xf>
    <xf numFmtId="0" fontId="124" fillId="0" borderId="28" xfId="6" applyFont="1" applyBorder="1" applyAlignment="1">
      <alignment horizontal="justify" vertical="center" wrapText="1"/>
    </xf>
    <xf numFmtId="0" fontId="15" fillId="0" borderId="2" xfId="6" applyFont="1" applyProtection="1">
      <protection locked="0"/>
    </xf>
    <xf numFmtId="0" fontId="124" fillId="0" borderId="28" xfId="0" applyFont="1" applyBorder="1" applyAlignment="1">
      <alignment horizontal="justify" vertical="center" wrapText="1"/>
    </xf>
    <xf numFmtId="168" fontId="15" fillId="0" borderId="28" xfId="6" applyNumberFormat="1" applyFont="1" applyBorder="1" applyAlignment="1">
      <alignment horizontal="right" wrapText="1"/>
    </xf>
    <xf numFmtId="0" fontId="136" fillId="0" borderId="0" xfId="0" applyFont="1"/>
    <xf numFmtId="0" fontId="125" fillId="0" borderId="28" xfId="0" applyFont="1" applyBorder="1" applyAlignment="1">
      <alignment horizontal="justify" vertical="center" wrapText="1"/>
    </xf>
    <xf numFmtId="0" fontId="124" fillId="3" borderId="0" xfId="0" applyFont="1" applyFill="1" applyAlignment="1">
      <alignment horizontal="justify" vertical="center"/>
    </xf>
    <xf numFmtId="168" fontId="15" fillId="0" borderId="28" xfId="0" applyNumberFormat="1" applyFont="1" applyBorder="1" applyAlignment="1">
      <alignment horizontal="right" vertical="top" wrapText="1"/>
    </xf>
    <xf numFmtId="0" fontId="125" fillId="0" borderId="28" xfId="10" applyFont="1" applyBorder="1" applyAlignment="1">
      <alignment horizontal="justify" vertical="center" wrapText="1"/>
    </xf>
    <xf numFmtId="168" fontId="136" fillId="0" borderId="28" xfId="0" applyNumberFormat="1" applyFont="1" applyBorder="1" applyAlignment="1">
      <alignment horizontal="right" wrapText="1"/>
    </xf>
    <xf numFmtId="0" fontId="137" fillId="0" borderId="0" xfId="0" applyFont="1"/>
    <xf numFmtId="0" fontId="124" fillId="0" borderId="28" xfId="10" applyFont="1" applyBorder="1" applyAlignment="1">
      <alignment horizontal="justify" vertical="center" wrapText="1"/>
    </xf>
    <xf numFmtId="168" fontId="15" fillId="0" borderId="19" xfId="0" applyNumberFormat="1" applyFont="1" applyBorder="1" applyAlignment="1">
      <alignment horizontal="center" vertical="center"/>
    </xf>
    <xf numFmtId="168" fontId="15" fillId="0" borderId="2" xfId="0" applyNumberFormat="1" applyFont="1" applyBorder="1" applyAlignment="1">
      <alignment horizontal="center" vertical="center"/>
    </xf>
    <xf numFmtId="168" fontId="15" fillId="0" borderId="11" xfId="0" applyNumberFormat="1" applyFont="1" applyBorder="1" applyAlignment="1">
      <alignment horizontal="center" vertical="center"/>
    </xf>
    <xf numFmtId="168" fontId="15" fillId="0" borderId="2" xfId="0" applyNumberFormat="1" applyFont="1" applyBorder="1" applyAlignment="1">
      <alignment horizontal="center"/>
    </xf>
    <xf numFmtId="168" fontId="15" fillId="0" borderId="11" xfId="0" applyNumberFormat="1" applyFont="1" applyBorder="1" applyAlignment="1">
      <alignment horizontal="center"/>
    </xf>
    <xf numFmtId="168" fontId="15" fillId="0" borderId="19" xfId="0" applyNumberFormat="1" applyFont="1" applyBorder="1" applyAlignment="1">
      <alignment horizontal="center"/>
    </xf>
    <xf numFmtId="0" fontId="15" fillId="0" borderId="2" xfId="6" applyFont="1" applyAlignment="1" applyProtection="1">
      <alignment horizontal="center" vertical="center"/>
      <protection locked="0"/>
    </xf>
    <xf numFmtId="1" fontId="15" fillId="0" borderId="35" xfId="6" applyNumberFormat="1" applyFont="1" applyBorder="1" applyAlignment="1" applyProtection="1">
      <alignment horizontal="center" vertical="center"/>
      <protection locked="0"/>
    </xf>
    <xf numFmtId="1" fontId="15" fillId="0" borderId="11" xfId="6" applyNumberFormat="1" applyFont="1" applyBorder="1" applyAlignment="1" applyProtection="1">
      <alignment horizontal="center" vertical="center"/>
      <protection locked="0"/>
    </xf>
    <xf numFmtId="168" fontId="15" fillId="0" borderId="19" xfId="6" applyNumberFormat="1" applyFont="1" applyBorder="1" applyAlignment="1">
      <alignment horizontal="center" vertical="center"/>
    </xf>
    <xf numFmtId="168" fontId="15" fillId="0" borderId="2" xfId="6" applyNumberFormat="1" applyFont="1" applyAlignment="1">
      <alignment horizontal="center" vertical="center"/>
    </xf>
    <xf numFmtId="168" fontId="15" fillId="0" borderId="2" xfId="6" applyNumberFormat="1" applyFont="1" applyAlignment="1">
      <alignment horizontal="center"/>
    </xf>
    <xf numFmtId="168" fontId="15" fillId="0" borderId="11" xfId="6" applyNumberFormat="1" applyFont="1" applyBorder="1" applyAlignment="1">
      <alignment horizontal="center"/>
    </xf>
    <xf numFmtId="1" fontId="15" fillId="0" borderId="12" xfId="6" applyNumberFormat="1" applyFont="1" applyBorder="1" applyAlignment="1" applyProtection="1">
      <alignment horizontal="center" vertical="center"/>
      <protection locked="0"/>
    </xf>
    <xf numFmtId="4" fontId="131" fillId="3" borderId="28" xfId="6" applyNumberFormat="1" applyFont="1" applyFill="1" applyBorder="1" applyAlignment="1">
      <alignment horizontal="justify" vertical="center" wrapText="1"/>
    </xf>
    <xf numFmtId="168" fontId="6" fillId="0" borderId="12" xfId="0" applyNumberFormat="1" applyFont="1" applyBorder="1" applyAlignment="1">
      <alignment horizontal="center"/>
    </xf>
    <xf numFmtId="168" fontId="6" fillId="0" borderId="31" xfId="0" applyNumberFormat="1" applyFont="1" applyBorder="1" applyAlignment="1">
      <alignment horizontal="center"/>
    </xf>
    <xf numFmtId="0" fontId="5" fillId="0" borderId="30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/>
    </xf>
    <xf numFmtId="0" fontId="6" fillId="0" borderId="28" xfId="0" applyFont="1" applyBorder="1" applyAlignment="1">
      <alignment horizontal="left"/>
    </xf>
    <xf numFmtId="0" fontId="91" fillId="0" borderId="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15" fillId="0" borderId="28" xfId="6" applyFont="1" applyBorder="1" applyAlignment="1">
      <alignment horizontal="center"/>
    </xf>
    <xf numFmtId="0" fontId="17" fillId="0" borderId="28" xfId="6" applyFont="1" applyBorder="1" applyAlignment="1">
      <alignment horizontal="center"/>
    </xf>
    <xf numFmtId="0" fontId="27" fillId="0" borderId="28" xfId="6" applyFont="1" applyBorder="1" applyAlignment="1">
      <alignment horizontal="center" vertical="center" wrapText="1"/>
    </xf>
    <xf numFmtId="0" fontId="6" fillId="0" borderId="28" xfId="6" applyFont="1" applyBorder="1" applyAlignment="1">
      <alignment horizontal="center" wrapText="1"/>
    </xf>
    <xf numFmtId="0" fontId="27" fillId="0" borderId="28" xfId="6" applyFont="1" applyBorder="1" applyAlignment="1">
      <alignment vertical="center" wrapText="1"/>
    </xf>
    <xf numFmtId="0" fontId="6" fillId="0" borderId="28" xfId="0" applyFont="1" applyBorder="1" applyAlignment="1">
      <alignment horizontal="center" wrapText="1"/>
    </xf>
    <xf numFmtId="0" fontId="17" fillId="6" borderId="28" xfId="6" applyFont="1" applyFill="1" applyBorder="1" applyAlignment="1">
      <alignment horizontal="left" vertical="center" wrapText="1"/>
    </xf>
    <xf numFmtId="0" fontId="15" fillId="0" borderId="28" xfId="6" applyFont="1" applyBorder="1" applyAlignment="1">
      <alignment horizontal="left" wrapText="1"/>
    </xf>
    <xf numFmtId="0" fontId="6" fillId="0" borderId="28" xfId="6" applyFont="1" applyBorder="1" applyAlignment="1">
      <alignment horizontal="center"/>
    </xf>
    <xf numFmtId="0" fontId="20" fillId="0" borderId="28" xfId="6" applyFont="1" applyBorder="1" applyAlignment="1">
      <alignment horizontal="left" wrapText="1"/>
    </xf>
    <xf numFmtId="0" fontId="14" fillId="0" borderId="28" xfId="6" applyFont="1" applyBorder="1" applyAlignment="1">
      <alignment horizontal="center"/>
    </xf>
    <xf numFmtId="167" fontId="6" fillId="0" borderId="28" xfId="6" applyNumberFormat="1" applyFont="1" applyBorder="1" applyAlignment="1">
      <alignment horizontal="center" wrapText="1"/>
    </xf>
    <xf numFmtId="9" fontId="6" fillId="0" borderId="28" xfId="6" applyNumberFormat="1" applyFont="1" applyBorder="1" applyAlignment="1">
      <alignment horizontal="center"/>
    </xf>
    <xf numFmtId="167" fontId="6" fillId="0" borderId="28" xfId="6" applyNumberFormat="1" applyFont="1" applyBorder="1" applyAlignment="1">
      <alignment horizontal="center"/>
    </xf>
    <xf numFmtId="0" fontId="27" fillId="0" borderId="28" xfId="0" applyFont="1" applyBorder="1"/>
    <xf numFmtId="0" fontId="27" fillId="0" borderId="28" xfId="0" applyFont="1" applyBorder="1" applyAlignment="1">
      <alignment vertical="center"/>
    </xf>
    <xf numFmtId="0" fontId="6" fillId="0" borderId="28" xfId="0" applyFont="1" applyBorder="1" applyAlignment="1">
      <alignment horizontal="center" vertical="center" wrapText="1"/>
    </xf>
    <xf numFmtId="0" fontId="6" fillId="7" borderId="28" xfId="0" applyFont="1" applyFill="1" applyBorder="1" applyAlignment="1">
      <alignment vertical="center" wrapText="1"/>
    </xf>
    <xf numFmtId="0" fontId="6" fillId="40" borderId="3" xfId="0" applyFont="1" applyFill="1" applyBorder="1" applyAlignment="1">
      <alignment horizontal="center" wrapText="1"/>
    </xf>
    <xf numFmtId="14" fontId="5" fillId="0" borderId="28" xfId="0" applyNumberFormat="1" applyFont="1" applyBorder="1" applyAlignment="1">
      <alignment horizontal="right" vertical="top"/>
    </xf>
    <xf numFmtId="0" fontId="6" fillId="7" borderId="3" xfId="0" applyFont="1" applyFill="1" applyBorder="1" applyAlignment="1">
      <alignment horizontal="left" wrapText="1"/>
    </xf>
    <xf numFmtId="10" fontId="15" fillId="0" borderId="3" xfId="0" applyNumberFormat="1" applyFont="1" applyBorder="1" applyAlignment="1">
      <alignment horizontal="right"/>
    </xf>
    <xf numFmtId="0" fontId="91" fillId="0" borderId="3" xfId="0" applyFont="1" applyBorder="1" applyAlignment="1">
      <alignment horizontal="center" wrapText="1"/>
    </xf>
    <xf numFmtId="0" fontId="27" fillId="6" borderId="6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wrapText="1"/>
    </xf>
    <xf numFmtId="0" fontId="5" fillId="0" borderId="30" xfId="0" applyFont="1" applyBorder="1" applyAlignment="1">
      <alignment horizontal="center"/>
    </xf>
    <xf numFmtId="3" fontId="13" fillId="0" borderId="16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left" wrapText="1"/>
    </xf>
    <xf numFmtId="0" fontId="6" fillId="6" borderId="30" xfId="3" applyFont="1" applyFill="1" applyBorder="1"/>
    <xf numFmtId="0" fontId="6" fillId="6" borderId="31" xfId="3" applyFont="1" applyFill="1" applyBorder="1"/>
    <xf numFmtId="0" fontId="5" fillId="6" borderId="30" xfId="3" applyFont="1" applyFill="1" applyBorder="1" applyAlignment="1">
      <alignment wrapText="1"/>
    </xf>
    <xf numFmtId="0" fontId="5" fillId="6" borderId="31" xfId="3" applyFont="1" applyFill="1" applyBorder="1" applyAlignment="1">
      <alignment wrapText="1"/>
    </xf>
    <xf numFmtId="0" fontId="5" fillId="6" borderId="30" xfId="3" applyFont="1" applyFill="1" applyBorder="1"/>
    <xf numFmtId="0" fontId="5" fillId="6" borderId="31" xfId="3" applyFont="1" applyFill="1" applyBorder="1"/>
    <xf numFmtId="0" fontId="6" fillId="0" borderId="28" xfId="3" applyFont="1" applyBorder="1" applyAlignment="1">
      <alignment horizontal="center"/>
    </xf>
    <xf numFmtId="0" fontId="6" fillId="0" borderId="28" xfId="3" applyFont="1" applyBorder="1" applyAlignment="1">
      <alignment horizontal="left" wrapText="1"/>
    </xf>
    <xf numFmtId="14" fontId="5" fillId="0" borderId="28" xfId="3" applyNumberFormat="1" applyFont="1" applyBorder="1" applyAlignment="1">
      <alignment horizontal="center"/>
    </xf>
    <xf numFmtId="0" fontId="5" fillId="0" borderId="28" xfId="3" applyFont="1" applyBorder="1" applyAlignment="1">
      <alignment horizontal="center"/>
    </xf>
    <xf numFmtId="0" fontId="5" fillId="0" borderId="28" xfId="3" applyFont="1" applyBorder="1" applyAlignment="1">
      <alignment horizontal="left" wrapText="1"/>
    </xf>
    <xf numFmtId="0" fontId="6" fillId="0" borderId="28" xfId="3" applyFont="1" applyBorder="1" applyAlignment="1">
      <alignment horizontal="justify" wrapText="1"/>
    </xf>
    <xf numFmtId="0" fontId="5" fillId="0" borderId="28" xfId="3" applyFont="1" applyBorder="1" applyAlignment="1">
      <alignment horizontal="justify" wrapText="1"/>
    </xf>
    <xf numFmtId="0" fontId="5" fillId="7" borderId="28" xfId="3" applyFont="1" applyFill="1" applyBorder="1" applyAlignment="1">
      <alignment horizontal="center"/>
    </xf>
    <xf numFmtId="0" fontId="5" fillId="7" borderId="28" xfId="3" applyFont="1" applyFill="1" applyBorder="1" applyAlignment="1">
      <alignment horizontal="justify" wrapText="1"/>
    </xf>
    <xf numFmtId="0" fontId="6" fillId="0" borderId="28" xfId="3" applyFont="1" applyBorder="1" applyAlignment="1">
      <alignment horizontal="center" wrapText="1"/>
    </xf>
    <xf numFmtId="0" fontId="6" fillId="7" borderId="28" xfId="3" applyFont="1" applyFill="1" applyBorder="1" applyAlignment="1">
      <alignment horizontal="center"/>
    </xf>
    <xf numFmtId="0" fontId="6" fillId="7" borderId="28" xfId="3" applyFont="1" applyFill="1" applyBorder="1" applyAlignment="1">
      <alignment horizontal="left" wrapText="1"/>
    </xf>
    <xf numFmtId="168" fontId="6" fillId="0" borderId="28" xfId="0" applyNumberFormat="1" applyFont="1" applyBorder="1" applyAlignment="1">
      <alignment horizontal="right" wrapText="1"/>
    </xf>
    <xf numFmtId="0" fontId="40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39" fillId="0" borderId="36" xfId="237" applyFont="1" applyBorder="1" applyAlignment="1">
      <alignment vertical="center"/>
    </xf>
    <xf numFmtId="0" fontId="140" fillId="47" borderId="2" xfId="229" applyFont="1" applyFill="1" applyAlignment="1">
      <alignment vertical="center"/>
    </xf>
    <xf numFmtId="49" fontId="96" fillId="0" borderId="0" xfId="0" applyNumberFormat="1" applyFont="1"/>
    <xf numFmtId="3" fontId="6" fillId="0" borderId="3" xfId="6" applyNumberFormat="1" applyFont="1" applyBorder="1" applyAlignment="1">
      <alignment horizontal="right" vertical="center"/>
    </xf>
    <xf numFmtId="3" fontId="5" fillId="0" borderId="3" xfId="6" applyNumberFormat="1" applyFont="1" applyBorder="1" applyAlignment="1">
      <alignment horizontal="right" vertical="center"/>
    </xf>
    <xf numFmtId="166" fontId="5" fillId="0" borderId="3" xfId="6" applyNumberFormat="1" applyFont="1" applyBorder="1" applyAlignment="1">
      <alignment horizontal="right" vertical="center" wrapText="1"/>
    </xf>
    <xf numFmtId="168" fontId="16" fillId="0" borderId="28" xfId="0" applyNumberFormat="1" applyFont="1" applyBorder="1" applyAlignment="1">
      <alignment horizontal="right" wrapText="1"/>
    </xf>
    <xf numFmtId="14" fontId="5" fillId="0" borderId="3" xfId="0" applyNumberFormat="1" applyFont="1" applyBorder="1" applyAlignment="1">
      <alignment horizontal="right" vertical="top"/>
    </xf>
    <xf numFmtId="3" fontId="6" fillId="0" borderId="3" xfId="0" applyNumberFormat="1" applyFont="1" applyBorder="1" applyAlignment="1">
      <alignment horizontal="right"/>
    </xf>
    <xf numFmtId="168" fontId="15" fillId="0" borderId="3" xfId="0" applyNumberFormat="1" applyFont="1" applyBorder="1" applyAlignment="1" applyProtection="1">
      <alignment horizontal="right" wrapText="1"/>
      <protection locked="0"/>
    </xf>
    <xf numFmtId="168" fontId="6" fillId="0" borderId="3" xfId="0" applyNumberFormat="1" applyFont="1" applyBorder="1" applyAlignment="1" applyProtection="1">
      <alignment horizontal="right" wrapText="1"/>
      <protection locked="0"/>
    </xf>
    <xf numFmtId="0" fontId="5" fillId="7" borderId="29" xfId="6" applyFont="1" applyFill="1" applyBorder="1" applyAlignment="1">
      <alignment horizontal="left" vertical="center"/>
    </xf>
    <xf numFmtId="0" fontId="5" fillId="7" borderId="30" xfId="6" applyFont="1" applyFill="1" applyBorder="1" applyAlignment="1">
      <alignment horizontal="left" vertical="center"/>
    </xf>
    <xf numFmtId="0" fontId="5" fillId="7" borderId="31" xfId="6" applyFont="1" applyFill="1" applyBorder="1" applyAlignment="1">
      <alignment horizontal="left" vertical="center"/>
    </xf>
    <xf numFmtId="0" fontId="6" fillId="7" borderId="3" xfId="6" applyFont="1" applyFill="1" applyBorder="1" applyAlignment="1">
      <alignment horizontal="justify" vertical="center"/>
    </xf>
    <xf numFmtId="168" fontId="38" fillId="0" borderId="3" xfId="0" applyNumberFormat="1" applyFont="1" applyBorder="1" applyAlignment="1">
      <alignment horizontal="right" wrapText="1"/>
    </xf>
    <xf numFmtId="168" fontId="5" fillId="0" borderId="3" xfId="0" quotePrefix="1" applyNumberFormat="1" applyFont="1" applyBorder="1" applyAlignment="1">
      <alignment horizontal="right" wrapText="1"/>
    </xf>
    <xf numFmtId="14" fontId="5" fillId="0" borderId="3" xfId="0" applyNumberFormat="1" applyFont="1" applyBorder="1" applyAlignment="1">
      <alignment horizontal="center"/>
    </xf>
    <xf numFmtId="168" fontId="16" fillId="0" borderId="3" xfId="0" applyNumberFormat="1" applyFont="1" applyBorder="1" applyAlignment="1">
      <alignment horizontal="right"/>
    </xf>
    <xf numFmtId="9" fontId="7" fillId="0" borderId="3" xfId="0" applyNumberFormat="1" applyFont="1" applyBorder="1" applyAlignment="1" applyProtection="1">
      <alignment horizontal="right"/>
      <protection locked="0"/>
    </xf>
    <xf numFmtId="0" fontId="136" fillId="0" borderId="28" xfId="0" applyFont="1" applyBorder="1" applyAlignment="1">
      <alignment horizontal="center" vertical="center" wrapText="1"/>
    </xf>
    <xf numFmtId="168" fontId="22" fillId="0" borderId="3" xfId="0" applyNumberFormat="1" applyFont="1" applyBorder="1" applyAlignment="1">
      <alignment horizontal="right" wrapText="1"/>
    </xf>
    <xf numFmtId="168" fontId="32" fillId="0" borderId="3" xfId="0" applyNumberFormat="1" applyFont="1" applyBorder="1" applyAlignment="1">
      <alignment horizontal="right" wrapText="1"/>
    </xf>
    <xf numFmtId="166" fontId="6" fillId="0" borderId="3" xfId="11" applyNumberFormat="1" applyFont="1" applyBorder="1" applyAlignment="1">
      <alignment horizontal="right" wrapText="1"/>
    </xf>
    <xf numFmtId="166" fontId="16" fillId="0" borderId="3" xfId="11" applyNumberFormat="1" applyFont="1" applyBorder="1" applyAlignment="1">
      <alignment horizontal="right" wrapText="1"/>
    </xf>
    <xf numFmtId="0" fontId="6" fillId="0" borderId="3" xfId="11" applyFont="1" applyBorder="1" applyAlignment="1" applyProtection="1">
      <alignment horizontal="right"/>
      <protection locked="0"/>
    </xf>
    <xf numFmtId="10" fontId="6" fillId="0" borderId="6" xfId="0" applyNumberFormat="1" applyFont="1" applyBorder="1"/>
    <xf numFmtId="0" fontId="6" fillId="0" borderId="4" xfId="0" applyFont="1" applyBorder="1" applyAlignment="1">
      <alignment horizontal="left" wrapText="1"/>
    </xf>
    <xf numFmtId="168" fontId="7" fillId="0" borderId="3" xfId="0" applyNumberFormat="1" applyFont="1" applyBorder="1" applyAlignment="1" applyProtection="1">
      <alignment horizontal="right" wrapText="1"/>
      <protection locked="0"/>
    </xf>
    <xf numFmtId="168" fontId="5" fillId="0" borderId="3" xfId="0" applyNumberFormat="1" applyFont="1" applyBorder="1" applyAlignment="1" applyProtection="1">
      <alignment horizontal="right" wrapText="1"/>
      <protection locked="0"/>
    </xf>
    <xf numFmtId="3" fontId="5" fillId="0" borderId="3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vertical="top" wrapText="1"/>
    </xf>
    <xf numFmtId="3" fontId="5" fillId="0" borderId="6" xfId="0" applyNumberFormat="1" applyFont="1" applyBorder="1" applyAlignment="1">
      <alignment horizontal="right" vertical="top" wrapText="1"/>
    </xf>
    <xf numFmtId="14" fontId="6" fillId="0" borderId="3" xfId="0" applyNumberFormat="1" applyFont="1" applyBorder="1" applyAlignment="1">
      <alignment horizontal="center" wrapText="1"/>
    </xf>
    <xf numFmtId="3" fontId="6" fillId="0" borderId="3" xfId="0" applyNumberFormat="1" applyFont="1" applyBorder="1" applyAlignment="1">
      <alignment wrapText="1"/>
    </xf>
    <xf numFmtId="3" fontId="27" fillId="0" borderId="3" xfId="0" applyNumberFormat="1" applyFont="1" applyBorder="1" applyAlignment="1">
      <alignment wrapText="1"/>
    </xf>
    <xf numFmtId="10" fontId="27" fillId="0" borderId="3" xfId="0" applyNumberFormat="1" applyFont="1" applyBorder="1" applyAlignment="1">
      <alignment wrapText="1"/>
    </xf>
    <xf numFmtId="168" fontId="6" fillId="0" borderId="3" xfId="0" applyNumberFormat="1" applyFont="1" applyBorder="1" applyAlignment="1">
      <alignment horizontal="right" vertical="top" wrapText="1"/>
    </xf>
    <xf numFmtId="3" fontId="15" fillId="0" borderId="3" xfId="0" applyNumberFormat="1" applyFont="1" applyBorder="1"/>
    <xf numFmtId="168" fontId="26" fillId="0" borderId="3" xfId="0" applyNumberFormat="1" applyFont="1" applyBorder="1" applyAlignment="1">
      <alignment wrapText="1"/>
    </xf>
    <xf numFmtId="168" fontId="6" fillId="0" borderId="2" xfId="0" applyNumberFormat="1" applyFont="1" applyBorder="1"/>
    <xf numFmtId="0" fontId="14" fillId="0" borderId="0" xfId="0" applyFont="1"/>
    <xf numFmtId="0" fontId="141" fillId="0" borderId="2" xfId="0" applyFont="1" applyBorder="1"/>
    <xf numFmtId="166" fontId="6" fillId="0" borderId="3" xfId="0" applyNumberFormat="1" applyFont="1" applyBorder="1" applyAlignment="1" applyProtection="1">
      <alignment horizontal="right" wrapText="1"/>
      <protection locked="0"/>
    </xf>
    <xf numFmtId="166" fontId="6" fillId="0" borderId="3" xfId="0" applyNumberFormat="1" applyFont="1" applyBorder="1" applyAlignment="1">
      <alignment horizontal="right"/>
    </xf>
    <xf numFmtId="166" fontId="5" fillId="0" borderId="3" xfId="0" applyNumberFormat="1" applyFont="1" applyBorder="1" applyAlignment="1" applyProtection="1">
      <alignment horizontal="right" wrapText="1"/>
      <protection locked="0"/>
    </xf>
    <xf numFmtId="166" fontId="5" fillId="0" borderId="3" xfId="0" applyNumberFormat="1" applyFont="1" applyBorder="1" applyAlignment="1">
      <alignment horizontal="right"/>
    </xf>
    <xf numFmtId="166" fontId="6" fillId="0" borderId="3" xfId="0" applyNumberFormat="1" applyFont="1" applyBorder="1" applyAlignment="1" applyProtection="1">
      <alignment horizontal="right"/>
      <protection locked="0"/>
    </xf>
    <xf numFmtId="166" fontId="6" fillId="0" borderId="3" xfId="0" applyNumberFormat="1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41" fontId="6" fillId="0" borderId="28" xfId="0" applyNumberFormat="1" applyFont="1" applyBorder="1" applyAlignment="1">
      <alignment horizontal="right" wrapText="1"/>
    </xf>
    <xf numFmtId="168" fontId="5" fillId="0" borderId="8" xfId="0" applyNumberFormat="1" applyFont="1" applyBorder="1" applyAlignment="1">
      <alignment horizontal="right" wrapText="1"/>
    </xf>
    <xf numFmtId="14" fontId="5" fillId="0" borderId="28" xfId="3" applyNumberFormat="1" applyFont="1" applyBorder="1" applyAlignment="1">
      <alignment horizontal="center" wrapText="1"/>
    </xf>
    <xf numFmtId="0" fontId="6" fillId="6" borderId="29" xfId="3" applyFont="1" applyFill="1" applyBorder="1"/>
    <xf numFmtId="168" fontId="6" fillId="0" borderId="28" xfId="0" applyNumberFormat="1" applyFont="1" applyBorder="1" applyAlignment="1" applyProtection="1">
      <alignment horizontal="right" wrapText="1"/>
      <protection locked="0"/>
    </xf>
    <xf numFmtId="168" fontId="5" fillId="0" borderId="28" xfId="0" applyNumberFormat="1" applyFont="1" applyBorder="1" applyAlignment="1" applyProtection="1">
      <alignment horizontal="right" wrapText="1"/>
      <protection locked="0"/>
    </xf>
    <xf numFmtId="0" fontId="5" fillId="6" borderId="29" xfId="3" applyFont="1" applyFill="1" applyBorder="1"/>
    <xf numFmtId="0" fontId="5" fillId="6" borderId="29" xfId="3" applyFont="1" applyFill="1" applyBorder="1" applyAlignment="1">
      <alignment wrapText="1"/>
    </xf>
    <xf numFmtId="10" fontId="6" fillId="0" borderId="28" xfId="0" applyNumberFormat="1" applyFont="1" applyBorder="1" applyAlignment="1" applyProtection="1">
      <alignment horizontal="right" wrapText="1"/>
      <protection locked="0"/>
    </xf>
    <xf numFmtId="10" fontId="7" fillId="0" borderId="3" xfId="0" applyNumberFormat="1" applyFont="1" applyBorder="1" applyAlignment="1" applyProtection="1">
      <alignment horizontal="right" wrapText="1"/>
      <protection locked="0"/>
    </xf>
    <xf numFmtId="0" fontId="117" fillId="0" borderId="0" xfId="0" applyFont="1"/>
    <xf numFmtId="168" fontId="39" fillId="0" borderId="2" xfId="0" applyNumberFormat="1" applyFont="1" applyBorder="1" applyAlignment="1">
      <alignment horizontal="right" wrapText="1"/>
    </xf>
    <xf numFmtId="0" fontId="117" fillId="0" borderId="2" xfId="0" applyFont="1" applyBorder="1"/>
    <xf numFmtId="0" fontId="22" fillId="0" borderId="0" xfId="0" applyFont="1" applyAlignment="1">
      <alignment horizontal="left" vertical="center"/>
    </xf>
    <xf numFmtId="168" fontId="6" fillId="0" borderId="5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6" fillId="0" borderId="2" xfId="229" applyFont="1"/>
    <xf numFmtId="0" fontId="13" fillId="0" borderId="2" xfId="229" applyFont="1" applyAlignment="1">
      <alignment horizontal="right"/>
    </xf>
    <xf numFmtId="0" fontId="5" fillId="0" borderId="3" xfId="229" applyFont="1" applyBorder="1" applyAlignment="1">
      <alignment horizontal="center" vertical="top" wrapText="1"/>
    </xf>
    <xf numFmtId="0" fontId="6" fillId="0" borderId="3" xfId="229" applyFont="1" applyBorder="1" applyAlignment="1">
      <alignment horizontal="center" vertical="top" wrapText="1"/>
    </xf>
    <xf numFmtId="0" fontId="5" fillId="11" borderId="3" xfId="229" applyFont="1" applyFill="1" applyBorder="1"/>
    <xf numFmtId="166" fontId="6" fillId="11" borderId="3" xfId="229" applyNumberFormat="1" applyFont="1" applyFill="1" applyBorder="1" applyAlignment="1">
      <alignment horizontal="right" wrapText="1"/>
    </xf>
    <xf numFmtId="3" fontId="6" fillId="0" borderId="19" xfId="0" applyNumberFormat="1" applyFont="1" applyBorder="1" applyAlignment="1" applyProtection="1">
      <alignment horizontal="center" wrapText="1"/>
      <protection locked="0"/>
    </xf>
    <xf numFmtId="3" fontId="6" fillId="0" borderId="3" xfId="0" applyNumberFormat="1" applyFont="1" applyBorder="1" applyAlignment="1" applyProtection="1">
      <alignment horizontal="center" wrapText="1"/>
      <protection locked="0"/>
    </xf>
    <xf numFmtId="0" fontId="16" fillId="0" borderId="3" xfId="0" applyFont="1" applyBorder="1" applyAlignment="1">
      <alignment horizontal="center" wrapText="1"/>
    </xf>
    <xf numFmtId="0" fontId="6" fillId="0" borderId="3" xfId="229" applyFont="1" applyBorder="1" applyAlignment="1">
      <alignment horizontal="center"/>
    </xf>
    <xf numFmtId="0" fontId="6" fillId="0" borderId="3" xfId="229" applyFont="1" applyBorder="1" applyAlignment="1">
      <alignment horizontal="left" indent="1"/>
    </xf>
    <xf numFmtId="0" fontId="6" fillId="0" borderId="3" xfId="229" applyFont="1" applyBorder="1" applyAlignment="1">
      <alignment horizontal="center" wrapText="1"/>
    </xf>
    <xf numFmtId="0" fontId="13" fillId="0" borderId="3" xfId="229" applyFont="1" applyBorder="1" applyAlignment="1">
      <alignment horizontal="left" wrapText="1" indent="2"/>
    </xf>
    <xf numFmtId="0" fontId="38" fillId="0" borderId="3" xfId="229" applyFont="1" applyBorder="1" applyAlignment="1">
      <alignment horizontal="center"/>
    </xf>
    <xf numFmtId="0" fontId="38" fillId="0" borderId="3" xfId="229" applyFont="1" applyBorder="1"/>
    <xf numFmtId="166" fontId="6" fillId="0" borderId="3" xfId="229" applyNumberFormat="1" applyFont="1" applyBorder="1" applyAlignment="1">
      <alignment horizontal="right" wrapText="1"/>
    </xf>
    <xf numFmtId="3" fontId="16" fillId="0" borderId="19" xfId="0" applyNumberFormat="1" applyFont="1" applyBorder="1" applyAlignment="1" applyProtection="1">
      <alignment horizontal="center" wrapText="1"/>
      <protection locked="0"/>
    </xf>
    <xf numFmtId="3" fontId="16" fillId="0" borderId="3" xfId="0" applyNumberFormat="1" applyFont="1" applyBorder="1" applyAlignment="1" applyProtection="1">
      <alignment horizontal="center" wrapText="1"/>
      <protection locked="0"/>
    </xf>
    <xf numFmtId="0" fontId="6" fillId="0" borderId="3" xfId="229" applyFont="1" applyBorder="1" applyAlignment="1">
      <alignment horizontal="left" wrapText="1" indent="2"/>
    </xf>
    <xf numFmtId="0" fontId="5" fillId="0" borderId="3" xfId="229" applyFont="1" applyBorder="1"/>
    <xf numFmtId="0" fontId="5" fillId="0" borderId="3" xfId="229" applyFont="1" applyBorder="1" applyAlignment="1">
      <alignment horizontal="center"/>
    </xf>
    <xf numFmtId="0" fontId="5" fillId="0" borderId="5" xfId="229" applyFont="1" applyBorder="1" applyAlignment="1">
      <alignment horizontal="center" vertical="top" wrapText="1"/>
    </xf>
    <xf numFmtId="0" fontId="6" fillId="0" borderId="5" xfId="229" applyFont="1" applyBorder="1" applyAlignment="1">
      <alignment horizontal="center" vertical="top" wrapText="1"/>
    </xf>
    <xf numFmtId="0" fontId="5" fillId="11" borderId="6" xfId="229" applyFont="1" applyFill="1" applyBorder="1"/>
    <xf numFmtId="168" fontId="5" fillId="0" borderId="2" xfId="0" applyNumberFormat="1" applyFont="1" applyBorder="1" applyAlignment="1">
      <alignment horizontal="right" wrapText="1"/>
    </xf>
    <xf numFmtId="0" fontId="5" fillId="0" borderId="3" xfId="229" applyFont="1" applyBorder="1" applyAlignment="1">
      <alignment horizontal="center" wrapText="1"/>
    </xf>
    <xf numFmtId="0" fontId="5" fillId="0" borderId="2" xfId="229" applyFont="1" applyAlignment="1">
      <alignment horizontal="center" vertical="center" wrapText="1"/>
    </xf>
    <xf numFmtId="0" fontId="6" fillId="0" borderId="2" xfId="229" applyFont="1" applyAlignment="1">
      <alignment horizontal="center" vertical="center" wrapText="1"/>
    </xf>
    <xf numFmtId="0" fontId="6" fillId="0" borderId="3" xfId="229" applyFont="1" applyBorder="1" applyAlignment="1">
      <alignment horizontal="left" wrapText="1" indent="1"/>
    </xf>
    <xf numFmtId="168" fontId="6" fillId="0" borderId="3" xfId="6" applyNumberFormat="1" applyFont="1" applyBorder="1" applyAlignment="1">
      <alignment horizontal="right" wrapText="1"/>
    </xf>
    <xf numFmtId="0" fontId="5" fillId="0" borderId="3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96" fillId="47" borderId="2" xfId="6" applyFont="1" applyFill="1" applyAlignment="1">
      <alignment horizontal="left" vertical="top" wrapText="1"/>
    </xf>
    <xf numFmtId="0" fontId="5" fillId="7" borderId="3" xfId="6" applyFont="1" applyFill="1" applyBorder="1" applyAlignment="1">
      <alignment horizontal="center" vertical="top" wrapText="1"/>
    </xf>
    <xf numFmtId="0" fontId="5" fillId="7" borderId="7" xfId="6" applyFont="1" applyFill="1" applyBorder="1" applyAlignment="1">
      <alignment horizontal="left" vertical="center"/>
    </xf>
    <xf numFmtId="0" fontId="5" fillId="7" borderId="10" xfId="6" applyFont="1" applyFill="1" applyBorder="1" applyAlignment="1">
      <alignment horizontal="left" vertical="center"/>
    </xf>
    <xf numFmtId="0" fontId="5" fillId="7" borderId="5" xfId="6" applyFont="1" applyFill="1" applyBorder="1" applyAlignment="1">
      <alignment horizontal="left" vertical="center"/>
    </xf>
    <xf numFmtId="0" fontId="5" fillId="7" borderId="7" xfId="6" applyFont="1" applyFill="1" applyBorder="1" applyAlignment="1">
      <alignment horizontal="left" vertical="center" wrapText="1"/>
    </xf>
    <xf numFmtId="0" fontId="5" fillId="7" borderId="10" xfId="6" applyFont="1" applyFill="1" applyBorder="1" applyAlignment="1">
      <alignment horizontal="left" vertical="center" wrapText="1"/>
    </xf>
    <xf numFmtId="0" fontId="5" fillId="7" borderId="5" xfId="6" applyFont="1" applyFill="1" applyBorder="1" applyAlignment="1">
      <alignment horizontal="left" vertical="center" wrapText="1"/>
    </xf>
    <xf numFmtId="0" fontId="95" fillId="36" borderId="2" xfId="6" applyFont="1" applyFill="1" applyAlignment="1">
      <alignment horizontal="left"/>
    </xf>
    <xf numFmtId="0" fontId="5" fillId="0" borderId="32" xfId="229" applyFont="1" applyBorder="1" applyAlignment="1">
      <alignment horizontal="center" vertical="center" wrapText="1"/>
    </xf>
    <xf numFmtId="0" fontId="5" fillId="0" borderId="8" xfId="229" applyFont="1" applyBorder="1" applyAlignment="1">
      <alignment horizontal="center" vertical="center" wrapText="1"/>
    </xf>
    <xf numFmtId="0" fontId="5" fillId="0" borderId="6" xfId="229" applyFont="1" applyBorder="1" applyAlignment="1">
      <alignment horizontal="center" vertical="center" wrapText="1"/>
    </xf>
    <xf numFmtId="0" fontId="95" fillId="36" borderId="2" xfId="6" applyFont="1" applyFill="1" applyAlignment="1">
      <alignment horizontal="center"/>
    </xf>
    <xf numFmtId="0" fontId="95" fillId="47" borderId="2" xfId="6" applyFont="1" applyFill="1" applyAlignment="1">
      <alignment horizontal="center" wrapText="1"/>
    </xf>
    <xf numFmtId="0" fontId="13" fillId="0" borderId="16" xfId="0" applyFont="1" applyBorder="1" applyAlignment="1">
      <alignment horizontal="right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40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3" fontId="13" fillId="0" borderId="16" xfId="0" applyNumberFormat="1" applyFont="1" applyBorder="1" applyAlignment="1">
      <alignment horizontal="right"/>
    </xf>
    <xf numFmtId="3" fontId="13" fillId="0" borderId="2" xfId="0" applyNumberFormat="1" applyFont="1" applyBorder="1" applyAlignment="1">
      <alignment horizontal="right" vertical="top"/>
    </xf>
    <xf numFmtId="3" fontId="13" fillId="0" borderId="16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righ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left" vertical="top"/>
    </xf>
    <xf numFmtId="3" fontId="13" fillId="0" borderId="16" xfId="0" applyNumberFormat="1" applyFont="1" applyBorder="1" applyAlignment="1">
      <alignment horizontal="right" vertical="top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top" wrapText="1"/>
    </xf>
    <xf numFmtId="0" fontId="6" fillId="0" borderId="2" xfId="9" applyFont="1" applyAlignment="1" applyProtection="1">
      <alignment horizontal="left" vertical="center"/>
      <protection locked="0"/>
    </xf>
    <xf numFmtId="0" fontId="5" fillId="0" borderId="3" xfId="6" applyFont="1" applyBorder="1" applyAlignment="1" applyProtection="1">
      <alignment horizontal="left" vertical="top" wrapText="1"/>
      <protection locked="0"/>
    </xf>
    <xf numFmtId="0" fontId="5" fillId="0" borderId="3" xfId="6" applyFont="1" applyBorder="1" applyAlignment="1" applyProtection="1">
      <alignment horizontal="center" wrapText="1"/>
      <protection locked="0"/>
    </xf>
    <xf numFmtId="0" fontId="5" fillId="0" borderId="3" xfId="6" applyFont="1" applyBorder="1" applyAlignment="1" applyProtection="1">
      <alignment horizontal="center" vertical="top" wrapText="1"/>
      <protection locked="0"/>
    </xf>
    <xf numFmtId="0" fontId="5" fillId="0" borderId="7" xfId="6" applyFont="1" applyBorder="1" applyAlignment="1" applyProtection="1">
      <alignment horizontal="center" wrapText="1"/>
      <protection locked="0"/>
    </xf>
    <xf numFmtId="0" fontId="5" fillId="0" borderId="5" xfId="6" applyFont="1" applyBorder="1" applyAlignment="1" applyProtection="1">
      <alignment horizontal="center" wrapText="1"/>
      <protection locked="0"/>
    </xf>
    <xf numFmtId="3" fontId="13" fillId="0" borderId="16" xfId="6" applyNumberFormat="1" applyFont="1" applyBorder="1" applyAlignment="1" applyProtection="1">
      <alignment horizontal="right" vertical="top"/>
      <protection locked="0"/>
    </xf>
    <xf numFmtId="3" fontId="13" fillId="0" borderId="16" xfId="6" applyNumberFormat="1" applyFont="1" applyBorder="1" applyAlignment="1" applyProtection="1">
      <alignment horizontal="right"/>
      <protection locked="0"/>
    </xf>
    <xf numFmtId="0" fontId="134" fillId="36" borderId="2" xfId="6" applyFont="1" applyFill="1" applyAlignment="1">
      <alignment horizontal="left"/>
    </xf>
    <xf numFmtId="0" fontId="17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3" fontId="33" fillId="0" borderId="2" xfId="0" applyNumberFormat="1" applyFont="1" applyBorder="1" applyAlignment="1">
      <alignment horizontal="right" vertical="top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left" vertical="center" wrapText="1"/>
    </xf>
    <xf numFmtId="0" fontId="36" fillId="0" borderId="14" xfId="0" applyFont="1" applyBorder="1" applyAlignment="1">
      <alignment horizontal="left" vertical="center" wrapText="1"/>
    </xf>
    <xf numFmtId="0" fontId="36" fillId="0" borderId="15" xfId="0" applyFont="1" applyBorder="1" applyAlignment="1">
      <alignment horizontal="left" vertical="center" wrapText="1"/>
    </xf>
    <xf numFmtId="0" fontId="36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5" fillId="0" borderId="9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9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7" fillId="0" borderId="9" xfId="222" applyFont="1" applyBorder="1" applyAlignment="1">
      <alignment horizontal="center" vertical="center"/>
    </xf>
    <xf numFmtId="0" fontId="17" fillId="0" borderId="14" xfId="222" applyFont="1" applyBorder="1" applyAlignment="1">
      <alignment horizontal="center" vertical="center"/>
    </xf>
    <xf numFmtId="0" fontId="17" fillId="0" borderId="15" xfId="222" applyFont="1" applyBorder="1" applyAlignment="1">
      <alignment horizontal="center" vertical="center"/>
    </xf>
    <xf numFmtId="0" fontId="17" fillId="0" borderId="9" xfId="222" applyFont="1" applyBorder="1" applyAlignment="1">
      <alignment horizontal="center" vertical="center" wrapText="1"/>
    </xf>
    <xf numFmtId="0" fontId="17" fillId="0" borderId="17" xfId="222" applyFont="1" applyBorder="1" applyAlignment="1">
      <alignment horizontal="center" vertical="center" wrapText="1"/>
    </xf>
    <xf numFmtId="0" fontId="17" fillId="0" borderId="9" xfId="222" applyFont="1" applyBorder="1" applyAlignment="1">
      <alignment vertical="top" wrapText="1"/>
    </xf>
    <xf numFmtId="0" fontId="17" fillId="0" borderId="14" xfId="222" applyFont="1" applyBorder="1" applyAlignment="1">
      <alignment vertical="top" wrapText="1"/>
    </xf>
    <xf numFmtId="0" fontId="17" fillId="0" borderId="15" xfId="222" applyFont="1" applyBorder="1" applyAlignment="1">
      <alignment vertical="top" wrapText="1"/>
    </xf>
    <xf numFmtId="0" fontId="15" fillId="0" borderId="2" xfId="222" applyFont="1"/>
    <xf numFmtId="0" fontId="17" fillId="0" borderId="3" xfId="222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0" fillId="0" borderId="16" xfId="4" applyFont="1" applyBorder="1" applyAlignment="1">
      <alignment horizontal="right"/>
    </xf>
    <xf numFmtId="0" fontId="115" fillId="7" borderId="13" xfId="0" applyFont="1" applyFill="1" applyBorder="1" applyAlignment="1">
      <alignment wrapText="1"/>
    </xf>
    <xf numFmtId="0" fontId="27" fillId="41" borderId="7" xfId="0" applyFont="1" applyFill="1" applyBorder="1" applyAlignment="1">
      <alignment horizontal="left" wrapText="1"/>
    </xf>
    <xf numFmtId="0" fontId="27" fillId="41" borderId="10" xfId="0" applyFont="1" applyFill="1" applyBorder="1" applyAlignment="1">
      <alignment horizontal="left" wrapText="1"/>
    </xf>
    <xf numFmtId="0" fontId="27" fillId="41" borderId="5" xfId="0" applyFont="1" applyFill="1" applyBorder="1" applyAlignment="1">
      <alignment horizontal="left" wrapText="1"/>
    </xf>
    <xf numFmtId="0" fontId="6" fillId="7" borderId="13" xfId="0" applyFont="1" applyFill="1" applyBorder="1" applyAlignment="1">
      <alignment wrapText="1"/>
    </xf>
    <xf numFmtId="0" fontId="26" fillId="40" borderId="3" xfId="0" applyFont="1" applyFill="1" applyBorder="1" applyAlignment="1">
      <alignment horizontal="center" vertical="center" wrapText="1"/>
    </xf>
    <xf numFmtId="0" fontId="26" fillId="40" borderId="7" xfId="0" applyFont="1" applyFill="1" applyBorder="1" applyAlignment="1">
      <alignment horizontal="center" vertical="center" wrapText="1"/>
    </xf>
    <xf numFmtId="0" fontId="26" fillId="40" borderId="10" xfId="0" applyFont="1" applyFill="1" applyBorder="1" applyAlignment="1">
      <alignment horizontal="center" vertical="center" wrapText="1"/>
    </xf>
    <xf numFmtId="0" fontId="26" fillId="40" borderId="5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left"/>
    </xf>
    <xf numFmtId="0" fontId="6" fillId="7" borderId="10" xfId="0" applyFont="1" applyFill="1" applyBorder="1" applyAlignment="1">
      <alignment horizontal="left"/>
    </xf>
    <xf numFmtId="0" fontId="6" fillId="7" borderId="5" xfId="0" applyFont="1" applyFill="1" applyBorder="1" applyAlignment="1">
      <alignment horizontal="left"/>
    </xf>
    <xf numFmtId="0" fontId="27" fillId="7" borderId="13" xfId="0" applyFont="1" applyFill="1" applyBorder="1" applyAlignment="1">
      <alignment horizontal="center"/>
    </xf>
    <xf numFmtId="0" fontId="27" fillId="41" borderId="3" xfId="0" applyFont="1" applyFill="1" applyBorder="1" applyAlignment="1">
      <alignment wrapText="1"/>
    </xf>
    <xf numFmtId="0" fontId="17" fillId="2" borderId="17" xfId="0" applyFont="1" applyFill="1" applyBorder="1" applyAlignment="1">
      <alignment horizontal="left"/>
    </xf>
    <xf numFmtId="0" fontId="17" fillId="2" borderId="12" xfId="0" applyFont="1" applyFill="1" applyBorder="1" applyAlignment="1">
      <alignment horizontal="left"/>
    </xf>
    <xf numFmtId="0" fontId="40" fillId="0" borderId="33" xfId="0" applyFont="1" applyBorder="1"/>
    <xf numFmtId="0" fontId="40" fillId="0" borderId="35" xfId="0" applyFont="1" applyBorder="1"/>
    <xf numFmtId="0" fontId="40" fillId="0" borderId="19" xfId="0" applyFont="1" applyBorder="1"/>
    <xf numFmtId="0" fontId="40" fillId="0" borderId="11" xfId="0" applyFont="1" applyBorder="1"/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31" xfId="2" applyFont="1" applyBorder="1" applyAlignment="1">
      <alignment horizontal="center" vertical="center" wrapText="1"/>
    </xf>
    <xf numFmtId="0" fontId="5" fillId="0" borderId="7" xfId="220" applyFont="1" applyBorder="1" applyAlignment="1">
      <alignment horizontal="center" vertical="center" wrapText="1"/>
    </xf>
    <xf numFmtId="0" fontId="5" fillId="0" borderId="31" xfId="220" applyFont="1" applyBorder="1" applyAlignment="1">
      <alignment horizontal="center" vertical="center" wrapText="1"/>
    </xf>
    <xf numFmtId="0" fontId="95" fillId="47" borderId="2" xfId="3" applyFont="1" applyFill="1" applyAlignment="1">
      <alignment horizontal="left" vertical="center" wrapText="1"/>
    </xf>
    <xf numFmtId="0" fontId="5" fillId="0" borderId="29" xfId="3" applyFont="1" applyBorder="1" applyAlignment="1">
      <alignment horizontal="center" wrapText="1"/>
    </xf>
    <xf numFmtId="0" fontId="5" fillId="0" borderId="31" xfId="3" applyFont="1" applyBorder="1" applyAlignment="1">
      <alignment horizontal="center" wrapText="1"/>
    </xf>
    <xf numFmtId="0" fontId="95" fillId="47" borderId="2" xfId="3" applyFont="1" applyFill="1" applyAlignment="1">
      <alignment horizontal="left"/>
    </xf>
    <xf numFmtId="0" fontId="13" fillId="0" borderId="2" xfId="0" applyFont="1" applyBorder="1" applyAlignment="1">
      <alignment horizontal="right"/>
    </xf>
    <xf numFmtId="0" fontId="95" fillId="47" borderId="0" xfId="0" applyFont="1" applyFill="1" applyAlignment="1">
      <alignment horizontal="left" wrapText="1"/>
    </xf>
    <xf numFmtId="0" fontId="17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2" xfId="12" applyFont="1" applyAlignment="1">
      <alignment horizontal="center" vertical="center"/>
    </xf>
    <xf numFmtId="0" fontId="6" fillId="0" borderId="11" xfId="12" applyFont="1" applyBorder="1" applyAlignment="1">
      <alignment horizontal="center" vertical="center"/>
    </xf>
    <xf numFmtId="0" fontId="6" fillId="0" borderId="16" xfId="12" applyFont="1" applyBorder="1" applyAlignment="1">
      <alignment horizontal="center" vertical="center"/>
    </xf>
    <xf numFmtId="0" fontId="5" fillId="0" borderId="29" xfId="227" applyFont="1" applyFill="1" applyBorder="1" applyAlignment="1">
      <alignment horizontal="center" vertical="center" wrapText="1"/>
    </xf>
    <xf numFmtId="0" fontId="5" fillId="0" borderId="30" xfId="227" applyFont="1" applyFill="1" applyBorder="1" applyAlignment="1">
      <alignment horizontal="center" vertical="center" wrapText="1"/>
    </xf>
    <xf numFmtId="0" fontId="5" fillId="0" borderId="10" xfId="227" applyFont="1" applyFill="1" applyBorder="1" applyAlignment="1">
      <alignment horizontal="center" vertical="center" wrapText="1"/>
    </xf>
    <xf numFmtId="0" fontId="5" fillId="0" borderId="31" xfId="227" applyFont="1" applyFill="1" applyBorder="1" applyAlignment="1">
      <alignment horizontal="center" vertical="center" wrapText="1"/>
    </xf>
    <xf numFmtId="0" fontId="5" fillId="0" borderId="3" xfId="227" applyFont="1" applyFill="1" applyBorder="1" applyAlignment="1">
      <alignment horizontal="center" vertical="center" wrapText="1"/>
    </xf>
    <xf numFmtId="0" fontId="17" fillId="0" borderId="9" xfId="11" applyFont="1" applyBorder="1" applyAlignment="1">
      <alignment horizontal="center" vertical="center" wrapText="1"/>
    </xf>
    <xf numFmtId="0" fontId="17" fillId="0" borderId="15" xfId="1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2" fillId="47" borderId="0" xfId="0" applyFont="1" applyFill="1" applyAlignment="1">
      <alignment horizontal="left" wrapText="1"/>
    </xf>
  </cellXfs>
  <cellStyles count="238">
    <cellStyle name="=C:\WINNT35\SYSTEM32\COMMAND.COM" xfId="12" xr:uid="{00000000-0005-0000-0000-000000000000}"/>
    <cellStyle name="20% - 1. jelölőszín" xfId="20" xr:uid="{00000000-0005-0000-0000-000001000000}"/>
    <cellStyle name="20% - 1. jelölőszín 2" xfId="21" xr:uid="{00000000-0005-0000-0000-000002000000}"/>
    <cellStyle name="20% - 1. jelölőszín_20130128_ITS on reporting_Annex I_CA" xfId="22" xr:uid="{00000000-0005-0000-0000-000003000000}"/>
    <cellStyle name="20% - 2. jelölőszín" xfId="23" xr:uid="{00000000-0005-0000-0000-000004000000}"/>
    <cellStyle name="20% - 2. jelölőszín 2" xfId="24" xr:uid="{00000000-0005-0000-0000-000005000000}"/>
    <cellStyle name="20% - 2. jelölőszín_20130128_ITS on reporting_Annex I_CA" xfId="25" xr:uid="{00000000-0005-0000-0000-000006000000}"/>
    <cellStyle name="20% - 3. jelölőszín" xfId="26" xr:uid="{00000000-0005-0000-0000-000007000000}"/>
    <cellStyle name="20% - 3. jelölőszín 2" xfId="27" xr:uid="{00000000-0005-0000-0000-000008000000}"/>
    <cellStyle name="20% - 3. jelölőszín_20130128_ITS on reporting_Annex I_CA" xfId="28" xr:uid="{00000000-0005-0000-0000-000009000000}"/>
    <cellStyle name="20% - 4. jelölőszín" xfId="29" xr:uid="{00000000-0005-0000-0000-00000A000000}"/>
    <cellStyle name="20% - 4. jelölőszín 2" xfId="30" xr:uid="{00000000-0005-0000-0000-00000B000000}"/>
    <cellStyle name="20% - 4. jelölőszín_20130128_ITS on reporting_Annex I_CA" xfId="31" xr:uid="{00000000-0005-0000-0000-00000C000000}"/>
    <cellStyle name="20% - 5. jelölőszín" xfId="32" xr:uid="{00000000-0005-0000-0000-00000D000000}"/>
    <cellStyle name="20% - 5. jelölőszín 2" xfId="33" xr:uid="{00000000-0005-0000-0000-00000E000000}"/>
    <cellStyle name="20% - 5. jelölőszín_20130128_ITS on reporting_Annex I_CA" xfId="34" xr:uid="{00000000-0005-0000-0000-00000F000000}"/>
    <cellStyle name="20% - 6. jelölőszín" xfId="35" xr:uid="{00000000-0005-0000-0000-000010000000}"/>
    <cellStyle name="20% - 6. jelölőszín 2" xfId="36" xr:uid="{00000000-0005-0000-0000-000011000000}"/>
    <cellStyle name="20% - 6. jelölőszín_20130128_ITS on reporting_Annex I_CA" xfId="37" xr:uid="{00000000-0005-0000-0000-000012000000}"/>
    <cellStyle name="20% - Accent1 2" xfId="38" xr:uid="{00000000-0005-0000-0000-000013000000}"/>
    <cellStyle name="20% - Accent2 2" xfId="39" xr:uid="{00000000-0005-0000-0000-000014000000}"/>
    <cellStyle name="20% - Accent3 2" xfId="40" xr:uid="{00000000-0005-0000-0000-000015000000}"/>
    <cellStyle name="20% - Accent4 2" xfId="41" xr:uid="{00000000-0005-0000-0000-000016000000}"/>
    <cellStyle name="20% - Accent5 2" xfId="42" xr:uid="{00000000-0005-0000-0000-000017000000}"/>
    <cellStyle name="20% - Accent6 2" xfId="43" xr:uid="{00000000-0005-0000-0000-000018000000}"/>
    <cellStyle name="20% - Énfasis1" xfId="44" xr:uid="{00000000-0005-0000-0000-000019000000}"/>
    <cellStyle name="20% - Énfasis2" xfId="45" xr:uid="{00000000-0005-0000-0000-00001A000000}"/>
    <cellStyle name="20% - Énfasis3" xfId="46" xr:uid="{00000000-0005-0000-0000-00001B000000}"/>
    <cellStyle name="20% - Énfasis4" xfId="47" xr:uid="{00000000-0005-0000-0000-00001C000000}"/>
    <cellStyle name="20% - Énfasis5" xfId="48" xr:uid="{00000000-0005-0000-0000-00001D000000}"/>
    <cellStyle name="20% - Énfasis6" xfId="49" xr:uid="{00000000-0005-0000-0000-00001E000000}"/>
    <cellStyle name="40% - 1. jelölőszín" xfId="50" xr:uid="{00000000-0005-0000-0000-00001F000000}"/>
    <cellStyle name="40% - 1. jelölőszín 2" xfId="51" xr:uid="{00000000-0005-0000-0000-000020000000}"/>
    <cellStyle name="40% - 1. jelölőszín_20130128_ITS on reporting_Annex I_CA" xfId="52" xr:uid="{00000000-0005-0000-0000-000021000000}"/>
    <cellStyle name="40% - 2. jelölőszín" xfId="53" xr:uid="{00000000-0005-0000-0000-000022000000}"/>
    <cellStyle name="40% - 2. jelölőszín 2" xfId="54" xr:uid="{00000000-0005-0000-0000-000023000000}"/>
    <cellStyle name="40% - 2. jelölőszín_20130128_ITS on reporting_Annex I_CA" xfId="55" xr:uid="{00000000-0005-0000-0000-000024000000}"/>
    <cellStyle name="40% - 3. jelölőszín" xfId="56" xr:uid="{00000000-0005-0000-0000-000025000000}"/>
    <cellStyle name="40% - 3. jelölőszín 2" xfId="57" xr:uid="{00000000-0005-0000-0000-000026000000}"/>
    <cellStyle name="40% - 3. jelölőszín_20130128_ITS on reporting_Annex I_CA" xfId="58" xr:uid="{00000000-0005-0000-0000-000027000000}"/>
    <cellStyle name="40% - 4. jelölőszín" xfId="59" xr:uid="{00000000-0005-0000-0000-000028000000}"/>
    <cellStyle name="40% - 4. jelölőszín 2" xfId="60" xr:uid="{00000000-0005-0000-0000-000029000000}"/>
    <cellStyle name="40% - 4. jelölőszín_20130128_ITS on reporting_Annex I_CA" xfId="61" xr:uid="{00000000-0005-0000-0000-00002A000000}"/>
    <cellStyle name="40% - 5. jelölőszín" xfId="62" xr:uid="{00000000-0005-0000-0000-00002B000000}"/>
    <cellStyle name="40% - 5. jelölőszín 2" xfId="63" xr:uid="{00000000-0005-0000-0000-00002C000000}"/>
    <cellStyle name="40% - 5. jelölőszín_20130128_ITS on reporting_Annex I_CA" xfId="64" xr:uid="{00000000-0005-0000-0000-00002D000000}"/>
    <cellStyle name="40% - 6. jelölőszín" xfId="65" xr:uid="{00000000-0005-0000-0000-00002E000000}"/>
    <cellStyle name="40% - 6. jelölőszín 2" xfId="66" xr:uid="{00000000-0005-0000-0000-00002F000000}"/>
    <cellStyle name="40% - 6. jelölőszín_20130128_ITS on reporting_Annex I_CA" xfId="67" xr:uid="{00000000-0005-0000-0000-000030000000}"/>
    <cellStyle name="40% - Accent1 2" xfId="68" xr:uid="{00000000-0005-0000-0000-000031000000}"/>
    <cellStyle name="40% - Accent2 2" xfId="69" xr:uid="{00000000-0005-0000-0000-000032000000}"/>
    <cellStyle name="40% - Accent3 2" xfId="70" xr:uid="{00000000-0005-0000-0000-000033000000}"/>
    <cellStyle name="40% - Accent4 2" xfId="71" xr:uid="{00000000-0005-0000-0000-000034000000}"/>
    <cellStyle name="40% - Accent5 2" xfId="72" xr:uid="{00000000-0005-0000-0000-000035000000}"/>
    <cellStyle name="40% - Accent6 2" xfId="73" xr:uid="{00000000-0005-0000-0000-000036000000}"/>
    <cellStyle name="40% - Énfasis1" xfId="74" xr:uid="{00000000-0005-0000-0000-000037000000}"/>
    <cellStyle name="40% - Énfasis2" xfId="75" xr:uid="{00000000-0005-0000-0000-000038000000}"/>
    <cellStyle name="40% - Énfasis3" xfId="76" xr:uid="{00000000-0005-0000-0000-000039000000}"/>
    <cellStyle name="40% - Énfasis4" xfId="77" xr:uid="{00000000-0005-0000-0000-00003A000000}"/>
    <cellStyle name="40% - Énfasis5" xfId="78" xr:uid="{00000000-0005-0000-0000-00003B000000}"/>
    <cellStyle name="40% - Énfasis6" xfId="79" xr:uid="{00000000-0005-0000-0000-00003C000000}"/>
    <cellStyle name="60% - 1. jelölőszín" xfId="80" xr:uid="{00000000-0005-0000-0000-00003D000000}"/>
    <cellStyle name="60% - 2. jelölőszín" xfId="81" xr:uid="{00000000-0005-0000-0000-00003E000000}"/>
    <cellStyle name="60% - 3. jelölőszín" xfId="82" xr:uid="{00000000-0005-0000-0000-00003F000000}"/>
    <cellStyle name="60% - 4. jelölőszín" xfId="83" xr:uid="{00000000-0005-0000-0000-000040000000}"/>
    <cellStyle name="60% - 5. jelölőszín" xfId="84" xr:uid="{00000000-0005-0000-0000-000041000000}"/>
    <cellStyle name="60% - 6. jelölőszín" xfId="85" xr:uid="{00000000-0005-0000-0000-000042000000}"/>
    <cellStyle name="60% - Accent1 2" xfId="86" xr:uid="{00000000-0005-0000-0000-000043000000}"/>
    <cellStyle name="60% - Accent2 2" xfId="87" xr:uid="{00000000-0005-0000-0000-000044000000}"/>
    <cellStyle name="60% - Accent3 2" xfId="88" xr:uid="{00000000-0005-0000-0000-000045000000}"/>
    <cellStyle name="60% - Accent4 2" xfId="89" xr:uid="{00000000-0005-0000-0000-000046000000}"/>
    <cellStyle name="60% - Accent5 2" xfId="90" xr:uid="{00000000-0005-0000-0000-000047000000}"/>
    <cellStyle name="60% - Accent6 2" xfId="91" xr:uid="{00000000-0005-0000-0000-000048000000}"/>
    <cellStyle name="60% - Énfasis1" xfId="92" xr:uid="{00000000-0005-0000-0000-000049000000}"/>
    <cellStyle name="60% - Énfasis2" xfId="93" xr:uid="{00000000-0005-0000-0000-00004A000000}"/>
    <cellStyle name="60% - Énfasis3" xfId="94" xr:uid="{00000000-0005-0000-0000-00004B000000}"/>
    <cellStyle name="60% - Énfasis4" xfId="95" xr:uid="{00000000-0005-0000-0000-00004C000000}"/>
    <cellStyle name="60% - Énfasis5" xfId="96" xr:uid="{00000000-0005-0000-0000-00004D000000}"/>
    <cellStyle name="60% - Énfasis6" xfId="97" xr:uid="{00000000-0005-0000-0000-00004E000000}"/>
    <cellStyle name="Accent1 2" xfId="98" xr:uid="{00000000-0005-0000-0000-00004F000000}"/>
    <cellStyle name="Accent2 2" xfId="99" xr:uid="{00000000-0005-0000-0000-000050000000}"/>
    <cellStyle name="Accent3 2" xfId="100" xr:uid="{00000000-0005-0000-0000-000051000000}"/>
    <cellStyle name="Accent4 2" xfId="101" xr:uid="{00000000-0005-0000-0000-000052000000}"/>
    <cellStyle name="Accent5 2" xfId="102" xr:uid="{00000000-0005-0000-0000-000053000000}"/>
    <cellStyle name="Accent6 2" xfId="103" xr:uid="{00000000-0005-0000-0000-000054000000}"/>
    <cellStyle name="Bad 2" xfId="104" xr:uid="{00000000-0005-0000-0000-000055000000}"/>
    <cellStyle name="Bevitel" xfId="105" xr:uid="{00000000-0005-0000-0000-000056000000}"/>
    <cellStyle name="Buena" xfId="106" xr:uid="{00000000-0005-0000-0000-000057000000}"/>
    <cellStyle name="Calculation 2" xfId="108" xr:uid="{00000000-0005-0000-0000-000058000000}"/>
    <cellStyle name="Calculation 3" xfId="107" xr:uid="{00000000-0005-0000-0000-000059000000}"/>
    <cellStyle name="Cálculo" xfId="109" xr:uid="{00000000-0005-0000-0000-00005A000000}"/>
    <cellStyle name="Celda de comprobación" xfId="110" xr:uid="{00000000-0005-0000-0000-00005B000000}"/>
    <cellStyle name="Celda vinculada" xfId="111" xr:uid="{00000000-0005-0000-0000-00005C000000}"/>
    <cellStyle name="Check Cell 2" xfId="112" xr:uid="{00000000-0005-0000-0000-00005D000000}"/>
    <cellStyle name="Cím" xfId="113" xr:uid="{00000000-0005-0000-0000-00005E000000}"/>
    <cellStyle name="Címsor 1" xfId="114" xr:uid="{00000000-0005-0000-0000-00005F000000}"/>
    <cellStyle name="Címsor 2" xfId="115" xr:uid="{00000000-0005-0000-0000-000060000000}"/>
    <cellStyle name="Címsor 3" xfId="116" xr:uid="{00000000-0005-0000-0000-000061000000}"/>
    <cellStyle name="Címsor 4" xfId="117" xr:uid="{00000000-0005-0000-0000-000062000000}"/>
    <cellStyle name="Comma 2" xfId="217" xr:uid="{00000000-0005-0000-0000-000063000000}"/>
    <cellStyle name="Ellenőrzőcella" xfId="118" xr:uid="{00000000-0005-0000-0000-000064000000}"/>
    <cellStyle name="Encabezado 4" xfId="119" xr:uid="{00000000-0005-0000-0000-000065000000}"/>
    <cellStyle name="Énfasis1" xfId="120" xr:uid="{00000000-0005-0000-0000-000066000000}"/>
    <cellStyle name="Énfasis2" xfId="121" xr:uid="{00000000-0005-0000-0000-000067000000}"/>
    <cellStyle name="Énfasis3" xfId="122" xr:uid="{00000000-0005-0000-0000-000068000000}"/>
    <cellStyle name="Énfasis4" xfId="123" xr:uid="{00000000-0005-0000-0000-000069000000}"/>
    <cellStyle name="Énfasis5" xfId="124" xr:uid="{00000000-0005-0000-0000-00006A000000}"/>
    <cellStyle name="Énfasis6" xfId="125" xr:uid="{00000000-0005-0000-0000-00006B000000}"/>
    <cellStyle name="Entrada" xfId="126" xr:uid="{00000000-0005-0000-0000-00006C000000}"/>
    <cellStyle name="Explanatory Text 2" xfId="128" xr:uid="{00000000-0005-0000-0000-00006D000000}"/>
    <cellStyle name="Explanatory Text 3" xfId="127" xr:uid="{00000000-0005-0000-0000-00006E000000}"/>
    <cellStyle name="Figyelmeztetés" xfId="129" xr:uid="{00000000-0005-0000-0000-00006F000000}"/>
    <cellStyle name="Good 2" xfId="130" xr:uid="{00000000-0005-0000-0000-000070000000}"/>
    <cellStyle name="greyed" xfId="131" xr:uid="{00000000-0005-0000-0000-000071000000}"/>
    <cellStyle name="greyed 2" xfId="216" xr:uid="{00000000-0005-0000-0000-000072000000}"/>
    <cellStyle name="greyed 3" xfId="233" xr:uid="{AE643C08-4323-4DF4-9718-8B10C5B5F369}"/>
    <cellStyle name="Heading 1 2" xfId="132" xr:uid="{00000000-0005-0000-0000-000073000000}"/>
    <cellStyle name="Heading 1 2 2" xfId="223" xr:uid="{00000000-0005-0000-0000-000002000000}"/>
    <cellStyle name="Heading 2 2" xfId="13" xr:uid="{00000000-0005-0000-0000-000074000000}"/>
    <cellStyle name="Heading 2 2 2" xfId="215" xr:uid="{00000000-0005-0000-0000-000075000000}"/>
    <cellStyle name="Heading 3 2" xfId="133" xr:uid="{00000000-0005-0000-0000-000076000000}"/>
    <cellStyle name="Heading 4 2" xfId="134" xr:uid="{00000000-0005-0000-0000-000077000000}"/>
    <cellStyle name="HeadingTable" xfId="16" xr:uid="{00000000-0005-0000-0000-000078000000}"/>
    <cellStyle name="HeadingTable 2" xfId="227" xr:uid="{00000000-0005-0000-0000-000009000000}"/>
    <cellStyle name="highlightExposure" xfId="135" xr:uid="{00000000-0005-0000-0000-000079000000}"/>
    <cellStyle name="highlightText" xfId="136" xr:uid="{00000000-0005-0000-0000-00007A000000}"/>
    <cellStyle name="Hipervínculo 2" xfId="137" xr:uid="{00000000-0005-0000-0000-00007B000000}"/>
    <cellStyle name="Hivatkozott cella" xfId="138" xr:uid="{00000000-0005-0000-0000-00007C000000}"/>
    <cellStyle name="Hyperlink" xfId="230" builtinId="8"/>
    <cellStyle name="Hyperlink 2" xfId="139" xr:uid="{00000000-0005-0000-0000-00007D000000}"/>
    <cellStyle name="Hyperlink 3" xfId="140" xr:uid="{00000000-0005-0000-0000-00007E000000}"/>
    <cellStyle name="Hyperlink 3 2" xfId="141" xr:uid="{00000000-0005-0000-0000-00007F000000}"/>
    <cellStyle name="Hyperlink 4" xfId="226" xr:uid="{00000000-0005-0000-0000-000012010000}"/>
    <cellStyle name="Incorrecto" xfId="142" xr:uid="{00000000-0005-0000-0000-000080000000}"/>
    <cellStyle name="Input 2" xfId="144" xr:uid="{00000000-0005-0000-0000-000081000000}"/>
    <cellStyle name="Input 3" xfId="143" xr:uid="{00000000-0005-0000-0000-000082000000}"/>
    <cellStyle name="inputExposure" xfId="145" xr:uid="{00000000-0005-0000-0000-000083000000}"/>
    <cellStyle name="Jegyzet" xfId="146" xr:uid="{00000000-0005-0000-0000-000084000000}"/>
    <cellStyle name="Jelölőszín (1)" xfId="147" xr:uid="{00000000-0005-0000-0000-000085000000}"/>
    <cellStyle name="Jelölőszín (2)" xfId="148" xr:uid="{00000000-0005-0000-0000-000086000000}"/>
    <cellStyle name="Jelölőszín (3)" xfId="149" xr:uid="{00000000-0005-0000-0000-000087000000}"/>
    <cellStyle name="Jelölőszín (4)" xfId="150" xr:uid="{00000000-0005-0000-0000-000088000000}"/>
    <cellStyle name="Jelölőszín (5)" xfId="151" xr:uid="{00000000-0005-0000-0000-000089000000}"/>
    <cellStyle name="Jelölőszín (6)" xfId="152" xr:uid="{00000000-0005-0000-0000-00008A000000}"/>
    <cellStyle name="Jó" xfId="153" xr:uid="{00000000-0005-0000-0000-00008B000000}"/>
    <cellStyle name="Kimenet" xfId="154" xr:uid="{00000000-0005-0000-0000-00008C000000}"/>
    <cellStyle name="Lien hypertexte 2" xfId="155" xr:uid="{00000000-0005-0000-0000-00008D000000}"/>
    <cellStyle name="Lien hypertexte 3" xfId="156" xr:uid="{00000000-0005-0000-0000-00008E000000}"/>
    <cellStyle name="Linked Cell 2" xfId="157" xr:uid="{00000000-0005-0000-0000-00008F000000}"/>
    <cellStyle name="Magyarázó szöveg" xfId="158" xr:uid="{00000000-0005-0000-0000-000090000000}"/>
    <cellStyle name="Millares 2" xfId="159" xr:uid="{00000000-0005-0000-0000-000091000000}"/>
    <cellStyle name="Millares 2 2" xfId="160" xr:uid="{00000000-0005-0000-0000-000092000000}"/>
    <cellStyle name="Millares 3" xfId="161" xr:uid="{00000000-0005-0000-0000-000093000000}"/>
    <cellStyle name="Millares 3 2" xfId="162" xr:uid="{00000000-0005-0000-0000-000094000000}"/>
    <cellStyle name="Navadno_List1" xfId="163" xr:uid="{00000000-0005-0000-0000-000095000000}"/>
    <cellStyle name="Neutral 2" xfId="164" xr:uid="{00000000-0005-0000-0000-000096000000}"/>
    <cellStyle name="Normal" xfId="0" builtinId="0"/>
    <cellStyle name="Normal 10" xfId="218" xr:uid="{00000000-0005-0000-0000-000098000000}"/>
    <cellStyle name="Normal 11" xfId="222" xr:uid="{00000000-0005-0000-0000-00000F010000}"/>
    <cellStyle name="Normal 12" xfId="237" xr:uid="{D89756EB-5D76-4ECC-ADDD-3470C9EDEA46}"/>
    <cellStyle name="Normal 2" xfId="3" xr:uid="{00000000-0005-0000-0000-000099000000}"/>
    <cellStyle name="Normal 2 2" xfId="15" xr:uid="{00000000-0005-0000-0000-00009A000000}"/>
    <cellStyle name="Normal 2 2 2" xfId="1" xr:uid="{00000000-0005-0000-0000-00009B000000}"/>
    <cellStyle name="Normal 2 2 2 3" xfId="2" xr:uid="{00000000-0005-0000-0000-00009C000000}"/>
    <cellStyle name="Normal 2 2 3" xfId="165" xr:uid="{00000000-0005-0000-0000-00009D000000}"/>
    <cellStyle name="Normal 2 2 3 2" xfId="166" xr:uid="{00000000-0005-0000-0000-00009E000000}"/>
    <cellStyle name="Normal 2 2 4" xfId="214" xr:uid="{00000000-0005-0000-0000-00009F000000}"/>
    <cellStyle name="Normal 2 2 5" xfId="231" xr:uid="{00000000-0005-0000-0000-000008000000}"/>
    <cellStyle name="Normal 2 2_COREP GL04rev3" xfId="167" xr:uid="{00000000-0005-0000-0000-0000A0000000}"/>
    <cellStyle name="Normal 2 3" xfId="168" xr:uid="{00000000-0005-0000-0000-0000A1000000}"/>
    <cellStyle name="Normal 2 3 2" xfId="235" xr:uid="{D2D13376-F1A8-4C38-AADA-BE7B4B6315E5}"/>
    <cellStyle name="Normal 2 4" xfId="224" xr:uid="{00000000-0005-0000-0000-000002000000}"/>
    <cellStyle name="Normal 2 5" xfId="169" xr:uid="{00000000-0005-0000-0000-0000A2000000}"/>
    <cellStyle name="Normal 2 5 2 2" xfId="219" xr:uid="{AB147907-49B9-44C2-BC85-999070CD3B9F}"/>
    <cellStyle name="Normal 2 5 2 2 2" xfId="228" xr:uid="{00000000-0005-0000-0000-000012000000}"/>
    <cellStyle name="Normal 2 6" xfId="225" xr:uid="{00000000-0005-0000-0000-000002000000}"/>
    <cellStyle name="Normal 2_~0149226" xfId="170" xr:uid="{00000000-0005-0000-0000-0000A3000000}"/>
    <cellStyle name="Normal 2_~0149226 2" xfId="220" xr:uid="{BAD936DB-DB0D-4451-81D6-4B54CF31890A}"/>
    <cellStyle name="Normal 3" xfId="4" xr:uid="{00000000-0005-0000-0000-0000A4000000}"/>
    <cellStyle name="Normal 3 2" xfId="172" xr:uid="{00000000-0005-0000-0000-0000A5000000}"/>
    <cellStyle name="Normal 3 3" xfId="173" xr:uid="{00000000-0005-0000-0000-0000A6000000}"/>
    <cellStyle name="Normal 3 4" xfId="174" xr:uid="{00000000-0005-0000-0000-0000A7000000}"/>
    <cellStyle name="Normal 3 5" xfId="171" xr:uid="{00000000-0005-0000-0000-0000A8000000}"/>
    <cellStyle name="Normal 3 6" xfId="236" xr:uid="{24A85967-12BA-4974-8BED-B455AC2DBBF5}"/>
    <cellStyle name="Normal 3_~1520012" xfId="175" xr:uid="{00000000-0005-0000-0000-0000A9000000}"/>
    <cellStyle name="Normal 4" xfId="6" xr:uid="{00000000-0005-0000-0000-0000AA000000}"/>
    <cellStyle name="Normal 4 2" xfId="18" xr:uid="{00000000-0005-0000-0000-0000AB000000}"/>
    <cellStyle name="Normal 4 3" xfId="229" xr:uid="{2381B75E-C2E8-470A-82AE-C49E0777D137}"/>
    <cellStyle name="Normal 5" xfId="11" xr:uid="{00000000-0005-0000-0000-0000AC000000}"/>
    <cellStyle name="Normal 5 2" xfId="17" xr:uid="{00000000-0005-0000-0000-0000AD000000}"/>
    <cellStyle name="Normal 5 2 2" xfId="176" xr:uid="{00000000-0005-0000-0000-0000AE000000}"/>
    <cellStyle name="Normal 5_20130128_ITS on reporting_Annex I_CA" xfId="177" xr:uid="{00000000-0005-0000-0000-0000AF000000}"/>
    <cellStyle name="Normal 6" xfId="178" xr:uid="{00000000-0005-0000-0000-0000B0000000}"/>
    <cellStyle name="Normal 7" xfId="179" xr:uid="{00000000-0005-0000-0000-0000B1000000}"/>
    <cellStyle name="Normal 7 2" xfId="180" xr:uid="{00000000-0005-0000-0000-0000B2000000}"/>
    <cellStyle name="Normal 8" xfId="181" xr:uid="{00000000-0005-0000-0000-0000B3000000}"/>
    <cellStyle name="Normal 9" xfId="182" xr:uid="{00000000-0005-0000-0000-0000B4000000}"/>
    <cellStyle name="Normal 9 4" xfId="221" xr:uid="{7B887D62-EE8C-4CD4-87A5-F24689A8C838}"/>
    <cellStyle name="Normal_20 OPR" xfId="10" xr:uid="{00000000-0005-0000-0000-0000B5000000}"/>
    <cellStyle name="Normal_COREP - Market risk - BG" xfId="9" xr:uid="{00000000-0005-0000-0000-0000B6000000}"/>
    <cellStyle name="Normale_2011 04 14 Templates for stress test_bcl" xfId="183" xr:uid="{00000000-0005-0000-0000-0000B7000000}"/>
    <cellStyle name="Notas" xfId="184" xr:uid="{00000000-0005-0000-0000-0000B8000000}"/>
    <cellStyle name="Note 2" xfId="185" xr:uid="{00000000-0005-0000-0000-0000B9000000}"/>
    <cellStyle name="optionalExposure" xfId="14" xr:uid="{00000000-0005-0000-0000-0000BA000000}"/>
    <cellStyle name="optionalExposure 2" xfId="234" xr:uid="{A08C695F-0951-492E-93C7-410BFF9310C5}"/>
    <cellStyle name="Összesen" xfId="186" xr:uid="{00000000-0005-0000-0000-0000BB000000}"/>
    <cellStyle name="Output 2" xfId="188" xr:uid="{00000000-0005-0000-0000-0000BC000000}"/>
    <cellStyle name="Output 3" xfId="187" xr:uid="{00000000-0005-0000-0000-0000BD000000}"/>
    <cellStyle name="Percent 2" xfId="5" xr:uid="{00000000-0005-0000-0000-0000BE000000}"/>
    <cellStyle name="Percent 2 2" xfId="8" xr:uid="{00000000-0005-0000-0000-0000BF000000}"/>
    <cellStyle name="Percent 3" xfId="7" xr:uid="{00000000-0005-0000-0000-0000C0000000}"/>
    <cellStyle name="Percent 3 2" xfId="19" xr:uid="{00000000-0005-0000-0000-0000C1000000}"/>
    <cellStyle name="Percent 4" xfId="232" xr:uid="{00000000-0005-0000-0000-00001A010000}"/>
    <cellStyle name="Porcentual 2" xfId="189" xr:uid="{00000000-0005-0000-0000-0000C2000000}"/>
    <cellStyle name="Porcentual 2 2" xfId="190" xr:uid="{00000000-0005-0000-0000-0000C3000000}"/>
    <cellStyle name="Porcentual 2 3" xfId="191" xr:uid="{00000000-0005-0000-0000-0000C4000000}"/>
    <cellStyle name="Prozent 2" xfId="192" xr:uid="{00000000-0005-0000-0000-0000C5000000}"/>
    <cellStyle name="Rossz" xfId="193" xr:uid="{00000000-0005-0000-0000-0000C6000000}"/>
    <cellStyle name="Salida" xfId="194" xr:uid="{00000000-0005-0000-0000-0000C7000000}"/>
    <cellStyle name="Semleges" xfId="195" xr:uid="{00000000-0005-0000-0000-0000C8000000}"/>
    <cellStyle name="showExposure" xfId="196" xr:uid="{00000000-0005-0000-0000-0000C9000000}"/>
    <cellStyle name="Standard 2" xfId="197" xr:uid="{00000000-0005-0000-0000-0000CA000000}"/>
    <cellStyle name="Standard 3" xfId="198" xr:uid="{00000000-0005-0000-0000-0000CB000000}"/>
    <cellStyle name="Standard 3 2" xfId="199" xr:uid="{00000000-0005-0000-0000-0000CC000000}"/>
    <cellStyle name="Standard 4" xfId="200" xr:uid="{00000000-0005-0000-0000-0000CD000000}"/>
    <cellStyle name="Standard_20100129_1559 Jentsch_COREP ON 20100129 COREP preliminary proposal_CR SA" xfId="201" xr:uid="{00000000-0005-0000-0000-0000CE000000}"/>
    <cellStyle name="Számítás" xfId="202" xr:uid="{00000000-0005-0000-0000-0000CF000000}"/>
    <cellStyle name="Texto de advertencia" xfId="203" xr:uid="{00000000-0005-0000-0000-0000D0000000}"/>
    <cellStyle name="Texto explicativo" xfId="204" xr:uid="{00000000-0005-0000-0000-0000D1000000}"/>
    <cellStyle name="Title 2" xfId="205" xr:uid="{00000000-0005-0000-0000-0000D2000000}"/>
    <cellStyle name="Título" xfId="206" xr:uid="{00000000-0005-0000-0000-0000D3000000}"/>
    <cellStyle name="Título 1" xfId="207" xr:uid="{00000000-0005-0000-0000-0000D4000000}"/>
    <cellStyle name="Título 2" xfId="208" xr:uid="{00000000-0005-0000-0000-0000D5000000}"/>
    <cellStyle name="Título 3" xfId="209" xr:uid="{00000000-0005-0000-0000-0000D6000000}"/>
    <cellStyle name="Título_20091015 DE_Proposed amendments to CR SEC_MKR" xfId="210" xr:uid="{00000000-0005-0000-0000-0000D7000000}"/>
    <cellStyle name="Total 2" xfId="211" xr:uid="{00000000-0005-0000-0000-0000D8000000}"/>
    <cellStyle name="Warning Text 2" xfId="213" xr:uid="{00000000-0005-0000-0000-0000D9000000}"/>
    <cellStyle name="Warning Text 3" xfId="212" xr:uid="{00000000-0005-0000-0000-0000DA000000}"/>
  </cellStyles>
  <dxfs count="5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  <color rgb="FFF583B7"/>
      <color rgb="FFE8DDFF"/>
      <color rgb="FFFFD9FF"/>
      <color rgb="FFFCDDFF"/>
      <color rgb="FF66FF33"/>
      <color rgb="FF006432"/>
      <color rgb="FF99FFCC"/>
      <color rgb="FFD1FFE8"/>
      <color rgb="FFC1FF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vmlDrawing" Target="../drawings/vmlDrawing1.vml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360.bin"/><Relationship Id="rId18" Type="http://schemas.openxmlformats.org/officeDocument/2006/relationships/printerSettings" Target="../printerSettings/printerSettings365.bin"/><Relationship Id="rId26" Type="http://schemas.openxmlformats.org/officeDocument/2006/relationships/printerSettings" Target="../printerSettings/printerSettings373.bin"/><Relationship Id="rId39" Type="http://schemas.openxmlformats.org/officeDocument/2006/relationships/printerSettings" Target="../printerSettings/printerSettings386.bin"/><Relationship Id="rId21" Type="http://schemas.openxmlformats.org/officeDocument/2006/relationships/printerSettings" Target="../printerSettings/printerSettings368.bin"/><Relationship Id="rId34" Type="http://schemas.openxmlformats.org/officeDocument/2006/relationships/printerSettings" Target="../printerSettings/printerSettings381.bin"/><Relationship Id="rId42" Type="http://schemas.openxmlformats.org/officeDocument/2006/relationships/printerSettings" Target="../printerSettings/printerSettings389.bin"/><Relationship Id="rId7" Type="http://schemas.openxmlformats.org/officeDocument/2006/relationships/printerSettings" Target="../printerSettings/printerSettings354.bin"/><Relationship Id="rId2" Type="http://schemas.openxmlformats.org/officeDocument/2006/relationships/printerSettings" Target="../printerSettings/printerSettings349.bin"/><Relationship Id="rId16" Type="http://schemas.openxmlformats.org/officeDocument/2006/relationships/printerSettings" Target="../printerSettings/printerSettings363.bin"/><Relationship Id="rId29" Type="http://schemas.openxmlformats.org/officeDocument/2006/relationships/printerSettings" Target="../printerSettings/printerSettings376.bin"/><Relationship Id="rId1" Type="http://schemas.openxmlformats.org/officeDocument/2006/relationships/printerSettings" Target="../printerSettings/printerSettings348.bin"/><Relationship Id="rId6" Type="http://schemas.openxmlformats.org/officeDocument/2006/relationships/printerSettings" Target="../printerSettings/printerSettings353.bin"/><Relationship Id="rId11" Type="http://schemas.openxmlformats.org/officeDocument/2006/relationships/printerSettings" Target="../printerSettings/printerSettings358.bin"/><Relationship Id="rId24" Type="http://schemas.openxmlformats.org/officeDocument/2006/relationships/printerSettings" Target="../printerSettings/printerSettings371.bin"/><Relationship Id="rId32" Type="http://schemas.openxmlformats.org/officeDocument/2006/relationships/printerSettings" Target="../printerSettings/printerSettings379.bin"/><Relationship Id="rId37" Type="http://schemas.openxmlformats.org/officeDocument/2006/relationships/printerSettings" Target="../printerSettings/printerSettings384.bin"/><Relationship Id="rId40" Type="http://schemas.openxmlformats.org/officeDocument/2006/relationships/printerSettings" Target="../printerSettings/printerSettings387.bin"/><Relationship Id="rId45" Type="http://schemas.openxmlformats.org/officeDocument/2006/relationships/printerSettings" Target="../printerSettings/printerSettings392.bin"/><Relationship Id="rId5" Type="http://schemas.openxmlformats.org/officeDocument/2006/relationships/printerSettings" Target="../printerSettings/printerSettings352.bin"/><Relationship Id="rId15" Type="http://schemas.openxmlformats.org/officeDocument/2006/relationships/printerSettings" Target="../printerSettings/printerSettings362.bin"/><Relationship Id="rId23" Type="http://schemas.openxmlformats.org/officeDocument/2006/relationships/printerSettings" Target="../printerSettings/printerSettings370.bin"/><Relationship Id="rId28" Type="http://schemas.openxmlformats.org/officeDocument/2006/relationships/printerSettings" Target="../printerSettings/printerSettings375.bin"/><Relationship Id="rId36" Type="http://schemas.openxmlformats.org/officeDocument/2006/relationships/printerSettings" Target="../printerSettings/printerSettings383.bin"/><Relationship Id="rId10" Type="http://schemas.openxmlformats.org/officeDocument/2006/relationships/printerSettings" Target="../printerSettings/printerSettings357.bin"/><Relationship Id="rId19" Type="http://schemas.openxmlformats.org/officeDocument/2006/relationships/printerSettings" Target="../printerSettings/printerSettings366.bin"/><Relationship Id="rId31" Type="http://schemas.openxmlformats.org/officeDocument/2006/relationships/printerSettings" Target="../printerSettings/printerSettings378.bin"/><Relationship Id="rId44" Type="http://schemas.openxmlformats.org/officeDocument/2006/relationships/printerSettings" Target="../printerSettings/printerSettings391.bin"/><Relationship Id="rId4" Type="http://schemas.openxmlformats.org/officeDocument/2006/relationships/printerSettings" Target="../printerSettings/printerSettings351.bin"/><Relationship Id="rId9" Type="http://schemas.openxmlformats.org/officeDocument/2006/relationships/printerSettings" Target="../printerSettings/printerSettings356.bin"/><Relationship Id="rId14" Type="http://schemas.openxmlformats.org/officeDocument/2006/relationships/printerSettings" Target="../printerSettings/printerSettings361.bin"/><Relationship Id="rId22" Type="http://schemas.openxmlformats.org/officeDocument/2006/relationships/printerSettings" Target="../printerSettings/printerSettings369.bin"/><Relationship Id="rId27" Type="http://schemas.openxmlformats.org/officeDocument/2006/relationships/printerSettings" Target="../printerSettings/printerSettings374.bin"/><Relationship Id="rId30" Type="http://schemas.openxmlformats.org/officeDocument/2006/relationships/printerSettings" Target="../printerSettings/printerSettings377.bin"/><Relationship Id="rId35" Type="http://schemas.openxmlformats.org/officeDocument/2006/relationships/printerSettings" Target="../printerSettings/printerSettings382.bin"/><Relationship Id="rId43" Type="http://schemas.openxmlformats.org/officeDocument/2006/relationships/printerSettings" Target="../printerSettings/printerSettings390.bin"/><Relationship Id="rId8" Type="http://schemas.openxmlformats.org/officeDocument/2006/relationships/printerSettings" Target="../printerSettings/printerSettings355.bin"/><Relationship Id="rId3" Type="http://schemas.openxmlformats.org/officeDocument/2006/relationships/printerSettings" Target="../printerSettings/printerSettings350.bin"/><Relationship Id="rId12" Type="http://schemas.openxmlformats.org/officeDocument/2006/relationships/printerSettings" Target="../printerSettings/printerSettings359.bin"/><Relationship Id="rId17" Type="http://schemas.openxmlformats.org/officeDocument/2006/relationships/printerSettings" Target="../printerSettings/printerSettings364.bin"/><Relationship Id="rId25" Type="http://schemas.openxmlformats.org/officeDocument/2006/relationships/printerSettings" Target="../printerSettings/printerSettings372.bin"/><Relationship Id="rId33" Type="http://schemas.openxmlformats.org/officeDocument/2006/relationships/printerSettings" Target="../printerSettings/printerSettings380.bin"/><Relationship Id="rId38" Type="http://schemas.openxmlformats.org/officeDocument/2006/relationships/printerSettings" Target="../printerSettings/printerSettings385.bin"/><Relationship Id="rId20" Type="http://schemas.openxmlformats.org/officeDocument/2006/relationships/printerSettings" Target="../printerSettings/printerSettings367.bin"/><Relationship Id="rId41" Type="http://schemas.openxmlformats.org/officeDocument/2006/relationships/printerSettings" Target="../printerSettings/printerSettings388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0.bin"/><Relationship Id="rId13" Type="http://schemas.openxmlformats.org/officeDocument/2006/relationships/printerSettings" Target="../printerSettings/printerSettings405.bin"/><Relationship Id="rId18" Type="http://schemas.openxmlformats.org/officeDocument/2006/relationships/printerSettings" Target="../printerSettings/printerSettings410.bin"/><Relationship Id="rId26" Type="http://schemas.openxmlformats.org/officeDocument/2006/relationships/printerSettings" Target="../printerSettings/printerSettings418.bin"/><Relationship Id="rId3" Type="http://schemas.openxmlformats.org/officeDocument/2006/relationships/printerSettings" Target="../printerSettings/printerSettings395.bin"/><Relationship Id="rId21" Type="http://schemas.openxmlformats.org/officeDocument/2006/relationships/printerSettings" Target="../printerSettings/printerSettings413.bin"/><Relationship Id="rId7" Type="http://schemas.openxmlformats.org/officeDocument/2006/relationships/printerSettings" Target="../printerSettings/printerSettings399.bin"/><Relationship Id="rId12" Type="http://schemas.openxmlformats.org/officeDocument/2006/relationships/printerSettings" Target="../printerSettings/printerSettings404.bin"/><Relationship Id="rId17" Type="http://schemas.openxmlformats.org/officeDocument/2006/relationships/printerSettings" Target="../printerSettings/printerSettings409.bin"/><Relationship Id="rId25" Type="http://schemas.openxmlformats.org/officeDocument/2006/relationships/printerSettings" Target="../printerSettings/printerSettings417.bin"/><Relationship Id="rId2" Type="http://schemas.openxmlformats.org/officeDocument/2006/relationships/printerSettings" Target="../printerSettings/printerSettings394.bin"/><Relationship Id="rId16" Type="http://schemas.openxmlformats.org/officeDocument/2006/relationships/printerSettings" Target="../printerSettings/printerSettings408.bin"/><Relationship Id="rId20" Type="http://schemas.openxmlformats.org/officeDocument/2006/relationships/printerSettings" Target="../printerSettings/printerSettings412.bin"/><Relationship Id="rId29" Type="http://schemas.openxmlformats.org/officeDocument/2006/relationships/printerSettings" Target="../printerSettings/printerSettings421.bin"/><Relationship Id="rId1" Type="http://schemas.openxmlformats.org/officeDocument/2006/relationships/printerSettings" Target="../printerSettings/printerSettings393.bin"/><Relationship Id="rId6" Type="http://schemas.openxmlformats.org/officeDocument/2006/relationships/printerSettings" Target="../printerSettings/printerSettings398.bin"/><Relationship Id="rId11" Type="http://schemas.openxmlformats.org/officeDocument/2006/relationships/printerSettings" Target="../printerSettings/printerSettings403.bin"/><Relationship Id="rId24" Type="http://schemas.openxmlformats.org/officeDocument/2006/relationships/printerSettings" Target="../printerSettings/printerSettings416.bin"/><Relationship Id="rId5" Type="http://schemas.openxmlformats.org/officeDocument/2006/relationships/printerSettings" Target="../printerSettings/printerSettings397.bin"/><Relationship Id="rId15" Type="http://schemas.openxmlformats.org/officeDocument/2006/relationships/printerSettings" Target="../printerSettings/printerSettings407.bin"/><Relationship Id="rId23" Type="http://schemas.openxmlformats.org/officeDocument/2006/relationships/printerSettings" Target="../printerSettings/printerSettings415.bin"/><Relationship Id="rId28" Type="http://schemas.openxmlformats.org/officeDocument/2006/relationships/printerSettings" Target="../printerSettings/printerSettings420.bin"/><Relationship Id="rId10" Type="http://schemas.openxmlformats.org/officeDocument/2006/relationships/printerSettings" Target="../printerSettings/printerSettings402.bin"/><Relationship Id="rId19" Type="http://schemas.openxmlformats.org/officeDocument/2006/relationships/printerSettings" Target="../printerSettings/printerSettings411.bin"/><Relationship Id="rId31" Type="http://schemas.openxmlformats.org/officeDocument/2006/relationships/printerSettings" Target="../printerSettings/printerSettings423.bin"/><Relationship Id="rId4" Type="http://schemas.openxmlformats.org/officeDocument/2006/relationships/printerSettings" Target="../printerSettings/printerSettings396.bin"/><Relationship Id="rId9" Type="http://schemas.openxmlformats.org/officeDocument/2006/relationships/printerSettings" Target="../printerSettings/printerSettings401.bin"/><Relationship Id="rId14" Type="http://schemas.openxmlformats.org/officeDocument/2006/relationships/printerSettings" Target="../printerSettings/printerSettings406.bin"/><Relationship Id="rId22" Type="http://schemas.openxmlformats.org/officeDocument/2006/relationships/printerSettings" Target="../printerSettings/printerSettings414.bin"/><Relationship Id="rId27" Type="http://schemas.openxmlformats.org/officeDocument/2006/relationships/printerSettings" Target="../printerSettings/printerSettings419.bin"/><Relationship Id="rId30" Type="http://schemas.openxmlformats.org/officeDocument/2006/relationships/printerSettings" Target="../printerSettings/printerSettings422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1.bin"/><Relationship Id="rId13" Type="http://schemas.openxmlformats.org/officeDocument/2006/relationships/printerSettings" Target="../printerSettings/printerSettings436.bin"/><Relationship Id="rId18" Type="http://schemas.openxmlformats.org/officeDocument/2006/relationships/printerSettings" Target="../printerSettings/printerSettings441.bin"/><Relationship Id="rId26" Type="http://schemas.openxmlformats.org/officeDocument/2006/relationships/printerSettings" Target="../printerSettings/printerSettings449.bin"/><Relationship Id="rId3" Type="http://schemas.openxmlformats.org/officeDocument/2006/relationships/printerSettings" Target="../printerSettings/printerSettings426.bin"/><Relationship Id="rId21" Type="http://schemas.openxmlformats.org/officeDocument/2006/relationships/printerSettings" Target="../printerSettings/printerSettings444.bin"/><Relationship Id="rId7" Type="http://schemas.openxmlformats.org/officeDocument/2006/relationships/printerSettings" Target="../printerSettings/printerSettings430.bin"/><Relationship Id="rId12" Type="http://schemas.openxmlformats.org/officeDocument/2006/relationships/printerSettings" Target="../printerSettings/printerSettings435.bin"/><Relationship Id="rId17" Type="http://schemas.openxmlformats.org/officeDocument/2006/relationships/printerSettings" Target="../printerSettings/printerSettings440.bin"/><Relationship Id="rId25" Type="http://schemas.openxmlformats.org/officeDocument/2006/relationships/printerSettings" Target="../printerSettings/printerSettings448.bin"/><Relationship Id="rId2" Type="http://schemas.openxmlformats.org/officeDocument/2006/relationships/printerSettings" Target="../printerSettings/printerSettings425.bin"/><Relationship Id="rId16" Type="http://schemas.openxmlformats.org/officeDocument/2006/relationships/printerSettings" Target="../printerSettings/printerSettings439.bin"/><Relationship Id="rId20" Type="http://schemas.openxmlformats.org/officeDocument/2006/relationships/printerSettings" Target="../printerSettings/printerSettings443.bin"/><Relationship Id="rId29" Type="http://schemas.openxmlformats.org/officeDocument/2006/relationships/printerSettings" Target="../printerSettings/printerSettings452.bin"/><Relationship Id="rId1" Type="http://schemas.openxmlformats.org/officeDocument/2006/relationships/printerSettings" Target="../printerSettings/printerSettings424.bin"/><Relationship Id="rId6" Type="http://schemas.openxmlformats.org/officeDocument/2006/relationships/printerSettings" Target="../printerSettings/printerSettings429.bin"/><Relationship Id="rId11" Type="http://schemas.openxmlformats.org/officeDocument/2006/relationships/printerSettings" Target="../printerSettings/printerSettings434.bin"/><Relationship Id="rId24" Type="http://schemas.openxmlformats.org/officeDocument/2006/relationships/printerSettings" Target="../printerSettings/printerSettings447.bin"/><Relationship Id="rId32" Type="http://schemas.openxmlformats.org/officeDocument/2006/relationships/printerSettings" Target="../printerSettings/printerSettings455.bin"/><Relationship Id="rId5" Type="http://schemas.openxmlformats.org/officeDocument/2006/relationships/printerSettings" Target="../printerSettings/printerSettings428.bin"/><Relationship Id="rId15" Type="http://schemas.openxmlformats.org/officeDocument/2006/relationships/printerSettings" Target="../printerSettings/printerSettings438.bin"/><Relationship Id="rId23" Type="http://schemas.openxmlformats.org/officeDocument/2006/relationships/printerSettings" Target="../printerSettings/printerSettings446.bin"/><Relationship Id="rId28" Type="http://schemas.openxmlformats.org/officeDocument/2006/relationships/printerSettings" Target="../printerSettings/printerSettings451.bin"/><Relationship Id="rId10" Type="http://schemas.openxmlformats.org/officeDocument/2006/relationships/printerSettings" Target="../printerSettings/printerSettings433.bin"/><Relationship Id="rId19" Type="http://schemas.openxmlformats.org/officeDocument/2006/relationships/printerSettings" Target="../printerSettings/printerSettings442.bin"/><Relationship Id="rId31" Type="http://schemas.openxmlformats.org/officeDocument/2006/relationships/printerSettings" Target="../printerSettings/printerSettings454.bin"/><Relationship Id="rId4" Type="http://schemas.openxmlformats.org/officeDocument/2006/relationships/printerSettings" Target="../printerSettings/printerSettings427.bin"/><Relationship Id="rId9" Type="http://schemas.openxmlformats.org/officeDocument/2006/relationships/printerSettings" Target="../printerSettings/printerSettings432.bin"/><Relationship Id="rId14" Type="http://schemas.openxmlformats.org/officeDocument/2006/relationships/printerSettings" Target="../printerSettings/printerSettings437.bin"/><Relationship Id="rId22" Type="http://schemas.openxmlformats.org/officeDocument/2006/relationships/printerSettings" Target="../printerSettings/printerSettings445.bin"/><Relationship Id="rId27" Type="http://schemas.openxmlformats.org/officeDocument/2006/relationships/printerSettings" Target="../printerSettings/printerSettings450.bin"/><Relationship Id="rId30" Type="http://schemas.openxmlformats.org/officeDocument/2006/relationships/printerSettings" Target="../printerSettings/printerSettings453.bin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468.bin"/><Relationship Id="rId18" Type="http://schemas.openxmlformats.org/officeDocument/2006/relationships/printerSettings" Target="../printerSettings/printerSettings473.bin"/><Relationship Id="rId26" Type="http://schemas.openxmlformats.org/officeDocument/2006/relationships/printerSettings" Target="../printerSettings/printerSettings481.bin"/><Relationship Id="rId21" Type="http://schemas.openxmlformats.org/officeDocument/2006/relationships/printerSettings" Target="../printerSettings/printerSettings476.bin"/><Relationship Id="rId34" Type="http://schemas.openxmlformats.org/officeDocument/2006/relationships/printerSettings" Target="../printerSettings/printerSettings489.bin"/><Relationship Id="rId7" Type="http://schemas.openxmlformats.org/officeDocument/2006/relationships/printerSettings" Target="../printerSettings/printerSettings462.bin"/><Relationship Id="rId12" Type="http://schemas.openxmlformats.org/officeDocument/2006/relationships/printerSettings" Target="../printerSettings/printerSettings467.bin"/><Relationship Id="rId17" Type="http://schemas.openxmlformats.org/officeDocument/2006/relationships/printerSettings" Target="../printerSettings/printerSettings472.bin"/><Relationship Id="rId25" Type="http://schemas.openxmlformats.org/officeDocument/2006/relationships/printerSettings" Target="../printerSettings/printerSettings480.bin"/><Relationship Id="rId33" Type="http://schemas.openxmlformats.org/officeDocument/2006/relationships/printerSettings" Target="../printerSettings/printerSettings488.bin"/><Relationship Id="rId2" Type="http://schemas.openxmlformats.org/officeDocument/2006/relationships/printerSettings" Target="../printerSettings/printerSettings457.bin"/><Relationship Id="rId16" Type="http://schemas.openxmlformats.org/officeDocument/2006/relationships/printerSettings" Target="../printerSettings/printerSettings471.bin"/><Relationship Id="rId20" Type="http://schemas.openxmlformats.org/officeDocument/2006/relationships/printerSettings" Target="../printerSettings/printerSettings475.bin"/><Relationship Id="rId29" Type="http://schemas.openxmlformats.org/officeDocument/2006/relationships/printerSettings" Target="../printerSettings/printerSettings484.bin"/><Relationship Id="rId1" Type="http://schemas.openxmlformats.org/officeDocument/2006/relationships/printerSettings" Target="../printerSettings/printerSettings456.bin"/><Relationship Id="rId6" Type="http://schemas.openxmlformats.org/officeDocument/2006/relationships/printerSettings" Target="../printerSettings/printerSettings461.bin"/><Relationship Id="rId11" Type="http://schemas.openxmlformats.org/officeDocument/2006/relationships/printerSettings" Target="../printerSettings/printerSettings466.bin"/><Relationship Id="rId24" Type="http://schemas.openxmlformats.org/officeDocument/2006/relationships/printerSettings" Target="../printerSettings/printerSettings479.bin"/><Relationship Id="rId32" Type="http://schemas.openxmlformats.org/officeDocument/2006/relationships/printerSettings" Target="../printerSettings/printerSettings487.bin"/><Relationship Id="rId37" Type="http://schemas.openxmlformats.org/officeDocument/2006/relationships/printerSettings" Target="../printerSettings/printerSettings492.bin"/><Relationship Id="rId5" Type="http://schemas.openxmlformats.org/officeDocument/2006/relationships/printerSettings" Target="../printerSettings/printerSettings460.bin"/><Relationship Id="rId15" Type="http://schemas.openxmlformats.org/officeDocument/2006/relationships/printerSettings" Target="../printerSettings/printerSettings470.bin"/><Relationship Id="rId23" Type="http://schemas.openxmlformats.org/officeDocument/2006/relationships/printerSettings" Target="../printerSettings/printerSettings478.bin"/><Relationship Id="rId28" Type="http://schemas.openxmlformats.org/officeDocument/2006/relationships/printerSettings" Target="../printerSettings/printerSettings483.bin"/><Relationship Id="rId36" Type="http://schemas.openxmlformats.org/officeDocument/2006/relationships/printerSettings" Target="../printerSettings/printerSettings491.bin"/><Relationship Id="rId10" Type="http://schemas.openxmlformats.org/officeDocument/2006/relationships/printerSettings" Target="../printerSettings/printerSettings465.bin"/><Relationship Id="rId19" Type="http://schemas.openxmlformats.org/officeDocument/2006/relationships/printerSettings" Target="../printerSettings/printerSettings474.bin"/><Relationship Id="rId31" Type="http://schemas.openxmlformats.org/officeDocument/2006/relationships/printerSettings" Target="../printerSettings/printerSettings486.bin"/><Relationship Id="rId4" Type="http://schemas.openxmlformats.org/officeDocument/2006/relationships/printerSettings" Target="../printerSettings/printerSettings459.bin"/><Relationship Id="rId9" Type="http://schemas.openxmlformats.org/officeDocument/2006/relationships/printerSettings" Target="../printerSettings/printerSettings464.bin"/><Relationship Id="rId14" Type="http://schemas.openxmlformats.org/officeDocument/2006/relationships/printerSettings" Target="../printerSettings/printerSettings469.bin"/><Relationship Id="rId22" Type="http://schemas.openxmlformats.org/officeDocument/2006/relationships/printerSettings" Target="../printerSettings/printerSettings477.bin"/><Relationship Id="rId27" Type="http://schemas.openxmlformats.org/officeDocument/2006/relationships/printerSettings" Target="../printerSettings/printerSettings482.bin"/><Relationship Id="rId30" Type="http://schemas.openxmlformats.org/officeDocument/2006/relationships/printerSettings" Target="../printerSettings/printerSettings485.bin"/><Relationship Id="rId35" Type="http://schemas.openxmlformats.org/officeDocument/2006/relationships/printerSettings" Target="../printerSettings/printerSettings490.bin"/><Relationship Id="rId8" Type="http://schemas.openxmlformats.org/officeDocument/2006/relationships/printerSettings" Target="../printerSettings/printerSettings463.bin"/><Relationship Id="rId3" Type="http://schemas.openxmlformats.org/officeDocument/2006/relationships/printerSettings" Target="../printerSettings/printerSettings458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0.bin"/><Relationship Id="rId13" Type="http://schemas.openxmlformats.org/officeDocument/2006/relationships/printerSettings" Target="../printerSettings/printerSettings505.bin"/><Relationship Id="rId18" Type="http://schemas.openxmlformats.org/officeDocument/2006/relationships/printerSettings" Target="../printerSettings/printerSettings510.bin"/><Relationship Id="rId3" Type="http://schemas.openxmlformats.org/officeDocument/2006/relationships/printerSettings" Target="../printerSettings/printerSettings495.bin"/><Relationship Id="rId21" Type="http://schemas.openxmlformats.org/officeDocument/2006/relationships/printerSettings" Target="../printerSettings/printerSettings513.bin"/><Relationship Id="rId7" Type="http://schemas.openxmlformats.org/officeDocument/2006/relationships/printerSettings" Target="../printerSettings/printerSettings499.bin"/><Relationship Id="rId12" Type="http://schemas.openxmlformats.org/officeDocument/2006/relationships/printerSettings" Target="../printerSettings/printerSettings504.bin"/><Relationship Id="rId17" Type="http://schemas.openxmlformats.org/officeDocument/2006/relationships/printerSettings" Target="../printerSettings/printerSettings509.bin"/><Relationship Id="rId2" Type="http://schemas.openxmlformats.org/officeDocument/2006/relationships/printerSettings" Target="../printerSettings/printerSettings494.bin"/><Relationship Id="rId16" Type="http://schemas.openxmlformats.org/officeDocument/2006/relationships/printerSettings" Target="../printerSettings/printerSettings508.bin"/><Relationship Id="rId20" Type="http://schemas.openxmlformats.org/officeDocument/2006/relationships/printerSettings" Target="../printerSettings/printerSettings512.bin"/><Relationship Id="rId1" Type="http://schemas.openxmlformats.org/officeDocument/2006/relationships/printerSettings" Target="../printerSettings/printerSettings493.bin"/><Relationship Id="rId6" Type="http://schemas.openxmlformats.org/officeDocument/2006/relationships/printerSettings" Target="../printerSettings/printerSettings498.bin"/><Relationship Id="rId11" Type="http://schemas.openxmlformats.org/officeDocument/2006/relationships/printerSettings" Target="../printerSettings/printerSettings503.bin"/><Relationship Id="rId5" Type="http://schemas.openxmlformats.org/officeDocument/2006/relationships/printerSettings" Target="../printerSettings/printerSettings497.bin"/><Relationship Id="rId15" Type="http://schemas.openxmlformats.org/officeDocument/2006/relationships/printerSettings" Target="../printerSettings/printerSettings507.bin"/><Relationship Id="rId10" Type="http://schemas.openxmlformats.org/officeDocument/2006/relationships/printerSettings" Target="../printerSettings/printerSettings502.bin"/><Relationship Id="rId19" Type="http://schemas.openxmlformats.org/officeDocument/2006/relationships/printerSettings" Target="../printerSettings/printerSettings511.bin"/><Relationship Id="rId4" Type="http://schemas.openxmlformats.org/officeDocument/2006/relationships/printerSettings" Target="../printerSettings/printerSettings496.bin"/><Relationship Id="rId9" Type="http://schemas.openxmlformats.org/officeDocument/2006/relationships/printerSettings" Target="../printerSettings/printerSettings501.bin"/><Relationship Id="rId14" Type="http://schemas.openxmlformats.org/officeDocument/2006/relationships/printerSettings" Target="../printerSettings/printerSettings506.bin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526.bin"/><Relationship Id="rId18" Type="http://schemas.openxmlformats.org/officeDocument/2006/relationships/printerSettings" Target="../printerSettings/printerSettings531.bin"/><Relationship Id="rId26" Type="http://schemas.openxmlformats.org/officeDocument/2006/relationships/printerSettings" Target="../printerSettings/printerSettings539.bin"/><Relationship Id="rId39" Type="http://schemas.openxmlformats.org/officeDocument/2006/relationships/printerSettings" Target="../printerSettings/printerSettings552.bin"/><Relationship Id="rId21" Type="http://schemas.openxmlformats.org/officeDocument/2006/relationships/printerSettings" Target="../printerSettings/printerSettings534.bin"/><Relationship Id="rId34" Type="http://schemas.openxmlformats.org/officeDocument/2006/relationships/printerSettings" Target="../printerSettings/printerSettings547.bin"/><Relationship Id="rId42" Type="http://schemas.openxmlformats.org/officeDocument/2006/relationships/printerSettings" Target="../printerSettings/printerSettings555.bin"/><Relationship Id="rId7" Type="http://schemas.openxmlformats.org/officeDocument/2006/relationships/printerSettings" Target="../printerSettings/printerSettings520.bin"/><Relationship Id="rId2" Type="http://schemas.openxmlformats.org/officeDocument/2006/relationships/printerSettings" Target="../printerSettings/printerSettings515.bin"/><Relationship Id="rId16" Type="http://schemas.openxmlformats.org/officeDocument/2006/relationships/printerSettings" Target="../printerSettings/printerSettings529.bin"/><Relationship Id="rId29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14.bin"/><Relationship Id="rId6" Type="http://schemas.openxmlformats.org/officeDocument/2006/relationships/printerSettings" Target="../printerSettings/printerSettings519.bin"/><Relationship Id="rId11" Type="http://schemas.openxmlformats.org/officeDocument/2006/relationships/printerSettings" Target="../printerSettings/printerSettings524.bin"/><Relationship Id="rId24" Type="http://schemas.openxmlformats.org/officeDocument/2006/relationships/printerSettings" Target="../printerSettings/printerSettings537.bin"/><Relationship Id="rId32" Type="http://schemas.openxmlformats.org/officeDocument/2006/relationships/printerSettings" Target="../printerSettings/printerSettings545.bin"/><Relationship Id="rId37" Type="http://schemas.openxmlformats.org/officeDocument/2006/relationships/printerSettings" Target="../printerSettings/printerSettings550.bin"/><Relationship Id="rId40" Type="http://schemas.openxmlformats.org/officeDocument/2006/relationships/printerSettings" Target="../printerSettings/printerSettings553.bin"/><Relationship Id="rId45" Type="http://schemas.openxmlformats.org/officeDocument/2006/relationships/printerSettings" Target="../printerSettings/printerSettings558.bin"/><Relationship Id="rId5" Type="http://schemas.openxmlformats.org/officeDocument/2006/relationships/printerSettings" Target="../printerSettings/printerSettings518.bin"/><Relationship Id="rId15" Type="http://schemas.openxmlformats.org/officeDocument/2006/relationships/printerSettings" Target="../printerSettings/printerSettings528.bin"/><Relationship Id="rId23" Type="http://schemas.openxmlformats.org/officeDocument/2006/relationships/printerSettings" Target="../printerSettings/printerSettings536.bin"/><Relationship Id="rId28" Type="http://schemas.openxmlformats.org/officeDocument/2006/relationships/printerSettings" Target="../printerSettings/printerSettings541.bin"/><Relationship Id="rId36" Type="http://schemas.openxmlformats.org/officeDocument/2006/relationships/printerSettings" Target="../printerSettings/printerSettings549.bin"/><Relationship Id="rId10" Type="http://schemas.openxmlformats.org/officeDocument/2006/relationships/printerSettings" Target="../printerSettings/printerSettings523.bin"/><Relationship Id="rId19" Type="http://schemas.openxmlformats.org/officeDocument/2006/relationships/printerSettings" Target="../printerSettings/printerSettings532.bin"/><Relationship Id="rId31" Type="http://schemas.openxmlformats.org/officeDocument/2006/relationships/printerSettings" Target="../printerSettings/printerSettings544.bin"/><Relationship Id="rId44" Type="http://schemas.openxmlformats.org/officeDocument/2006/relationships/printerSettings" Target="../printerSettings/printerSettings557.bin"/><Relationship Id="rId4" Type="http://schemas.openxmlformats.org/officeDocument/2006/relationships/printerSettings" Target="../printerSettings/printerSettings517.bin"/><Relationship Id="rId9" Type="http://schemas.openxmlformats.org/officeDocument/2006/relationships/printerSettings" Target="../printerSettings/printerSettings522.bin"/><Relationship Id="rId14" Type="http://schemas.openxmlformats.org/officeDocument/2006/relationships/printerSettings" Target="../printerSettings/printerSettings527.bin"/><Relationship Id="rId22" Type="http://schemas.openxmlformats.org/officeDocument/2006/relationships/printerSettings" Target="../printerSettings/printerSettings535.bin"/><Relationship Id="rId27" Type="http://schemas.openxmlformats.org/officeDocument/2006/relationships/printerSettings" Target="../printerSettings/printerSettings540.bin"/><Relationship Id="rId30" Type="http://schemas.openxmlformats.org/officeDocument/2006/relationships/printerSettings" Target="../printerSettings/printerSettings543.bin"/><Relationship Id="rId35" Type="http://schemas.openxmlformats.org/officeDocument/2006/relationships/printerSettings" Target="../printerSettings/printerSettings548.bin"/><Relationship Id="rId43" Type="http://schemas.openxmlformats.org/officeDocument/2006/relationships/printerSettings" Target="../printerSettings/printerSettings556.bin"/><Relationship Id="rId8" Type="http://schemas.openxmlformats.org/officeDocument/2006/relationships/printerSettings" Target="../printerSettings/printerSettings521.bin"/><Relationship Id="rId3" Type="http://schemas.openxmlformats.org/officeDocument/2006/relationships/printerSettings" Target="../printerSettings/printerSettings516.bin"/><Relationship Id="rId12" Type="http://schemas.openxmlformats.org/officeDocument/2006/relationships/printerSettings" Target="../printerSettings/printerSettings525.bin"/><Relationship Id="rId17" Type="http://schemas.openxmlformats.org/officeDocument/2006/relationships/printerSettings" Target="../printerSettings/printerSettings530.bin"/><Relationship Id="rId25" Type="http://schemas.openxmlformats.org/officeDocument/2006/relationships/printerSettings" Target="../printerSettings/printerSettings538.bin"/><Relationship Id="rId33" Type="http://schemas.openxmlformats.org/officeDocument/2006/relationships/printerSettings" Target="../printerSettings/printerSettings546.bin"/><Relationship Id="rId38" Type="http://schemas.openxmlformats.org/officeDocument/2006/relationships/printerSettings" Target="../printerSettings/printerSettings551.bin"/><Relationship Id="rId20" Type="http://schemas.openxmlformats.org/officeDocument/2006/relationships/printerSettings" Target="../printerSettings/printerSettings533.bin"/><Relationship Id="rId41" Type="http://schemas.openxmlformats.org/officeDocument/2006/relationships/printerSettings" Target="../printerSettings/printerSettings554.bin"/></Relationships>
</file>

<file path=xl/worksheets/_rels/sheet16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571.bin"/><Relationship Id="rId18" Type="http://schemas.openxmlformats.org/officeDocument/2006/relationships/printerSettings" Target="../printerSettings/printerSettings576.bin"/><Relationship Id="rId26" Type="http://schemas.openxmlformats.org/officeDocument/2006/relationships/printerSettings" Target="../printerSettings/printerSettings584.bin"/><Relationship Id="rId39" Type="http://schemas.openxmlformats.org/officeDocument/2006/relationships/printerSettings" Target="../printerSettings/printerSettings597.bin"/><Relationship Id="rId21" Type="http://schemas.openxmlformats.org/officeDocument/2006/relationships/printerSettings" Target="../printerSettings/printerSettings579.bin"/><Relationship Id="rId34" Type="http://schemas.openxmlformats.org/officeDocument/2006/relationships/printerSettings" Target="../printerSettings/printerSettings592.bin"/><Relationship Id="rId42" Type="http://schemas.openxmlformats.org/officeDocument/2006/relationships/printerSettings" Target="../printerSettings/printerSettings600.bin"/><Relationship Id="rId7" Type="http://schemas.openxmlformats.org/officeDocument/2006/relationships/printerSettings" Target="../printerSettings/printerSettings565.bin"/><Relationship Id="rId2" Type="http://schemas.openxmlformats.org/officeDocument/2006/relationships/printerSettings" Target="../printerSettings/printerSettings560.bin"/><Relationship Id="rId16" Type="http://schemas.openxmlformats.org/officeDocument/2006/relationships/printerSettings" Target="../printerSettings/printerSettings574.bin"/><Relationship Id="rId29" Type="http://schemas.openxmlformats.org/officeDocument/2006/relationships/printerSettings" Target="../printerSettings/printerSettings587.bin"/><Relationship Id="rId1" Type="http://schemas.openxmlformats.org/officeDocument/2006/relationships/printerSettings" Target="../printerSettings/printerSettings559.bin"/><Relationship Id="rId6" Type="http://schemas.openxmlformats.org/officeDocument/2006/relationships/printerSettings" Target="../printerSettings/printerSettings564.bin"/><Relationship Id="rId11" Type="http://schemas.openxmlformats.org/officeDocument/2006/relationships/printerSettings" Target="../printerSettings/printerSettings569.bin"/><Relationship Id="rId24" Type="http://schemas.openxmlformats.org/officeDocument/2006/relationships/printerSettings" Target="../printerSettings/printerSettings582.bin"/><Relationship Id="rId32" Type="http://schemas.openxmlformats.org/officeDocument/2006/relationships/printerSettings" Target="../printerSettings/printerSettings590.bin"/><Relationship Id="rId37" Type="http://schemas.openxmlformats.org/officeDocument/2006/relationships/printerSettings" Target="../printerSettings/printerSettings595.bin"/><Relationship Id="rId40" Type="http://schemas.openxmlformats.org/officeDocument/2006/relationships/printerSettings" Target="../printerSettings/printerSettings598.bin"/><Relationship Id="rId45" Type="http://schemas.openxmlformats.org/officeDocument/2006/relationships/printerSettings" Target="../printerSettings/printerSettings603.bin"/><Relationship Id="rId5" Type="http://schemas.openxmlformats.org/officeDocument/2006/relationships/printerSettings" Target="../printerSettings/printerSettings563.bin"/><Relationship Id="rId15" Type="http://schemas.openxmlformats.org/officeDocument/2006/relationships/printerSettings" Target="../printerSettings/printerSettings573.bin"/><Relationship Id="rId23" Type="http://schemas.openxmlformats.org/officeDocument/2006/relationships/printerSettings" Target="../printerSettings/printerSettings581.bin"/><Relationship Id="rId28" Type="http://schemas.openxmlformats.org/officeDocument/2006/relationships/printerSettings" Target="../printerSettings/printerSettings586.bin"/><Relationship Id="rId36" Type="http://schemas.openxmlformats.org/officeDocument/2006/relationships/printerSettings" Target="../printerSettings/printerSettings594.bin"/><Relationship Id="rId10" Type="http://schemas.openxmlformats.org/officeDocument/2006/relationships/printerSettings" Target="../printerSettings/printerSettings568.bin"/><Relationship Id="rId19" Type="http://schemas.openxmlformats.org/officeDocument/2006/relationships/printerSettings" Target="../printerSettings/printerSettings577.bin"/><Relationship Id="rId31" Type="http://schemas.openxmlformats.org/officeDocument/2006/relationships/printerSettings" Target="../printerSettings/printerSettings589.bin"/><Relationship Id="rId44" Type="http://schemas.openxmlformats.org/officeDocument/2006/relationships/printerSettings" Target="../printerSettings/printerSettings602.bin"/><Relationship Id="rId4" Type="http://schemas.openxmlformats.org/officeDocument/2006/relationships/printerSettings" Target="../printerSettings/printerSettings562.bin"/><Relationship Id="rId9" Type="http://schemas.openxmlformats.org/officeDocument/2006/relationships/printerSettings" Target="../printerSettings/printerSettings567.bin"/><Relationship Id="rId14" Type="http://schemas.openxmlformats.org/officeDocument/2006/relationships/printerSettings" Target="../printerSettings/printerSettings572.bin"/><Relationship Id="rId22" Type="http://schemas.openxmlformats.org/officeDocument/2006/relationships/printerSettings" Target="../printerSettings/printerSettings580.bin"/><Relationship Id="rId27" Type="http://schemas.openxmlformats.org/officeDocument/2006/relationships/printerSettings" Target="../printerSettings/printerSettings585.bin"/><Relationship Id="rId30" Type="http://schemas.openxmlformats.org/officeDocument/2006/relationships/printerSettings" Target="../printerSettings/printerSettings588.bin"/><Relationship Id="rId35" Type="http://schemas.openxmlformats.org/officeDocument/2006/relationships/printerSettings" Target="../printerSettings/printerSettings593.bin"/><Relationship Id="rId43" Type="http://schemas.openxmlformats.org/officeDocument/2006/relationships/printerSettings" Target="../printerSettings/printerSettings601.bin"/><Relationship Id="rId8" Type="http://schemas.openxmlformats.org/officeDocument/2006/relationships/printerSettings" Target="../printerSettings/printerSettings566.bin"/><Relationship Id="rId3" Type="http://schemas.openxmlformats.org/officeDocument/2006/relationships/printerSettings" Target="../printerSettings/printerSettings561.bin"/><Relationship Id="rId12" Type="http://schemas.openxmlformats.org/officeDocument/2006/relationships/printerSettings" Target="../printerSettings/printerSettings570.bin"/><Relationship Id="rId17" Type="http://schemas.openxmlformats.org/officeDocument/2006/relationships/printerSettings" Target="../printerSettings/printerSettings575.bin"/><Relationship Id="rId25" Type="http://schemas.openxmlformats.org/officeDocument/2006/relationships/printerSettings" Target="../printerSettings/printerSettings583.bin"/><Relationship Id="rId33" Type="http://schemas.openxmlformats.org/officeDocument/2006/relationships/printerSettings" Target="../printerSettings/printerSettings591.bin"/><Relationship Id="rId38" Type="http://schemas.openxmlformats.org/officeDocument/2006/relationships/printerSettings" Target="../printerSettings/printerSettings596.bin"/><Relationship Id="rId20" Type="http://schemas.openxmlformats.org/officeDocument/2006/relationships/printerSettings" Target="../printerSettings/printerSettings578.bin"/><Relationship Id="rId41" Type="http://schemas.openxmlformats.org/officeDocument/2006/relationships/printerSettings" Target="../printerSettings/printerSettings599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11.bin"/><Relationship Id="rId13" Type="http://schemas.openxmlformats.org/officeDocument/2006/relationships/printerSettings" Target="../printerSettings/printerSettings616.bin"/><Relationship Id="rId18" Type="http://schemas.openxmlformats.org/officeDocument/2006/relationships/printerSettings" Target="../printerSettings/printerSettings621.bin"/><Relationship Id="rId26" Type="http://schemas.openxmlformats.org/officeDocument/2006/relationships/printerSettings" Target="../printerSettings/printerSettings629.bin"/><Relationship Id="rId3" Type="http://schemas.openxmlformats.org/officeDocument/2006/relationships/printerSettings" Target="../printerSettings/printerSettings606.bin"/><Relationship Id="rId21" Type="http://schemas.openxmlformats.org/officeDocument/2006/relationships/printerSettings" Target="../printerSettings/printerSettings624.bin"/><Relationship Id="rId7" Type="http://schemas.openxmlformats.org/officeDocument/2006/relationships/printerSettings" Target="../printerSettings/printerSettings610.bin"/><Relationship Id="rId12" Type="http://schemas.openxmlformats.org/officeDocument/2006/relationships/printerSettings" Target="../printerSettings/printerSettings615.bin"/><Relationship Id="rId17" Type="http://schemas.openxmlformats.org/officeDocument/2006/relationships/printerSettings" Target="../printerSettings/printerSettings620.bin"/><Relationship Id="rId25" Type="http://schemas.openxmlformats.org/officeDocument/2006/relationships/printerSettings" Target="../printerSettings/printerSettings628.bin"/><Relationship Id="rId2" Type="http://schemas.openxmlformats.org/officeDocument/2006/relationships/printerSettings" Target="../printerSettings/printerSettings605.bin"/><Relationship Id="rId16" Type="http://schemas.openxmlformats.org/officeDocument/2006/relationships/printerSettings" Target="../printerSettings/printerSettings619.bin"/><Relationship Id="rId20" Type="http://schemas.openxmlformats.org/officeDocument/2006/relationships/printerSettings" Target="../printerSettings/printerSettings623.bin"/><Relationship Id="rId1" Type="http://schemas.openxmlformats.org/officeDocument/2006/relationships/printerSettings" Target="../printerSettings/printerSettings604.bin"/><Relationship Id="rId6" Type="http://schemas.openxmlformats.org/officeDocument/2006/relationships/printerSettings" Target="../printerSettings/printerSettings609.bin"/><Relationship Id="rId11" Type="http://schemas.openxmlformats.org/officeDocument/2006/relationships/printerSettings" Target="../printerSettings/printerSettings614.bin"/><Relationship Id="rId24" Type="http://schemas.openxmlformats.org/officeDocument/2006/relationships/printerSettings" Target="../printerSettings/printerSettings627.bin"/><Relationship Id="rId5" Type="http://schemas.openxmlformats.org/officeDocument/2006/relationships/printerSettings" Target="../printerSettings/printerSettings608.bin"/><Relationship Id="rId15" Type="http://schemas.openxmlformats.org/officeDocument/2006/relationships/printerSettings" Target="../printerSettings/printerSettings618.bin"/><Relationship Id="rId23" Type="http://schemas.openxmlformats.org/officeDocument/2006/relationships/printerSettings" Target="../printerSettings/printerSettings626.bin"/><Relationship Id="rId10" Type="http://schemas.openxmlformats.org/officeDocument/2006/relationships/printerSettings" Target="../printerSettings/printerSettings613.bin"/><Relationship Id="rId19" Type="http://schemas.openxmlformats.org/officeDocument/2006/relationships/printerSettings" Target="../printerSettings/printerSettings622.bin"/><Relationship Id="rId4" Type="http://schemas.openxmlformats.org/officeDocument/2006/relationships/printerSettings" Target="../printerSettings/printerSettings607.bin"/><Relationship Id="rId9" Type="http://schemas.openxmlformats.org/officeDocument/2006/relationships/printerSettings" Target="../printerSettings/printerSettings612.bin"/><Relationship Id="rId14" Type="http://schemas.openxmlformats.org/officeDocument/2006/relationships/printerSettings" Target="../printerSettings/printerSettings617.bin"/><Relationship Id="rId22" Type="http://schemas.openxmlformats.org/officeDocument/2006/relationships/printerSettings" Target="../printerSettings/printerSettings625.bin"/><Relationship Id="rId27" Type="http://schemas.openxmlformats.org/officeDocument/2006/relationships/printerSettings" Target="../printerSettings/printerSettings630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8.bin"/><Relationship Id="rId13" Type="http://schemas.openxmlformats.org/officeDocument/2006/relationships/printerSettings" Target="../printerSettings/printerSettings643.bin"/><Relationship Id="rId18" Type="http://schemas.openxmlformats.org/officeDocument/2006/relationships/printerSettings" Target="../printerSettings/printerSettings648.bin"/><Relationship Id="rId26" Type="http://schemas.openxmlformats.org/officeDocument/2006/relationships/printerSettings" Target="../printerSettings/printerSettings656.bin"/><Relationship Id="rId3" Type="http://schemas.openxmlformats.org/officeDocument/2006/relationships/printerSettings" Target="../printerSettings/printerSettings633.bin"/><Relationship Id="rId21" Type="http://schemas.openxmlformats.org/officeDocument/2006/relationships/printerSettings" Target="../printerSettings/printerSettings651.bin"/><Relationship Id="rId7" Type="http://schemas.openxmlformats.org/officeDocument/2006/relationships/printerSettings" Target="../printerSettings/printerSettings637.bin"/><Relationship Id="rId12" Type="http://schemas.openxmlformats.org/officeDocument/2006/relationships/printerSettings" Target="../printerSettings/printerSettings642.bin"/><Relationship Id="rId17" Type="http://schemas.openxmlformats.org/officeDocument/2006/relationships/printerSettings" Target="../printerSettings/printerSettings647.bin"/><Relationship Id="rId25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32.bin"/><Relationship Id="rId16" Type="http://schemas.openxmlformats.org/officeDocument/2006/relationships/printerSettings" Target="../printerSettings/printerSettings646.bin"/><Relationship Id="rId20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31.bin"/><Relationship Id="rId6" Type="http://schemas.openxmlformats.org/officeDocument/2006/relationships/printerSettings" Target="../printerSettings/printerSettings636.bin"/><Relationship Id="rId11" Type="http://schemas.openxmlformats.org/officeDocument/2006/relationships/printerSettings" Target="../printerSettings/printerSettings641.bin"/><Relationship Id="rId24" Type="http://schemas.openxmlformats.org/officeDocument/2006/relationships/printerSettings" Target="../printerSettings/printerSettings654.bin"/><Relationship Id="rId5" Type="http://schemas.openxmlformats.org/officeDocument/2006/relationships/printerSettings" Target="../printerSettings/printerSettings635.bin"/><Relationship Id="rId15" Type="http://schemas.openxmlformats.org/officeDocument/2006/relationships/printerSettings" Target="../printerSettings/printerSettings645.bin"/><Relationship Id="rId23" Type="http://schemas.openxmlformats.org/officeDocument/2006/relationships/printerSettings" Target="../printerSettings/printerSettings653.bin"/><Relationship Id="rId10" Type="http://schemas.openxmlformats.org/officeDocument/2006/relationships/printerSettings" Target="../printerSettings/printerSettings640.bin"/><Relationship Id="rId19" Type="http://schemas.openxmlformats.org/officeDocument/2006/relationships/printerSettings" Target="../printerSettings/printerSettings649.bin"/><Relationship Id="rId4" Type="http://schemas.openxmlformats.org/officeDocument/2006/relationships/printerSettings" Target="../printerSettings/printerSettings634.bin"/><Relationship Id="rId9" Type="http://schemas.openxmlformats.org/officeDocument/2006/relationships/printerSettings" Target="../printerSettings/printerSettings639.bin"/><Relationship Id="rId14" Type="http://schemas.openxmlformats.org/officeDocument/2006/relationships/printerSettings" Target="../printerSettings/printerSettings644.bin"/><Relationship Id="rId22" Type="http://schemas.openxmlformats.org/officeDocument/2006/relationships/printerSettings" Target="../printerSettings/printerSettings652.bin"/><Relationship Id="rId27" Type="http://schemas.openxmlformats.org/officeDocument/2006/relationships/printerSettings" Target="../printerSettings/printerSettings657.bin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670.bin"/><Relationship Id="rId18" Type="http://schemas.openxmlformats.org/officeDocument/2006/relationships/printerSettings" Target="../printerSettings/printerSettings675.bin"/><Relationship Id="rId26" Type="http://schemas.openxmlformats.org/officeDocument/2006/relationships/printerSettings" Target="../printerSettings/printerSettings683.bin"/><Relationship Id="rId39" Type="http://schemas.openxmlformats.org/officeDocument/2006/relationships/printerSettings" Target="../printerSettings/printerSettings696.bin"/><Relationship Id="rId21" Type="http://schemas.openxmlformats.org/officeDocument/2006/relationships/printerSettings" Target="../printerSettings/printerSettings678.bin"/><Relationship Id="rId34" Type="http://schemas.openxmlformats.org/officeDocument/2006/relationships/printerSettings" Target="../printerSettings/printerSettings691.bin"/><Relationship Id="rId7" Type="http://schemas.openxmlformats.org/officeDocument/2006/relationships/printerSettings" Target="../printerSettings/printerSettings664.bin"/><Relationship Id="rId12" Type="http://schemas.openxmlformats.org/officeDocument/2006/relationships/printerSettings" Target="../printerSettings/printerSettings669.bin"/><Relationship Id="rId17" Type="http://schemas.openxmlformats.org/officeDocument/2006/relationships/printerSettings" Target="../printerSettings/printerSettings674.bin"/><Relationship Id="rId25" Type="http://schemas.openxmlformats.org/officeDocument/2006/relationships/printerSettings" Target="../printerSettings/printerSettings682.bin"/><Relationship Id="rId33" Type="http://schemas.openxmlformats.org/officeDocument/2006/relationships/printerSettings" Target="../printerSettings/printerSettings690.bin"/><Relationship Id="rId38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59.bin"/><Relationship Id="rId16" Type="http://schemas.openxmlformats.org/officeDocument/2006/relationships/printerSettings" Target="../printerSettings/printerSettings673.bin"/><Relationship Id="rId20" Type="http://schemas.openxmlformats.org/officeDocument/2006/relationships/printerSettings" Target="../printerSettings/printerSettings677.bin"/><Relationship Id="rId29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58.bin"/><Relationship Id="rId6" Type="http://schemas.openxmlformats.org/officeDocument/2006/relationships/printerSettings" Target="../printerSettings/printerSettings663.bin"/><Relationship Id="rId11" Type="http://schemas.openxmlformats.org/officeDocument/2006/relationships/printerSettings" Target="../printerSettings/printerSettings668.bin"/><Relationship Id="rId24" Type="http://schemas.openxmlformats.org/officeDocument/2006/relationships/printerSettings" Target="../printerSettings/printerSettings681.bin"/><Relationship Id="rId32" Type="http://schemas.openxmlformats.org/officeDocument/2006/relationships/printerSettings" Target="../printerSettings/printerSettings689.bin"/><Relationship Id="rId37" Type="http://schemas.openxmlformats.org/officeDocument/2006/relationships/printerSettings" Target="../printerSettings/printerSettings694.bin"/><Relationship Id="rId5" Type="http://schemas.openxmlformats.org/officeDocument/2006/relationships/printerSettings" Target="../printerSettings/printerSettings662.bin"/><Relationship Id="rId15" Type="http://schemas.openxmlformats.org/officeDocument/2006/relationships/printerSettings" Target="../printerSettings/printerSettings672.bin"/><Relationship Id="rId23" Type="http://schemas.openxmlformats.org/officeDocument/2006/relationships/printerSettings" Target="../printerSettings/printerSettings680.bin"/><Relationship Id="rId28" Type="http://schemas.openxmlformats.org/officeDocument/2006/relationships/printerSettings" Target="../printerSettings/printerSettings685.bin"/><Relationship Id="rId36" Type="http://schemas.openxmlformats.org/officeDocument/2006/relationships/printerSettings" Target="../printerSettings/printerSettings693.bin"/><Relationship Id="rId10" Type="http://schemas.openxmlformats.org/officeDocument/2006/relationships/printerSettings" Target="../printerSettings/printerSettings667.bin"/><Relationship Id="rId19" Type="http://schemas.openxmlformats.org/officeDocument/2006/relationships/printerSettings" Target="../printerSettings/printerSettings676.bin"/><Relationship Id="rId31" Type="http://schemas.openxmlformats.org/officeDocument/2006/relationships/printerSettings" Target="../printerSettings/printerSettings688.bin"/><Relationship Id="rId4" Type="http://schemas.openxmlformats.org/officeDocument/2006/relationships/printerSettings" Target="../printerSettings/printerSettings661.bin"/><Relationship Id="rId9" Type="http://schemas.openxmlformats.org/officeDocument/2006/relationships/printerSettings" Target="../printerSettings/printerSettings666.bin"/><Relationship Id="rId14" Type="http://schemas.openxmlformats.org/officeDocument/2006/relationships/printerSettings" Target="../printerSettings/printerSettings671.bin"/><Relationship Id="rId22" Type="http://schemas.openxmlformats.org/officeDocument/2006/relationships/printerSettings" Target="../printerSettings/printerSettings679.bin"/><Relationship Id="rId27" Type="http://schemas.openxmlformats.org/officeDocument/2006/relationships/printerSettings" Target="../printerSettings/printerSettings684.bin"/><Relationship Id="rId30" Type="http://schemas.openxmlformats.org/officeDocument/2006/relationships/printerSettings" Target="../printerSettings/printerSettings687.bin"/><Relationship Id="rId35" Type="http://schemas.openxmlformats.org/officeDocument/2006/relationships/printerSettings" Target="../printerSettings/printerSettings692.bin"/><Relationship Id="rId8" Type="http://schemas.openxmlformats.org/officeDocument/2006/relationships/printerSettings" Target="../printerSettings/printerSettings665.bin"/><Relationship Id="rId3" Type="http://schemas.openxmlformats.org/officeDocument/2006/relationships/printerSettings" Target="../printerSettings/printerSettings660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35.bin"/><Relationship Id="rId18" Type="http://schemas.openxmlformats.org/officeDocument/2006/relationships/printerSettings" Target="../printerSettings/printerSettings40.bin"/><Relationship Id="rId26" Type="http://schemas.openxmlformats.org/officeDocument/2006/relationships/printerSettings" Target="../printerSettings/printerSettings48.bin"/><Relationship Id="rId39" Type="http://schemas.openxmlformats.org/officeDocument/2006/relationships/printerSettings" Target="../printerSettings/printerSettings61.bin"/><Relationship Id="rId21" Type="http://schemas.openxmlformats.org/officeDocument/2006/relationships/printerSettings" Target="../printerSettings/printerSettings43.bin"/><Relationship Id="rId34" Type="http://schemas.openxmlformats.org/officeDocument/2006/relationships/printerSettings" Target="../printerSettings/printerSettings56.bin"/><Relationship Id="rId42" Type="http://schemas.openxmlformats.org/officeDocument/2006/relationships/printerSettings" Target="../printerSettings/printerSettings64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6" Type="http://schemas.openxmlformats.org/officeDocument/2006/relationships/printerSettings" Target="../printerSettings/printerSettings38.bin"/><Relationship Id="rId29" Type="http://schemas.openxmlformats.org/officeDocument/2006/relationships/printerSettings" Target="../printerSettings/printerSettings51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11" Type="http://schemas.openxmlformats.org/officeDocument/2006/relationships/printerSettings" Target="../printerSettings/printerSettings33.bin"/><Relationship Id="rId24" Type="http://schemas.openxmlformats.org/officeDocument/2006/relationships/printerSettings" Target="../printerSettings/printerSettings46.bin"/><Relationship Id="rId32" Type="http://schemas.openxmlformats.org/officeDocument/2006/relationships/printerSettings" Target="../printerSettings/printerSettings54.bin"/><Relationship Id="rId37" Type="http://schemas.openxmlformats.org/officeDocument/2006/relationships/printerSettings" Target="../printerSettings/printerSettings59.bin"/><Relationship Id="rId40" Type="http://schemas.openxmlformats.org/officeDocument/2006/relationships/printerSettings" Target="../printerSettings/printerSettings62.bin"/><Relationship Id="rId45" Type="http://schemas.openxmlformats.org/officeDocument/2006/relationships/printerSettings" Target="../printerSettings/printerSettings67.bin"/><Relationship Id="rId5" Type="http://schemas.openxmlformats.org/officeDocument/2006/relationships/printerSettings" Target="../printerSettings/printerSettings27.bin"/><Relationship Id="rId15" Type="http://schemas.openxmlformats.org/officeDocument/2006/relationships/printerSettings" Target="../printerSettings/printerSettings37.bin"/><Relationship Id="rId23" Type="http://schemas.openxmlformats.org/officeDocument/2006/relationships/printerSettings" Target="../printerSettings/printerSettings45.bin"/><Relationship Id="rId28" Type="http://schemas.openxmlformats.org/officeDocument/2006/relationships/printerSettings" Target="../printerSettings/printerSettings50.bin"/><Relationship Id="rId36" Type="http://schemas.openxmlformats.org/officeDocument/2006/relationships/printerSettings" Target="../printerSettings/printerSettings58.bin"/><Relationship Id="rId10" Type="http://schemas.openxmlformats.org/officeDocument/2006/relationships/printerSettings" Target="../printerSettings/printerSettings32.bin"/><Relationship Id="rId19" Type="http://schemas.openxmlformats.org/officeDocument/2006/relationships/printerSettings" Target="../printerSettings/printerSettings41.bin"/><Relationship Id="rId31" Type="http://schemas.openxmlformats.org/officeDocument/2006/relationships/printerSettings" Target="../printerSettings/printerSettings53.bin"/><Relationship Id="rId44" Type="http://schemas.openxmlformats.org/officeDocument/2006/relationships/printerSettings" Target="../printerSettings/printerSettings66.bin"/><Relationship Id="rId4" Type="http://schemas.openxmlformats.org/officeDocument/2006/relationships/printerSettings" Target="../printerSettings/printerSettings26.bin"/><Relationship Id="rId9" Type="http://schemas.openxmlformats.org/officeDocument/2006/relationships/printerSettings" Target="../printerSettings/printerSettings31.bin"/><Relationship Id="rId14" Type="http://schemas.openxmlformats.org/officeDocument/2006/relationships/printerSettings" Target="../printerSettings/printerSettings36.bin"/><Relationship Id="rId22" Type="http://schemas.openxmlformats.org/officeDocument/2006/relationships/printerSettings" Target="../printerSettings/printerSettings44.bin"/><Relationship Id="rId27" Type="http://schemas.openxmlformats.org/officeDocument/2006/relationships/printerSettings" Target="../printerSettings/printerSettings49.bin"/><Relationship Id="rId30" Type="http://schemas.openxmlformats.org/officeDocument/2006/relationships/printerSettings" Target="../printerSettings/printerSettings52.bin"/><Relationship Id="rId35" Type="http://schemas.openxmlformats.org/officeDocument/2006/relationships/printerSettings" Target="../printerSettings/printerSettings57.bin"/><Relationship Id="rId43" Type="http://schemas.openxmlformats.org/officeDocument/2006/relationships/printerSettings" Target="../printerSettings/printerSettings65.bin"/><Relationship Id="rId8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5.bin"/><Relationship Id="rId12" Type="http://schemas.openxmlformats.org/officeDocument/2006/relationships/printerSettings" Target="../printerSettings/printerSettings34.bin"/><Relationship Id="rId17" Type="http://schemas.openxmlformats.org/officeDocument/2006/relationships/printerSettings" Target="../printerSettings/printerSettings39.bin"/><Relationship Id="rId25" Type="http://schemas.openxmlformats.org/officeDocument/2006/relationships/printerSettings" Target="../printerSettings/printerSettings47.bin"/><Relationship Id="rId33" Type="http://schemas.openxmlformats.org/officeDocument/2006/relationships/printerSettings" Target="../printerSettings/printerSettings55.bin"/><Relationship Id="rId38" Type="http://schemas.openxmlformats.org/officeDocument/2006/relationships/printerSettings" Target="../printerSettings/printerSettings60.bin"/><Relationship Id="rId20" Type="http://schemas.openxmlformats.org/officeDocument/2006/relationships/printerSettings" Target="../printerSettings/printerSettings42.bin"/><Relationship Id="rId41" Type="http://schemas.openxmlformats.org/officeDocument/2006/relationships/printerSettings" Target="../printerSettings/printerSettings63.bin"/></Relationships>
</file>

<file path=xl/worksheets/_rels/sheet20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709.bin"/><Relationship Id="rId18" Type="http://schemas.openxmlformats.org/officeDocument/2006/relationships/printerSettings" Target="../printerSettings/printerSettings714.bin"/><Relationship Id="rId26" Type="http://schemas.openxmlformats.org/officeDocument/2006/relationships/printerSettings" Target="../printerSettings/printerSettings722.bin"/><Relationship Id="rId39" Type="http://schemas.openxmlformats.org/officeDocument/2006/relationships/printerSettings" Target="../printerSettings/printerSettings735.bin"/><Relationship Id="rId21" Type="http://schemas.openxmlformats.org/officeDocument/2006/relationships/printerSettings" Target="../printerSettings/printerSettings717.bin"/><Relationship Id="rId34" Type="http://schemas.openxmlformats.org/officeDocument/2006/relationships/printerSettings" Target="../printerSettings/printerSettings730.bin"/><Relationship Id="rId7" Type="http://schemas.openxmlformats.org/officeDocument/2006/relationships/printerSettings" Target="../printerSettings/printerSettings703.bin"/><Relationship Id="rId12" Type="http://schemas.openxmlformats.org/officeDocument/2006/relationships/printerSettings" Target="../printerSettings/printerSettings708.bin"/><Relationship Id="rId17" Type="http://schemas.openxmlformats.org/officeDocument/2006/relationships/printerSettings" Target="../printerSettings/printerSettings713.bin"/><Relationship Id="rId25" Type="http://schemas.openxmlformats.org/officeDocument/2006/relationships/printerSettings" Target="../printerSettings/printerSettings721.bin"/><Relationship Id="rId33" Type="http://schemas.openxmlformats.org/officeDocument/2006/relationships/printerSettings" Target="../printerSettings/printerSettings729.bin"/><Relationship Id="rId38" Type="http://schemas.openxmlformats.org/officeDocument/2006/relationships/printerSettings" Target="../printerSettings/printerSettings734.bin"/><Relationship Id="rId2" Type="http://schemas.openxmlformats.org/officeDocument/2006/relationships/printerSettings" Target="../printerSettings/printerSettings698.bin"/><Relationship Id="rId16" Type="http://schemas.openxmlformats.org/officeDocument/2006/relationships/printerSettings" Target="../printerSettings/printerSettings712.bin"/><Relationship Id="rId20" Type="http://schemas.openxmlformats.org/officeDocument/2006/relationships/printerSettings" Target="../printerSettings/printerSettings716.bin"/><Relationship Id="rId29" Type="http://schemas.openxmlformats.org/officeDocument/2006/relationships/printerSettings" Target="../printerSettings/printerSettings725.bin"/><Relationship Id="rId1" Type="http://schemas.openxmlformats.org/officeDocument/2006/relationships/printerSettings" Target="../printerSettings/printerSettings697.bin"/><Relationship Id="rId6" Type="http://schemas.openxmlformats.org/officeDocument/2006/relationships/printerSettings" Target="../printerSettings/printerSettings702.bin"/><Relationship Id="rId11" Type="http://schemas.openxmlformats.org/officeDocument/2006/relationships/printerSettings" Target="../printerSettings/printerSettings707.bin"/><Relationship Id="rId24" Type="http://schemas.openxmlformats.org/officeDocument/2006/relationships/printerSettings" Target="../printerSettings/printerSettings720.bin"/><Relationship Id="rId32" Type="http://schemas.openxmlformats.org/officeDocument/2006/relationships/printerSettings" Target="../printerSettings/printerSettings728.bin"/><Relationship Id="rId37" Type="http://schemas.openxmlformats.org/officeDocument/2006/relationships/printerSettings" Target="../printerSettings/printerSettings733.bin"/><Relationship Id="rId40" Type="http://schemas.openxmlformats.org/officeDocument/2006/relationships/printerSettings" Target="../printerSettings/printerSettings736.bin"/><Relationship Id="rId5" Type="http://schemas.openxmlformats.org/officeDocument/2006/relationships/printerSettings" Target="../printerSettings/printerSettings701.bin"/><Relationship Id="rId15" Type="http://schemas.openxmlformats.org/officeDocument/2006/relationships/printerSettings" Target="../printerSettings/printerSettings711.bin"/><Relationship Id="rId23" Type="http://schemas.openxmlformats.org/officeDocument/2006/relationships/printerSettings" Target="../printerSettings/printerSettings719.bin"/><Relationship Id="rId28" Type="http://schemas.openxmlformats.org/officeDocument/2006/relationships/printerSettings" Target="../printerSettings/printerSettings724.bin"/><Relationship Id="rId36" Type="http://schemas.openxmlformats.org/officeDocument/2006/relationships/printerSettings" Target="../printerSettings/printerSettings732.bin"/><Relationship Id="rId10" Type="http://schemas.openxmlformats.org/officeDocument/2006/relationships/printerSettings" Target="../printerSettings/printerSettings706.bin"/><Relationship Id="rId19" Type="http://schemas.openxmlformats.org/officeDocument/2006/relationships/printerSettings" Target="../printerSettings/printerSettings715.bin"/><Relationship Id="rId31" Type="http://schemas.openxmlformats.org/officeDocument/2006/relationships/printerSettings" Target="../printerSettings/printerSettings727.bin"/><Relationship Id="rId4" Type="http://schemas.openxmlformats.org/officeDocument/2006/relationships/printerSettings" Target="../printerSettings/printerSettings700.bin"/><Relationship Id="rId9" Type="http://schemas.openxmlformats.org/officeDocument/2006/relationships/printerSettings" Target="../printerSettings/printerSettings705.bin"/><Relationship Id="rId14" Type="http://schemas.openxmlformats.org/officeDocument/2006/relationships/printerSettings" Target="../printerSettings/printerSettings710.bin"/><Relationship Id="rId22" Type="http://schemas.openxmlformats.org/officeDocument/2006/relationships/printerSettings" Target="../printerSettings/printerSettings718.bin"/><Relationship Id="rId27" Type="http://schemas.openxmlformats.org/officeDocument/2006/relationships/printerSettings" Target="../printerSettings/printerSettings723.bin"/><Relationship Id="rId30" Type="http://schemas.openxmlformats.org/officeDocument/2006/relationships/printerSettings" Target="../printerSettings/printerSettings726.bin"/><Relationship Id="rId35" Type="http://schemas.openxmlformats.org/officeDocument/2006/relationships/printerSettings" Target="../printerSettings/printerSettings731.bin"/><Relationship Id="rId8" Type="http://schemas.openxmlformats.org/officeDocument/2006/relationships/printerSettings" Target="../printerSettings/printerSettings704.bin"/><Relationship Id="rId3" Type="http://schemas.openxmlformats.org/officeDocument/2006/relationships/printerSettings" Target="../printerSettings/printerSettings699.bin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749.bin"/><Relationship Id="rId18" Type="http://schemas.openxmlformats.org/officeDocument/2006/relationships/printerSettings" Target="../printerSettings/printerSettings754.bin"/><Relationship Id="rId26" Type="http://schemas.openxmlformats.org/officeDocument/2006/relationships/printerSettings" Target="../printerSettings/printerSettings762.bin"/><Relationship Id="rId3" Type="http://schemas.openxmlformats.org/officeDocument/2006/relationships/printerSettings" Target="../printerSettings/printerSettings739.bin"/><Relationship Id="rId21" Type="http://schemas.openxmlformats.org/officeDocument/2006/relationships/printerSettings" Target="../printerSettings/printerSettings757.bin"/><Relationship Id="rId34" Type="http://schemas.openxmlformats.org/officeDocument/2006/relationships/printerSettings" Target="../printerSettings/printerSettings770.bin"/><Relationship Id="rId7" Type="http://schemas.openxmlformats.org/officeDocument/2006/relationships/printerSettings" Target="../printerSettings/printerSettings743.bin"/><Relationship Id="rId12" Type="http://schemas.openxmlformats.org/officeDocument/2006/relationships/printerSettings" Target="../printerSettings/printerSettings748.bin"/><Relationship Id="rId17" Type="http://schemas.openxmlformats.org/officeDocument/2006/relationships/printerSettings" Target="../printerSettings/printerSettings753.bin"/><Relationship Id="rId25" Type="http://schemas.openxmlformats.org/officeDocument/2006/relationships/printerSettings" Target="../printerSettings/printerSettings761.bin"/><Relationship Id="rId33" Type="http://schemas.openxmlformats.org/officeDocument/2006/relationships/printerSettings" Target="../printerSettings/printerSettings769.bin"/><Relationship Id="rId2" Type="http://schemas.openxmlformats.org/officeDocument/2006/relationships/printerSettings" Target="../printerSettings/printerSettings738.bin"/><Relationship Id="rId16" Type="http://schemas.openxmlformats.org/officeDocument/2006/relationships/printerSettings" Target="../printerSettings/printerSettings752.bin"/><Relationship Id="rId20" Type="http://schemas.openxmlformats.org/officeDocument/2006/relationships/printerSettings" Target="../printerSettings/printerSettings756.bin"/><Relationship Id="rId29" Type="http://schemas.openxmlformats.org/officeDocument/2006/relationships/printerSettings" Target="../printerSettings/printerSettings765.bin"/><Relationship Id="rId1" Type="http://schemas.openxmlformats.org/officeDocument/2006/relationships/printerSettings" Target="../printerSettings/printerSettings737.bin"/><Relationship Id="rId6" Type="http://schemas.openxmlformats.org/officeDocument/2006/relationships/printerSettings" Target="../printerSettings/printerSettings742.bin"/><Relationship Id="rId11" Type="http://schemas.openxmlformats.org/officeDocument/2006/relationships/printerSettings" Target="../printerSettings/printerSettings747.bin"/><Relationship Id="rId24" Type="http://schemas.openxmlformats.org/officeDocument/2006/relationships/printerSettings" Target="../printerSettings/printerSettings760.bin"/><Relationship Id="rId32" Type="http://schemas.openxmlformats.org/officeDocument/2006/relationships/printerSettings" Target="../printerSettings/printerSettings768.bin"/><Relationship Id="rId5" Type="http://schemas.openxmlformats.org/officeDocument/2006/relationships/printerSettings" Target="../printerSettings/printerSettings741.bin"/><Relationship Id="rId15" Type="http://schemas.openxmlformats.org/officeDocument/2006/relationships/printerSettings" Target="../printerSettings/printerSettings751.bin"/><Relationship Id="rId23" Type="http://schemas.openxmlformats.org/officeDocument/2006/relationships/printerSettings" Target="../printerSettings/printerSettings759.bin"/><Relationship Id="rId28" Type="http://schemas.openxmlformats.org/officeDocument/2006/relationships/printerSettings" Target="../printerSettings/printerSettings764.bin"/><Relationship Id="rId10" Type="http://schemas.openxmlformats.org/officeDocument/2006/relationships/printerSettings" Target="../printerSettings/printerSettings746.bin"/><Relationship Id="rId19" Type="http://schemas.openxmlformats.org/officeDocument/2006/relationships/printerSettings" Target="../printerSettings/printerSettings755.bin"/><Relationship Id="rId31" Type="http://schemas.openxmlformats.org/officeDocument/2006/relationships/printerSettings" Target="../printerSettings/printerSettings767.bin"/><Relationship Id="rId4" Type="http://schemas.openxmlformats.org/officeDocument/2006/relationships/printerSettings" Target="../printerSettings/printerSettings740.bin"/><Relationship Id="rId9" Type="http://schemas.openxmlformats.org/officeDocument/2006/relationships/printerSettings" Target="../printerSettings/printerSettings745.bin"/><Relationship Id="rId14" Type="http://schemas.openxmlformats.org/officeDocument/2006/relationships/printerSettings" Target="../printerSettings/printerSettings750.bin"/><Relationship Id="rId22" Type="http://schemas.openxmlformats.org/officeDocument/2006/relationships/printerSettings" Target="../printerSettings/printerSettings758.bin"/><Relationship Id="rId27" Type="http://schemas.openxmlformats.org/officeDocument/2006/relationships/printerSettings" Target="../printerSettings/printerSettings763.bin"/><Relationship Id="rId30" Type="http://schemas.openxmlformats.org/officeDocument/2006/relationships/printerSettings" Target="../printerSettings/printerSettings766.bin"/><Relationship Id="rId35" Type="http://schemas.openxmlformats.org/officeDocument/2006/relationships/printerSettings" Target="../printerSettings/printerSettings771.bin"/><Relationship Id="rId8" Type="http://schemas.openxmlformats.org/officeDocument/2006/relationships/printerSettings" Target="../printerSettings/printerSettings744.bin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784.bin"/><Relationship Id="rId18" Type="http://schemas.openxmlformats.org/officeDocument/2006/relationships/printerSettings" Target="../printerSettings/printerSettings789.bin"/><Relationship Id="rId26" Type="http://schemas.openxmlformats.org/officeDocument/2006/relationships/printerSettings" Target="../printerSettings/printerSettings797.bin"/><Relationship Id="rId3" Type="http://schemas.openxmlformats.org/officeDocument/2006/relationships/printerSettings" Target="../printerSettings/printerSettings774.bin"/><Relationship Id="rId21" Type="http://schemas.openxmlformats.org/officeDocument/2006/relationships/printerSettings" Target="../printerSettings/printerSettings792.bin"/><Relationship Id="rId7" Type="http://schemas.openxmlformats.org/officeDocument/2006/relationships/printerSettings" Target="../printerSettings/printerSettings778.bin"/><Relationship Id="rId12" Type="http://schemas.openxmlformats.org/officeDocument/2006/relationships/printerSettings" Target="../printerSettings/printerSettings783.bin"/><Relationship Id="rId17" Type="http://schemas.openxmlformats.org/officeDocument/2006/relationships/printerSettings" Target="../printerSettings/printerSettings788.bin"/><Relationship Id="rId25" Type="http://schemas.openxmlformats.org/officeDocument/2006/relationships/printerSettings" Target="../printerSettings/printerSettings796.bin"/><Relationship Id="rId33" Type="http://schemas.openxmlformats.org/officeDocument/2006/relationships/printerSettings" Target="../printerSettings/printerSettings804.bin"/><Relationship Id="rId2" Type="http://schemas.openxmlformats.org/officeDocument/2006/relationships/printerSettings" Target="../printerSettings/printerSettings773.bin"/><Relationship Id="rId16" Type="http://schemas.openxmlformats.org/officeDocument/2006/relationships/printerSettings" Target="../printerSettings/printerSettings787.bin"/><Relationship Id="rId20" Type="http://schemas.openxmlformats.org/officeDocument/2006/relationships/printerSettings" Target="../printerSettings/printerSettings791.bin"/><Relationship Id="rId29" Type="http://schemas.openxmlformats.org/officeDocument/2006/relationships/printerSettings" Target="../printerSettings/printerSettings800.bin"/><Relationship Id="rId1" Type="http://schemas.openxmlformats.org/officeDocument/2006/relationships/printerSettings" Target="../printerSettings/printerSettings772.bin"/><Relationship Id="rId6" Type="http://schemas.openxmlformats.org/officeDocument/2006/relationships/printerSettings" Target="../printerSettings/printerSettings777.bin"/><Relationship Id="rId11" Type="http://schemas.openxmlformats.org/officeDocument/2006/relationships/printerSettings" Target="../printerSettings/printerSettings782.bin"/><Relationship Id="rId24" Type="http://schemas.openxmlformats.org/officeDocument/2006/relationships/printerSettings" Target="../printerSettings/printerSettings795.bin"/><Relationship Id="rId32" Type="http://schemas.openxmlformats.org/officeDocument/2006/relationships/printerSettings" Target="../printerSettings/printerSettings803.bin"/><Relationship Id="rId5" Type="http://schemas.openxmlformats.org/officeDocument/2006/relationships/printerSettings" Target="../printerSettings/printerSettings776.bin"/><Relationship Id="rId15" Type="http://schemas.openxmlformats.org/officeDocument/2006/relationships/printerSettings" Target="../printerSettings/printerSettings786.bin"/><Relationship Id="rId23" Type="http://schemas.openxmlformats.org/officeDocument/2006/relationships/printerSettings" Target="../printerSettings/printerSettings794.bin"/><Relationship Id="rId28" Type="http://schemas.openxmlformats.org/officeDocument/2006/relationships/printerSettings" Target="../printerSettings/printerSettings799.bin"/><Relationship Id="rId10" Type="http://schemas.openxmlformats.org/officeDocument/2006/relationships/printerSettings" Target="../printerSettings/printerSettings781.bin"/><Relationship Id="rId19" Type="http://schemas.openxmlformats.org/officeDocument/2006/relationships/printerSettings" Target="../printerSettings/printerSettings790.bin"/><Relationship Id="rId31" Type="http://schemas.openxmlformats.org/officeDocument/2006/relationships/printerSettings" Target="../printerSettings/printerSettings802.bin"/><Relationship Id="rId4" Type="http://schemas.openxmlformats.org/officeDocument/2006/relationships/printerSettings" Target="../printerSettings/printerSettings775.bin"/><Relationship Id="rId9" Type="http://schemas.openxmlformats.org/officeDocument/2006/relationships/printerSettings" Target="../printerSettings/printerSettings780.bin"/><Relationship Id="rId14" Type="http://schemas.openxmlformats.org/officeDocument/2006/relationships/printerSettings" Target="../printerSettings/printerSettings785.bin"/><Relationship Id="rId22" Type="http://schemas.openxmlformats.org/officeDocument/2006/relationships/printerSettings" Target="../printerSettings/printerSettings793.bin"/><Relationship Id="rId27" Type="http://schemas.openxmlformats.org/officeDocument/2006/relationships/printerSettings" Target="../printerSettings/printerSettings798.bin"/><Relationship Id="rId30" Type="http://schemas.openxmlformats.org/officeDocument/2006/relationships/printerSettings" Target="../printerSettings/printerSettings801.bin"/><Relationship Id="rId8" Type="http://schemas.openxmlformats.org/officeDocument/2006/relationships/printerSettings" Target="../printerSettings/printerSettings779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12.bin"/><Relationship Id="rId13" Type="http://schemas.openxmlformats.org/officeDocument/2006/relationships/printerSettings" Target="../printerSettings/printerSettings817.bin"/><Relationship Id="rId18" Type="http://schemas.openxmlformats.org/officeDocument/2006/relationships/printerSettings" Target="../printerSettings/printerSettings822.bin"/><Relationship Id="rId26" Type="http://schemas.openxmlformats.org/officeDocument/2006/relationships/printerSettings" Target="../printerSettings/printerSettings830.bin"/><Relationship Id="rId3" Type="http://schemas.openxmlformats.org/officeDocument/2006/relationships/printerSettings" Target="../printerSettings/printerSettings807.bin"/><Relationship Id="rId21" Type="http://schemas.openxmlformats.org/officeDocument/2006/relationships/printerSettings" Target="../printerSettings/printerSettings825.bin"/><Relationship Id="rId7" Type="http://schemas.openxmlformats.org/officeDocument/2006/relationships/printerSettings" Target="../printerSettings/printerSettings811.bin"/><Relationship Id="rId12" Type="http://schemas.openxmlformats.org/officeDocument/2006/relationships/printerSettings" Target="../printerSettings/printerSettings816.bin"/><Relationship Id="rId17" Type="http://schemas.openxmlformats.org/officeDocument/2006/relationships/printerSettings" Target="../printerSettings/printerSettings821.bin"/><Relationship Id="rId25" Type="http://schemas.openxmlformats.org/officeDocument/2006/relationships/printerSettings" Target="../printerSettings/printerSettings829.bin"/><Relationship Id="rId2" Type="http://schemas.openxmlformats.org/officeDocument/2006/relationships/printerSettings" Target="../printerSettings/printerSettings806.bin"/><Relationship Id="rId16" Type="http://schemas.openxmlformats.org/officeDocument/2006/relationships/printerSettings" Target="../printerSettings/printerSettings820.bin"/><Relationship Id="rId20" Type="http://schemas.openxmlformats.org/officeDocument/2006/relationships/printerSettings" Target="../printerSettings/printerSettings824.bin"/><Relationship Id="rId1" Type="http://schemas.openxmlformats.org/officeDocument/2006/relationships/printerSettings" Target="../printerSettings/printerSettings805.bin"/><Relationship Id="rId6" Type="http://schemas.openxmlformats.org/officeDocument/2006/relationships/printerSettings" Target="../printerSettings/printerSettings810.bin"/><Relationship Id="rId11" Type="http://schemas.openxmlformats.org/officeDocument/2006/relationships/printerSettings" Target="../printerSettings/printerSettings815.bin"/><Relationship Id="rId24" Type="http://schemas.openxmlformats.org/officeDocument/2006/relationships/printerSettings" Target="../printerSettings/printerSettings828.bin"/><Relationship Id="rId5" Type="http://schemas.openxmlformats.org/officeDocument/2006/relationships/printerSettings" Target="../printerSettings/printerSettings809.bin"/><Relationship Id="rId15" Type="http://schemas.openxmlformats.org/officeDocument/2006/relationships/printerSettings" Target="../printerSettings/printerSettings819.bin"/><Relationship Id="rId23" Type="http://schemas.openxmlformats.org/officeDocument/2006/relationships/printerSettings" Target="../printerSettings/printerSettings827.bin"/><Relationship Id="rId10" Type="http://schemas.openxmlformats.org/officeDocument/2006/relationships/printerSettings" Target="../printerSettings/printerSettings814.bin"/><Relationship Id="rId19" Type="http://schemas.openxmlformats.org/officeDocument/2006/relationships/printerSettings" Target="../printerSettings/printerSettings823.bin"/><Relationship Id="rId4" Type="http://schemas.openxmlformats.org/officeDocument/2006/relationships/printerSettings" Target="../printerSettings/printerSettings808.bin"/><Relationship Id="rId9" Type="http://schemas.openxmlformats.org/officeDocument/2006/relationships/printerSettings" Target="../printerSettings/printerSettings813.bin"/><Relationship Id="rId14" Type="http://schemas.openxmlformats.org/officeDocument/2006/relationships/printerSettings" Target="../printerSettings/printerSettings818.bin"/><Relationship Id="rId22" Type="http://schemas.openxmlformats.org/officeDocument/2006/relationships/printerSettings" Target="../printerSettings/printerSettings826.bin"/><Relationship Id="rId27" Type="http://schemas.openxmlformats.org/officeDocument/2006/relationships/printerSettings" Target="../printerSettings/printerSettings831.bin"/></Relationships>
</file>

<file path=xl/worksheets/_rels/sheet24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844.bin"/><Relationship Id="rId18" Type="http://schemas.openxmlformats.org/officeDocument/2006/relationships/printerSettings" Target="../printerSettings/printerSettings849.bin"/><Relationship Id="rId26" Type="http://schemas.openxmlformats.org/officeDocument/2006/relationships/printerSettings" Target="../printerSettings/printerSettings857.bin"/><Relationship Id="rId3" Type="http://schemas.openxmlformats.org/officeDocument/2006/relationships/printerSettings" Target="../printerSettings/printerSettings834.bin"/><Relationship Id="rId21" Type="http://schemas.openxmlformats.org/officeDocument/2006/relationships/printerSettings" Target="../printerSettings/printerSettings852.bin"/><Relationship Id="rId34" Type="http://schemas.openxmlformats.org/officeDocument/2006/relationships/printerSettings" Target="../printerSettings/printerSettings865.bin"/><Relationship Id="rId7" Type="http://schemas.openxmlformats.org/officeDocument/2006/relationships/printerSettings" Target="../printerSettings/printerSettings838.bin"/><Relationship Id="rId12" Type="http://schemas.openxmlformats.org/officeDocument/2006/relationships/printerSettings" Target="../printerSettings/printerSettings843.bin"/><Relationship Id="rId17" Type="http://schemas.openxmlformats.org/officeDocument/2006/relationships/printerSettings" Target="../printerSettings/printerSettings848.bin"/><Relationship Id="rId25" Type="http://schemas.openxmlformats.org/officeDocument/2006/relationships/printerSettings" Target="../printerSettings/printerSettings856.bin"/><Relationship Id="rId33" Type="http://schemas.openxmlformats.org/officeDocument/2006/relationships/printerSettings" Target="../printerSettings/printerSettings864.bin"/><Relationship Id="rId2" Type="http://schemas.openxmlformats.org/officeDocument/2006/relationships/printerSettings" Target="../printerSettings/printerSettings833.bin"/><Relationship Id="rId16" Type="http://schemas.openxmlformats.org/officeDocument/2006/relationships/printerSettings" Target="../printerSettings/printerSettings847.bin"/><Relationship Id="rId20" Type="http://schemas.openxmlformats.org/officeDocument/2006/relationships/printerSettings" Target="../printerSettings/printerSettings851.bin"/><Relationship Id="rId29" Type="http://schemas.openxmlformats.org/officeDocument/2006/relationships/printerSettings" Target="../printerSettings/printerSettings860.bin"/><Relationship Id="rId1" Type="http://schemas.openxmlformats.org/officeDocument/2006/relationships/printerSettings" Target="../printerSettings/printerSettings832.bin"/><Relationship Id="rId6" Type="http://schemas.openxmlformats.org/officeDocument/2006/relationships/printerSettings" Target="../printerSettings/printerSettings837.bin"/><Relationship Id="rId11" Type="http://schemas.openxmlformats.org/officeDocument/2006/relationships/printerSettings" Target="../printerSettings/printerSettings842.bin"/><Relationship Id="rId24" Type="http://schemas.openxmlformats.org/officeDocument/2006/relationships/printerSettings" Target="../printerSettings/printerSettings855.bin"/><Relationship Id="rId32" Type="http://schemas.openxmlformats.org/officeDocument/2006/relationships/printerSettings" Target="../printerSettings/printerSettings863.bin"/><Relationship Id="rId5" Type="http://schemas.openxmlformats.org/officeDocument/2006/relationships/printerSettings" Target="../printerSettings/printerSettings836.bin"/><Relationship Id="rId15" Type="http://schemas.openxmlformats.org/officeDocument/2006/relationships/printerSettings" Target="../printerSettings/printerSettings846.bin"/><Relationship Id="rId23" Type="http://schemas.openxmlformats.org/officeDocument/2006/relationships/printerSettings" Target="../printerSettings/printerSettings854.bin"/><Relationship Id="rId28" Type="http://schemas.openxmlformats.org/officeDocument/2006/relationships/printerSettings" Target="../printerSettings/printerSettings859.bin"/><Relationship Id="rId10" Type="http://schemas.openxmlformats.org/officeDocument/2006/relationships/printerSettings" Target="../printerSettings/printerSettings841.bin"/><Relationship Id="rId19" Type="http://schemas.openxmlformats.org/officeDocument/2006/relationships/printerSettings" Target="../printerSettings/printerSettings850.bin"/><Relationship Id="rId31" Type="http://schemas.openxmlformats.org/officeDocument/2006/relationships/printerSettings" Target="../printerSettings/printerSettings862.bin"/><Relationship Id="rId4" Type="http://schemas.openxmlformats.org/officeDocument/2006/relationships/printerSettings" Target="../printerSettings/printerSettings835.bin"/><Relationship Id="rId9" Type="http://schemas.openxmlformats.org/officeDocument/2006/relationships/printerSettings" Target="../printerSettings/printerSettings840.bin"/><Relationship Id="rId14" Type="http://schemas.openxmlformats.org/officeDocument/2006/relationships/printerSettings" Target="../printerSettings/printerSettings845.bin"/><Relationship Id="rId22" Type="http://schemas.openxmlformats.org/officeDocument/2006/relationships/printerSettings" Target="../printerSettings/printerSettings853.bin"/><Relationship Id="rId27" Type="http://schemas.openxmlformats.org/officeDocument/2006/relationships/printerSettings" Target="../printerSettings/printerSettings858.bin"/><Relationship Id="rId30" Type="http://schemas.openxmlformats.org/officeDocument/2006/relationships/printerSettings" Target="../printerSettings/printerSettings861.bin"/><Relationship Id="rId8" Type="http://schemas.openxmlformats.org/officeDocument/2006/relationships/printerSettings" Target="../printerSettings/printerSettings839.bin"/></Relationships>
</file>

<file path=xl/worksheets/_rels/sheet25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878.bin"/><Relationship Id="rId18" Type="http://schemas.openxmlformats.org/officeDocument/2006/relationships/printerSettings" Target="../printerSettings/printerSettings883.bin"/><Relationship Id="rId26" Type="http://schemas.openxmlformats.org/officeDocument/2006/relationships/printerSettings" Target="../printerSettings/printerSettings891.bin"/><Relationship Id="rId39" Type="http://schemas.openxmlformats.org/officeDocument/2006/relationships/printerSettings" Target="../printerSettings/printerSettings904.bin"/><Relationship Id="rId21" Type="http://schemas.openxmlformats.org/officeDocument/2006/relationships/printerSettings" Target="../printerSettings/printerSettings886.bin"/><Relationship Id="rId34" Type="http://schemas.openxmlformats.org/officeDocument/2006/relationships/printerSettings" Target="../printerSettings/printerSettings899.bin"/><Relationship Id="rId42" Type="http://schemas.openxmlformats.org/officeDocument/2006/relationships/printerSettings" Target="../printerSettings/printerSettings907.bin"/><Relationship Id="rId7" Type="http://schemas.openxmlformats.org/officeDocument/2006/relationships/printerSettings" Target="../printerSettings/printerSettings872.bin"/><Relationship Id="rId2" Type="http://schemas.openxmlformats.org/officeDocument/2006/relationships/printerSettings" Target="../printerSettings/printerSettings867.bin"/><Relationship Id="rId16" Type="http://schemas.openxmlformats.org/officeDocument/2006/relationships/printerSettings" Target="../printerSettings/printerSettings881.bin"/><Relationship Id="rId29" Type="http://schemas.openxmlformats.org/officeDocument/2006/relationships/printerSettings" Target="../printerSettings/printerSettings894.bin"/><Relationship Id="rId1" Type="http://schemas.openxmlformats.org/officeDocument/2006/relationships/printerSettings" Target="../printerSettings/printerSettings866.bin"/><Relationship Id="rId6" Type="http://schemas.openxmlformats.org/officeDocument/2006/relationships/printerSettings" Target="../printerSettings/printerSettings871.bin"/><Relationship Id="rId11" Type="http://schemas.openxmlformats.org/officeDocument/2006/relationships/printerSettings" Target="../printerSettings/printerSettings876.bin"/><Relationship Id="rId24" Type="http://schemas.openxmlformats.org/officeDocument/2006/relationships/printerSettings" Target="../printerSettings/printerSettings889.bin"/><Relationship Id="rId32" Type="http://schemas.openxmlformats.org/officeDocument/2006/relationships/printerSettings" Target="../printerSettings/printerSettings897.bin"/><Relationship Id="rId37" Type="http://schemas.openxmlformats.org/officeDocument/2006/relationships/printerSettings" Target="../printerSettings/printerSettings902.bin"/><Relationship Id="rId40" Type="http://schemas.openxmlformats.org/officeDocument/2006/relationships/printerSettings" Target="../printerSettings/printerSettings905.bin"/><Relationship Id="rId45" Type="http://schemas.openxmlformats.org/officeDocument/2006/relationships/printerSettings" Target="../printerSettings/printerSettings910.bin"/><Relationship Id="rId5" Type="http://schemas.openxmlformats.org/officeDocument/2006/relationships/printerSettings" Target="../printerSettings/printerSettings870.bin"/><Relationship Id="rId15" Type="http://schemas.openxmlformats.org/officeDocument/2006/relationships/printerSettings" Target="../printerSettings/printerSettings880.bin"/><Relationship Id="rId23" Type="http://schemas.openxmlformats.org/officeDocument/2006/relationships/printerSettings" Target="../printerSettings/printerSettings888.bin"/><Relationship Id="rId28" Type="http://schemas.openxmlformats.org/officeDocument/2006/relationships/printerSettings" Target="../printerSettings/printerSettings893.bin"/><Relationship Id="rId36" Type="http://schemas.openxmlformats.org/officeDocument/2006/relationships/printerSettings" Target="../printerSettings/printerSettings901.bin"/><Relationship Id="rId10" Type="http://schemas.openxmlformats.org/officeDocument/2006/relationships/printerSettings" Target="../printerSettings/printerSettings875.bin"/><Relationship Id="rId19" Type="http://schemas.openxmlformats.org/officeDocument/2006/relationships/printerSettings" Target="../printerSettings/printerSettings884.bin"/><Relationship Id="rId31" Type="http://schemas.openxmlformats.org/officeDocument/2006/relationships/printerSettings" Target="../printerSettings/printerSettings896.bin"/><Relationship Id="rId44" Type="http://schemas.openxmlformats.org/officeDocument/2006/relationships/printerSettings" Target="../printerSettings/printerSettings909.bin"/><Relationship Id="rId4" Type="http://schemas.openxmlformats.org/officeDocument/2006/relationships/printerSettings" Target="../printerSettings/printerSettings869.bin"/><Relationship Id="rId9" Type="http://schemas.openxmlformats.org/officeDocument/2006/relationships/printerSettings" Target="../printerSettings/printerSettings874.bin"/><Relationship Id="rId14" Type="http://schemas.openxmlformats.org/officeDocument/2006/relationships/printerSettings" Target="../printerSettings/printerSettings879.bin"/><Relationship Id="rId22" Type="http://schemas.openxmlformats.org/officeDocument/2006/relationships/printerSettings" Target="../printerSettings/printerSettings887.bin"/><Relationship Id="rId27" Type="http://schemas.openxmlformats.org/officeDocument/2006/relationships/printerSettings" Target="../printerSettings/printerSettings892.bin"/><Relationship Id="rId30" Type="http://schemas.openxmlformats.org/officeDocument/2006/relationships/printerSettings" Target="../printerSettings/printerSettings895.bin"/><Relationship Id="rId35" Type="http://schemas.openxmlformats.org/officeDocument/2006/relationships/printerSettings" Target="../printerSettings/printerSettings900.bin"/><Relationship Id="rId43" Type="http://schemas.openxmlformats.org/officeDocument/2006/relationships/printerSettings" Target="../printerSettings/printerSettings908.bin"/><Relationship Id="rId8" Type="http://schemas.openxmlformats.org/officeDocument/2006/relationships/printerSettings" Target="../printerSettings/printerSettings873.bin"/><Relationship Id="rId3" Type="http://schemas.openxmlformats.org/officeDocument/2006/relationships/printerSettings" Target="../printerSettings/printerSettings868.bin"/><Relationship Id="rId12" Type="http://schemas.openxmlformats.org/officeDocument/2006/relationships/printerSettings" Target="../printerSettings/printerSettings877.bin"/><Relationship Id="rId17" Type="http://schemas.openxmlformats.org/officeDocument/2006/relationships/printerSettings" Target="../printerSettings/printerSettings882.bin"/><Relationship Id="rId25" Type="http://schemas.openxmlformats.org/officeDocument/2006/relationships/printerSettings" Target="../printerSettings/printerSettings890.bin"/><Relationship Id="rId33" Type="http://schemas.openxmlformats.org/officeDocument/2006/relationships/printerSettings" Target="../printerSettings/printerSettings898.bin"/><Relationship Id="rId38" Type="http://schemas.openxmlformats.org/officeDocument/2006/relationships/printerSettings" Target="../printerSettings/printerSettings903.bin"/><Relationship Id="rId20" Type="http://schemas.openxmlformats.org/officeDocument/2006/relationships/printerSettings" Target="../printerSettings/printerSettings885.bin"/><Relationship Id="rId41" Type="http://schemas.openxmlformats.org/officeDocument/2006/relationships/printerSettings" Target="../printerSettings/printerSettings906.bin"/></Relationships>
</file>

<file path=xl/worksheets/_rels/sheet26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923.bin"/><Relationship Id="rId18" Type="http://schemas.openxmlformats.org/officeDocument/2006/relationships/printerSettings" Target="../printerSettings/printerSettings928.bin"/><Relationship Id="rId26" Type="http://schemas.openxmlformats.org/officeDocument/2006/relationships/printerSettings" Target="../printerSettings/printerSettings936.bin"/><Relationship Id="rId21" Type="http://schemas.openxmlformats.org/officeDocument/2006/relationships/printerSettings" Target="../printerSettings/printerSettings931.bin"/><Relationship Id="rId34" Type="http://schemas.openxmlformats.org/officeDocument/2006/relationships/printerSettings" Target="../printerSettings/printerSettings944.bin"/><Relationship Id="rId7" Type="http://schemas.openxmlformats.org/officeDocument/2006/relationships/printerSettings" Target="../printerSettings/printerSettings917.bin"/><Relationship Id="rId12" Type="http://schemas.openxmlformats.org/officeDocument/2006/relationships/printerSettings" Target="../printerSettings/printerSettings922.bin"/><Relationship Id="rId17" Type="http://schemas.openxmlformats.org/officeDocument/2006/relationships/printerSettings" Target="../printerSettings/printerSettings927.bin"/><Relationship Id="rId25" Type="http://schemas.openxmlformats.org/officeDocument/2006/relationships/printerSettings" Target="../printerSettings/printerSettings935.bin"/><Relationship Id="rId33" Type="http://schemas.openxmlformats.org/officeDocument/2006/relationships/printerSettings" Target="../printerSettings/printerSettings943.bin"/><Relationship Id="rId2" Type="http://schemas.openxmlformats.org/officeDocument/2006/relationships/printerSettings" Target="../printerSettings/printerSettings912.bin"/><Relationship Id="rId16" Type="http://schemas.openxmlformats.org/officeDocument/2006/relationships/printerSettings" Target="../printerSettings/printerSettings926.bin"/><Relationship Id="rId20" Type="http://schemas.openxmlformats.org/officeDocument/2006/relationships/printerSettings" Target="../printerSettings/printerSettings930.bin"/><Relationship Id="rId29" Type="http://schemas.openxmlformats.org/officeDocument/2006/relationships/printerSettings" Target="../printerSettings/printerSettings939.bin"/><Relationship Id="rId1" Type="http://schemas.openxmlformats.org/officeDocument/2006/relationships/printerSettings" Target="../printerSettings/printerSettings911.bin"/><Relationship Id="rId6" Type="http://schemas.openxmlformats.org/officeDocument/2006/relationships/printerSettings" Target="../printerSettings/printerSettings916.bin"/><Relationship Id="rId11" Type="http://schemas.openxmlformats.org/officeDocument/2006/relationships/printerSettings" Target="../printerSettings/printerSettings921.bin"/><Relationship Id="rId24" Type="http://schemas.openxmlformats.org/officeDocument/2006/relationships/printerSettings" Target="../printerSettings/printerSettings934.bin"/><Relationship Id="rId32" Type="http://schemas.openxmlformats.org/officeDocument/2006/relationships/printerSettings" Target="../printerSettings/printerSettings942.bin"/><Relationship Id="rId37" Type="http://schemas.openxmlformats.org/officeDocument/2006/relationships/printerSettings" Target="../printerSettings/printerSettings947.bin"/><Relationship Id="rId5" Type="http://schemas.openxmlformats.org/officeDocument/2006/relationships/printerSettings" Target="../printerSettings/printerSettings915.bin"/><Relationship Id="rId15" Type="http://schemas.openxmlformats.org/officeDocument/2006/relationships/printerSettings" Target="../printerSettings/printerSettings925.bin"/><Relationship Id="rId23" Type="http://schemas.openxmlformats.org/officeDocument/2006/relationships/printerSettings" Target="../printerSettings/printerSettings933.bin"/><Relationship Id="rId28" Type="http://schemas.openxmlformats.org/officeDocument/2006/relationships/printerSettings" Target="../printerSettings/printerSettings938.bin"/><Relationship Id="rId36" Type="http://schemas.openxmlformats.org/officeDocument/2006/relationships/printerSettings" Target="../printerSettings/printerSettings946.bin"/><Relationship Id="rId10" Type="http://schemas.openxmlformats.org/officeDocument/2006/relationships/printerSettings" Target="../printerSettings/printerSettings920.bin"/><Relationship Id="rId19" Type="http://schemas.openxmlformats.org/officeDocument/2006/relationships/printerSettings" Target="../printerSettings/printerSettings929.bin"/><Relationship Id="rId31" Type="http://schemas.openxmlformats.org/officeDocument/2006/relationships/printerSettings" Target="../printerSettings/printerSettings941.bin"/><Relationship Id="rId4" Type="http://schemas.openxmlformats.org/officeDocument/2006/relationships/printerSettings" Target="../printerSettings/printerSettings914.bin"/><Relationship Id="rId9" Type="http://schemas.openxmlformats.org/officeDocument/2006/relationships/printerSettings" Target="../printerSettings/printerSettings919.bin"/><Relationship Id="rId14" Type="http://schemas.openxmlformats.org/officeDocument/2006/relationships/printerSettings" Target="../printerSettings/printerSettings924.bin"/><Relationship Id="rId22" Type="http://schemas.openxmlformats.org/officeDocument/2006/relationships/printerSettings" Target="../printerSettings/printerSettings932.bin"/><Relationship Id="rId27" Type="http://schemas.openxmlformats.org/officeDocument/2006/relationships/printerSettings" Target="../printerSettings/printerSettings937.bin"/><Relationship Id="rId30" Type="http://schemas.openxmlformats.org/officeDocument/2006/relationships/printerSettings" Target="../printerSettings/printerSettings940.bin"/><Relationship Id="rId35" Type="http://schemas.openxmlformats.org/officeDocument/2006/relationships/printerSettings" Target="../printerSettings/printerSettings945.bin"/><Relationship Id="rId8" Type="http://schemas.openxmlformats.org/officeDocument/2006/relationships/printerSettings" Target="../printerSettings/printerSettings918.bin"/><Relationship Id="rId3" Type="http://schemas.openxmlformats.org/officeDocument/2006/relationships/printerSettings" Target="../printerSettings/printerSettings913.bin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960.bin"/><Relationship Id="rId18" Type="http://schemas.openxmlformats.org/officeDocument/2006/relationships/printerSettings" Target="../printerSettings/printerSettings965.bin"/><Relationship Id="rId26" Type="http://schemas.openxmlformats.org/officeDocument/2006/relationships/printerSettings" Target="../printerSettings/printerSettings973.bin"/><Relationship Id="rId21" Type="http://schemas.openxmlformats.org/officeDocument/2006/relationships/printerSettings" Target="../printerSettings/printerSettings968.bin"/><Relationship Id="rId34" Type="http://schemas.openxmlformats.org/officeDocument/2006/relationships/printerSettings" Target="../printerSettings/printerSettings981.bin"/><Relationship Id="rId7" Type="http://schemas.openxmlformats.org/officeDocument/2006/relationships/printerSettings" Target="../printerSettings/printerSettings954.bin"/><Relationship Id="rId12" Type="http://schemas.openxmlformats.org/officeDocument/2006/relationships/printerSettings" Target="../printerSettings/printerSettings959.bin"/><Relationship Id="rId17" Type="http://schemas.openxmlformats.org/officeDocument/2006/relationships/printerSettings" Target="../printerSettings/printerSettings964.bin"/><Relationship Id="rId25" Type="http://schemas.openxmlformats.org/officeDocument/2006/relationships/printerSettings" Target="../printerSettings/printerSettings972.bin"/><Relationship Id="rId33" Type="http://schemas.openxmlformats.org/officeDocument/2006/relationships/printerSettings" Target="../printerSettings/printerSettings980.bin"/><Relationship Id="rId2" Type="http://schemas.openxmlformats.org/officeDocument/2006/relationships/printerSettings" Target="../printerSettings/printerSettings949.bin"/><Relationship Id="rId16" Type="http://schemas.openxmlformats.org/officeDocument/2006/relationships/printerSettings" Target="../printerSettings/printerSettings963.bin"/><Relationship Id="rId20" Type="http://schemas.openxmlformats.org/officeDocument/2006/relationships/printerSettings" Target="../printerSettings/printerSettings967.bin"/><Relationship Id="rId29" Type="http://schemas.openxmlformats.org/officeDocument/2006/relationships/printerSettings" Target="../printerSettings/printerSettings976.bin"/><Relationship Id="rId1" Type="http://schemas.openxmlformats.org/officeDocument/2006/relationships/printerSettings" Target="../printerSettings/printerSettings948.bin"/><Relationship Id="rId6" Type="http://schemas.openxmlformats.org/officeDocument/2006/relationships/printerSettings" Target="../printerSettings/printerSettings953.bin"/><Relationship Id="rId11" Type="http://schemas.openxmlformats.org/officeDocument/2006/relationships/printerSettings" Target="../printerSettings/printerSettings958.bin"/><Relationship Id="rId24" Type="http://schemas.openxmlformats.org/officeDocument/2006/relationships/printerSettings" Target="../printerSettings/printerSettings971.bin"/><Relationship Id="rId32" Type="http://schemas.openxmlformats.org/officeDocument/2006/relationships/printerSettings" Target="../printerSettings/printerSettings979.bin"/><Relationship Id="rId37" Type="http://schemas.openxmlformats.org/officeDocument/2006/relationships/printerSettings" Target="../printerSettings/printerSettings984.bin"/><Relationship Id="rId5" Type="http://schemas.openxmlformats.org/officeDocument/2006/relationships/printerSettings" Target="../printerSettings/printerSettings952.bin"/><Relationship Id="rId15" Type="http://schemas.openxmlformats.org/officeDocument/2006/relationships/printerSettings" Target="../printerSettings/printerSettings962.bin"/><Relationship Id="rId23" Type="http://schemas.openxmlformats.org/officeDocument/2006/relationships/printerSettings" Target="../printerSettings/printerSettings970.bin"/><Relationship Id="rId28" Type="http://schemas.openxmlformats.org/officeDocument/2006/relationships/printerSettings" Target="../printerSettings/printerSettings975.bin"/><Relationship Id="rId36" Type="http://schemas.openxmlformats.org/officeDocument/2006/relationships/printerSettings" Target="../printerSettings/printerSettings983.bin"/><Relationship Id="rId10" Type="http://schemas.openxmlformats.org/officeDocument/2006/relationships/printerSettings" Target="../printerSettings/printerSettings957.bin"/><Relationship Id="rId19" Type="http://schemas.openxmlformats.org/officeDocument/2006/relationships/printerSettings" Target="../printerSettings/printerSettings966.bin"/><Relationship Id="rId31" Type="http://schemas.openxmlformats.org/officeDocument/2006/relationships/printerSettings" Target="../printerSettings/printerSettings978.bin"/><Relationship Id="rId4" Type="http://schemas.openxmlformats.org/officeDocument/2006/relationships/printerSettings" Target="../printerSettings/printerSettings951.bin"/><Relationship Id="rId9" Type="http://schemas.openxmlformats.org/officeDocument/2006/relationships/printerSettings" Target="../printerSettings/printerSettings956.bin"/><Relationship Id="rId14" Type="http://schemas.openxmlformats.org/officeDocument/2006/relationships/printerSettings" Target="../printerSettings/printerSettings961.bin"/><Relationship Id="rId22" Type="http://schemas.openxmlformats.org/officeDocument/2006/relationships/printerSettings" Target="../printerSettings/printerSettings969.bin"/><Relationship Id="rId27" Type="http://schemas.openxmlformats.org/officeDocument/2006/relationships/printerSettings" Target="../printerSettings/printerSettings974.bin"/><Relationship Id="rId30" Type="http://schemas.openxmlformats.org/officeDocument/2006/relationships/printerSettings" Target="../printerSettings/printerSettings977.bin"/><Relationship Id="rId35" Type="http://schemas.openxmlformats.org/officeDocument/2006/relationships/printerSettings" Target="../printerSettings/printerSettings982.bin"/><Relationship Id="rId8" Type="http://schemas.openxmlformats.org/officeDocument/2006/relationships/printerSettings" Target="../printerSettings/printerSettings955.bin"/><Relationship Id="rId3" Type="http://schemas.openxmlformats.org/officeDocument/2006/relationships/printerSettings" Target="../printerSettings/printerSettings950.bin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997.bin"/><Relationship Id="rId18" Type="http://schemas.openxmlformats.org/officeDocument/2006/relationships/printerSettings" Target="../printerSettings/printerSettings1002.bin"/><Relationship Id="rId26" Type="http://schemas.openxmlformats.org/officeDocument/2006/relationships/printerSettings" Target="../printerSettings/printerSettings1010.bin"/><Relationship Id="rId21" Type="http://schemas.openxmlformats.org/officeDocument/2006/relationships/printerSettings" Target="../printerSettings/printerSettings1005.bin"/><Relationship Id="rId34" Type="http://schemas.openxmlformats.org/officeDocument/2006/relationships/printerSettings" Target="../printerSettings/printerSettings1018.bin"/><Relationship Id="rId7" Type="http://schemas.openxmlformats.org/officeDocument/2006/relationships/printerSettings" Target="../printerSettings/printerSettings991.bin"/><Relationship Id="rId12" Type="http://schemas.openxmlformats.org/officeDocument/2006/relationships/printerSettings" Target="../printerSettings/printerSettings996.bin"/><Relationship Id="rId17" Type="http://schemas.openxmlformats.org/officeDocument/2006/relationships/printerSettings" Target="../printerSettings/printerSettings1001.bin"/><Relationship Id="rId25" Type="http://schemas.openxmlformats.org/officeDocument/2006/relationships/printerSettings" Target="../printerSettings/printerSettings1009.bin"/><Relationship Id="rId33" Type="http://schemas.openxmlformats.org/officeDocument/2006/relationships/printerSettings" Target="../printerSettings/printerSettings1017.bin"/><Relationship Id="rId2" Type="http://schemas.openxmlformats.org/officeDocument/2006/relationships/printerSettings" Target="../printerSettings/printerSettings986.bin"/><Relationship Id="rId16" Type="http://schemas.openxmlformats.org/officeDocument/2006/relationships/printerSettings" Target="../printerSettings/printerSettings1000.bin"/><Relationship Id="rId20" Type="http://schemas.openxmlformats.org/officeDocument/2006/relationships/printerSettings" Target="../printerSettings/printerSettings1004.bin"/><Relationship Id="rId29" Type="http://schemas.openxmlformats.org/officeDocument/2006/relationships/printerSettings" Target="../printerSettings/printerSettings1013.bin"/><Relationship Id="rId1" Type="http://schemas.openxmlformats.org/officeDocument/2006/relationships/printerSettings" Target="../printerSettings/printerSettings985.bin"/><Relationship Id="rId6" Type="http://schemas.openxmlformats.org/officeDocument/2006/relationships/printerSettings" Target="../printerSettings/printerSettings990.bin"/><Relationship Id="rId11" Type="http://schemas.openxmlformats.org/officeDocument/2006/relationships/printerSettings" Target="../printerSettings/printerSettings995.bin"/><Relationship Id="rId24" Type="http://schemas.openxmlformats.org/officeDocument/2006/relationships/printerSettings" Target="../printerSettings/printerSettings1008.bin"/><Relationship Id="rId32" Type="http://schemas.openxmlformats.org/officeDocument/2006/relationships/printerSettings" Target="../printerSettings/printerSettings1016.bin"/><Relationship Id="rId37" Type="http://schemas.openxmlformats.org/officeDocument/2006/relationships/printerSettings" Target="../printerSettings/printerSettings1021.bin"/><Relationship Id="rId5" Type="http://schemas.openxmlformats.org/officeDocument/2006/relationships/printerSettings" Target="../printerSettings/printerSettings989.bin"/><Relationship Id="rId15" Type="http://schemas.openxmlformats.org/officeDocument/2006/relationships/printerSettings" Target="../printerSettings/printerSettings999.bin"/><Relationship Id="rId23" Type="http://schemas.openxmlformats.org/officeDocument/2006/relationships/printerSettings" Target="../printerSettings/printerSettings1007.bin"/><Relationship Id="rId28" Type="http://schemas.openxmlformats.org/officeDocument/2006/relationships/printerSettings" Target="../printerSettings/printerSettings1012.bin"/><Relationship Id="rId36" Type="http://schemas.openxmlformats.org/officeDocument/2006/relationships/printerSettings" Target="../printerSettings/printerSettings1020.bin"/><Relationship Id="rId10" Type="http://schemas.openxmlformats.org/officeDocument/2006/relationships/printerSettings" Target="../printerSettings/printerSettings994.bin"/><Relationship Id="rId19" Type="http://schemas.openxmlformats.org/officeDocument/2006/relationships/printerSettings" Target="../printerSettings/printerSettings1003.bin"/><Relationship Id="rId31" Type="http://schemas.openxmlformats.org/officeDocument/2006/relationships/printerSettings" Target="../printerSettings/printerSettings1015.bin"/><Relationship Id="rId4" Type="http://schemas.openxmlformats.org/officeDocument/2006/relationships/printerSettings" Target="../printerSettings/printerSettings988.bin"/><Relationship Id="rId9" Type="http://schemas.openxmlformats.org/officeDocument/2006/relationships/printerSettings" Target="../printerSettings/printerSettings993.bin"/><Relationship Id="rId14" Type="http://schemas.openxmlformats.org/officeDocument/2006/relationships/printerSettings" Target="../printerSettings/printerSettings998.bin"/><Relationship Id="rId22" Type="http://schemas.openxmlformats.org/officeDocument/2006/relationships/printerSettings" Target="../printerSettings/printerSettings1006.bin"/><Relationship Id="rId27" Type="http://schemas.openxmlformats.org/officeDocument/2006/relationships/printerSettings" Target="../printerSettings/printerSettings1011.bin"/><Relationship Id="rId30" Type="http://schemas.openxmlformats.org/officeDocument/2006/relationships/printerSettings" Target="../printerSettings/printerSettings1014.bin"/><Relationship Id="rId35" Type="http://schemas.openxmlformats.org/officeDocument/2006/relationships/printerSettings" Target="../printerSettings/printerSettings1019.bin"/><Relationship Id="rId8" Type="http://schemas.openxmlformats.org/officeDocument/2006/relationships/printerSettings" Target="../printerSettings/printerSettings992.bin"/><Relationship Id="rId3" Type="http://schemas.openxmlformats.org/officeDocument/2006/relationships/printerSettings" Target="../printerSettings/printerSettings987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29.bin"/><Relationship Id="rId13" Type="http://schemas.openxmlformats.org/officeDocument/2006/relationships/printerSettings" Target="../printerSettings/printerSettings1034.bin"/><Relationship Id="rId18" Type="http://schemas.openxmlformats.org/officeDocument/2006/relationships/printerSettings" Target="../printerSettings/printerSettings1039.bin"/><Relationship Id="rId26" Type="http://schemas.openxmlformats.org/officeDocument/2006/relationships/printerSettings" Target="../printerSettings/printerSettings1047.bin"/><Relationship Id="rId3" Type="http://schemas.openxmlformats.org/officeDocument/2006/relationships/printerSettings" Target="../printerSettings/printerSettings1024.bin"/><Relationship Id="rId21" Type="http://schemas.openxmlformats.org/officeDocument/2006/relationships/printerSettings" Target="../printerSettings/printerSettings1042.bin"/><Relationship Id="rId7" Type="http://schemas.openxmlformats.org/officeDocument/2006/relationships/printerSettings" Target="../printerSettings/printerSettings1028.bin"/><Relationship Id="rId12" Type="http://schemas.openxmlformats.org/officeDocument/2006/relationships/printerSettings" Target="../printerSettings/printerSettings1033.bin"/><Relationship Id="rId17" Type="http://schemas.openxmlformats.org/officeDocument/2006/relationships/printerSettings" Target="../printerSettings/printerSettings1038.bin"/><Relationship Id="rId25" Type="http://schemas.openxmlformats.org/officeDocument/2006/relationships/printerSettings" Target="../printerSettings/printerSettings1046.bin"/><Relationship Id="rId2" Type="http://schemas.openxmlformats.org/officeDocument/2006/relationships/printerSettings" Target="../printerSettings/printerSettings1023.bin"/><Relationship Id="rId16" Type="http://schemas.openxmlformats.org/officeDocument/2006/relationships/printerSettings" Target="../printerSettings/printerSettings1037.bin"/><Relationship Id="rId20" Type="http://schemas.openxmlformats.org/officeDocument/2006/relationships/printerSettings" Target="../printerSettings/printerSettings1041.bin"/><Relationship Id="rId29" Type="http://schemas.openxmlformats.org/officeDocument/2006/relationships/printerSettings" Target="../printerSettings/printerSettings1050.bin"/><Relationship Id="rId1" Type="http://schemas.openxmlformats.org/officeDocument/2006/relationships/printerSettings" Target="../printerSettings/printerSettings1022.bin"/><Relationship Id="rId6" Type="http://schemas.openxmlformats.org/officeDocument/2006/relationships/printerSettings" Target="../printerSettings/printerSettings1027.bin"/><Relationship Id="rId11" Type="http://schemas.openxmlformats.org/officeDocument/2006/relationships/printerSettings" Target="../printerSettings/printerSettings1032.bin"/><Relationship Id="rId24" Type="http://schemas.openxmlformats.org/officeDocument/2006/relationships/printerSettings" Target="../printerSettings/printerSettings1045.bin"/><Relationship Id="rId32" Type="http://schemas.openxmlformats.org/officeDocument/2006/relationships/printerSettings" Target="../printerSettings/printerSettings1053.bin"/><Relationship Id="rId5" Type="http://schemas.openxmlformats.org/officeDocument/2006/relationships/printerSettings" Target="../printerSettings/printerSettings1026.bin"/><Relationship Id="rId15" Type="http://schemas.openxmlformats.org/officeDocument/2006/relationships/printerSettings" Target="../printerSettings/printerSettings1036.bin"/><Relationship Id="rId23" Type="http://schemas.openxmlformats.org/officeDocument/2006/relationships/printerSettings" Target="../printerSettings/printerSettings1044.bin"/><Relationship Id="rId28" Type="http://schemas.openxmlformats.org/officeDocument/2006/relationships/printerSettings" Target="../printerSettings/printerSettings1049.bin"/><Relationship Id="rId10" Type="http://schemas.openxmlformats.org/officeDocument/2006/relationships/printerSettings" Target="../printerSettings/printerSettings1031.bin"/><Relationship Id="rId19" Type="http://schemas.openxmlformats.org/officeDocument/2006/relationships/printerSettings" Target="../printerSettings/printerSettings1040.bin"/><Relationship Id="rId31" Type="http://schemas.openxmlformats.org/officeDocument/2006/relationships/printerSettings" Target="../printerSettings/printerSettings1052.bin"/><Relationship Id="rId4" Type="http://schemas.openxmlformats.org/officeDocument/2006/relationships/printerSettings" Target="../printerSettings/printerSettings1025.bin"/><Relationship Id="rId9" Type="http://schemas.openxmlformats.org/officeDocument/2006/relationships/printerSettings" Target="../printerSettings/printerSettings1030.bin"/><Relationship Id="rId14" Type="http://schemas.openxmlformats.org/officeDocument/2006/relationships/printerSettings" Target="../printerSettings/printerSettings1035.bin"/><Relationship Id="rId22" Type="http://schemas.openxmlformats.org/officeDocument/2006/relationships/printerSettings" Target="../printerSettings/printerSettings1043.bin"/><Relationship Id="rId27" Type="http://schemas.openxmlformats.org/officeDocument/2006/relationships/printerSettings" Target="../printerSettings/printerSettings1048.bin"/><Relationship Id="rId30" Type="http://schemas.openxmlformats.org/officeDocument/2006/relationships/printerSettings" Target="../printerSettings/printerSettings105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80.bin"/><Relationship Id="rId18" Type="http://schemas.openxmlformats.org/officeDocument/2006/relationships/printerSettings" Target="../printerSettings/printerSettings85.bin"/><Relationship Id="rId26" Type="http://schemas.openxmlformats.org/officeDocument/2006/relationships/printerSettings" Target="../printerSettings/printerSettings93.bin"/><Relationship Id="rId39" Type="http://schemas.openxmlformats.org/officeDocument/2006/relationships/printerSettings" Target="../printerSettings/printerSettings106.bin"/><Relationship Id="rId21" Type="http://schemas.openxmlformats.org/officeDocument/2006/relationships/printerSettings" Target="../printerSettings/printerSettings88.bin"/><Relationship Id="rId34" Type="http://schemas.openxmlformats.org/officeDocument/2006/relationships/printerSettings" Target="../printerSettings/printerSettings101.bin"/><Relationship Id="rId42" Type="http://schemas.openxmlformats.org/officeDocument/2006/relationships/printerSettings" Target="../printerSettings/printerSettings109.bin"/><Relationship Id="rId7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69.bin"/><Relationship Id="rId16" Type="http://schemas.openxmlformats.org/officeDocument/2006/relationships/printerSettings" Target="../printerSettings/printerSettings83.bin"/><Relationship Id="rId29" Type="http://schemas.openxmlformats.org/officeDocument/2006/relationships/printerSettings" Target="../printerSettings/printerSettings96.bin"/><Relationship Id="rId1" Type="http://schemas.openxmlformats.org/officeDocument/2006/relationships/printerSettings" Target="../printerSettings/printerSettings68.bin"/><Relationship Id="rId6" Type="http://schemas.openxmlformats.org/officeDocument/2006/relationships/printerSettings" Target="../printerSettings/printerSettings73.bin"/><Relationship Id="rId11" Type="http://schemas.openxmlformats.org/officeDocument/2006/relationships/printerSettings" Target="../printerSettings/printerSettings78.bin"/><Relationship Id="rId24" Type="http://schemas.openxmlformats.org/officeDocument/2006/relationships/printerSettings" Target="../printerSettings/printerSettings91.bin"/><Relationship Id="rId32" Type="http://schemas.openxmlformats.org/officeDocument/2006/relationships/printerSettings" Target="../printerSettings/printerSettings99.bin"/><Relationship Id="rId37" Type="http://schemas.openxmlformats.org/officeDocument/2006/relationships/printerSettings" Target="../printerSettings/printerSettings104.bin"/><Relationship Id="rId40" Type="http://schemas.openxmlformats.org/officeDocument/2006/relationships/printerSettings" Target="../printerSettings/printerSettings107.bin"/><Relationship Id="rId45" Type="http://schemas.openxmlformats.org/officeDocument/2006/relationships/printerSettings" Target="../printerSettings/printerSettings112.bin"/><Relationship Id="rId5" Type="http://schemas.openxmlformats.org/officeDocument/2006/relationships/printerSettings" Target="../printerSettings/printerSettings72.bin"/><Relationship Id="rId15" Type="http://schemas.openxmlformats.org/officeDocument/2006/relationships/printerSettings" Target="../printerSettings/printerSettings82.bin"/><Relationship Id="rId23" Type="http://schemas.openxmlformats.org/officeDocument/2006/relationships/printerSettings" Target="../printerSettings/printerSettings90.bin"/><Relationship Id="rId28" Type="http://schemas.openxmlformats.org/officeDocument/2006/relationships/printerSettings" Target="../printerSettings/printerSettings95.bin"/><Relationship Id="rId36" Type="http://schemas.openxmlformats.org/officeDocument/2006/relationships/printerSettings" Target="../printerSettings/printerSettings103.bin"/><Relationship Id="rId10" Type="http://schemas.openxmlformats.org/officeDocument/2006/relationships/printerSettings" Target="../printerSettings/printerSettings77.bin"/><Relationship Id="rId19" Type="http://schemas.openxmlformats.org/officeDocument/2006/relationships/printerSettings" Target="../printerSettings/printerSettings86.bin"/><Relationship Id="rId31" Type="http://schemas.openxmlformats.org/officeDocument/2006/relationships/printerSettings" Target="../printerSettings/printerSettings98.bin"/><Relationship Id="rId44" Type="http://schemas.openxmlformats.org/officeDocument/2006/relationships/printerSettings" Target="../printerSettings/printerSettings111.bin"/><Relationship Id="rId4" Type="http://schemas.openxmlformats.org/officeDocument/2006/relationships/printerSettings" Target="../printerSettings/printerSettings71.bin"/><Relationship Id="rId9" Type="http://schemas.openxmlformats.org/officeDocument/2006/relationships/printerSettings" Target="../printerSettings/printerSettings76.bin"/><Relationship Id="rId14" Type="http://schemas.openxmlformats.org/officeDocument/2006/relationships/printerSettings" Target="../printerSettings/printerSettings81.bin"/><Relationship Id="rId22" Type="http://schemas.openxmlformats.org/officeDocument/2006/relationships/printerSettings" Target="../printerSettings/printerSettings89.bin"/><Relationship Id="rId27" Type="http://schemas.openxmlformats.org/officeDocument/2006/relationships/printerSettings" Target="../printerSettings/printerSettings94.bin"/><Relationship Id="rId30" Type="http://schemas.openxmlformats.org/officeDocument/2006/relationships/printerSettings" Target="../printerSettings/printerSettings97.bin"/><Relationship Id="rId35" Type="http://schemas.openxmlformats.org/officeDocument/2006/relationships/printerSettings" Target="../printerSettings/printerSettings102.bin"/><Relationship Id="rId43" Type="http://schemas.openxmlformats.org/officeDocument/2006/relationships/printerSettings" Target="../printerSettings/printerSettings110.bin"/><Relationship Id="rId8" Type="http://schemas.openxmlformats.org/officeDocument/2006/relationships/printerSettings" Target="../printerSettings/printerSettings75.bin"/><Relationship Id="rId3" Type="http://schemas.openxmlformats.org/officeDocument/2006/relationships/printerSettings" Target="../printerSettings/printerSettings70.bin"/><Relationship Id="rId12" Type="http://schemas.openxmlformats.org/officeDocument/2006/relationships/printerSettings" Target="../printerSettings/printerSettings79.bin"/><Relationship Id="rId17" Type="http://schemas.openxmlformats.org/officeDocument/2006/relationships/printerSettings" Target="../printerSettings/printerSettings84.bin"/><Relationship Id="rId25" Type="http://schemas.openxmlformats.org/officeDocument/2006/relationships/printerSettings" Target="../printerSettings/printerSettings92.bin"/><Relationship Id="rId33" Type="http://schemas.openxmlformats.org/officeDocument/2006/relationships/printerSettings" Target="../printerSettings/printerSettings100.bin"/><Relationship Id="rId38" Type="http://schemas.openxmlformats.org/officeDocument/2006/relationships/printerSettings" Target="../printerSettings/printerSettings105.bin"/><Relationship Id="rId20" Type="http://schemas.openxmlformats.org/officeDocument/2006/relationships/printerSettings" Target="../printerSettings/printerSettings87.bin"/><Relationship Id="rId41" Type="http://schemas.openxmlformats.org/officeDocument/2006/relationships/printerSettings" Target="../printerSettings/printerSettings108.bin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066.bin"/><Relationship Id="rId18" Type="http://schemas.openxmlformats.org/officeDocument/2006/relationships/printerSettings" Target="../printerSettings/printerSettings1071.bin"/><Relationship Id="rId26" Type="http://schemas.openxmlformats.org/officeDocument/2006/relationships/printerSettings" Target="../printerSettings/printerSettings1079.bin"/><Relationship Id="rId21" Type="http://schemas.openxmlformats.org/officeDocument/2006/relationships/printerSettings" Target="../printerSettings/printerSettings1074.bin"/><Relationship Id="rId34" Type="http://schemas.openxmlformats.org/officeDocument/2006/relationships/printerSettings" Target="../printerSettings/printerSettings1087.bin"/><Relationship Id="rId7" Type="http://schemas.openxmlformats.org/officeDocument/2006/relationships/printerSettings" Target="../printerSettings/printerSettings1060.bin"/><Relationship Id="rId12" Type="http://schemas.openxmlformats.org/officeDocument/2006/relationships/printerSettings" Target="../printerSettings/printerSettings1065.bin"/><Relationship Id="rId17" Type="http://schemas.openxmlformats.org/officeDocument/2006/relationships/printerSettings" Target="../printerSettings/printerSettings1070.bin"/><Relationship Id="rId25" Type="http://schemas.openxmlformats.org/officeDocument/2006/relationships/printerSettings" Target="../printerSettings/printerSettings1078.bin"/><Relationship Id="rId33" Type="http://schemas.openxmlformats.org/officeDocument/2006/relationships/printerSettings" Target="../printerSettings/printerSettings1086.bin"/><Relationship Id="rId38" Type="http://schemas.openxmlformats.org/officeDocument/2006/relationships/printerSettings" Target="../printerSettings/printerSettings1091.bin"/><Relationship Id="rId2" Type="http://schemas.openxmlformats.org/officeDocument/2006/relationships/printerSettings" Target="../printerSettings/printerSettings1055.bin"/><Relationship Id="rId16" Type="http://schemas.openxmlformats.org/officeDocument/2006/relationships/printerSettings" Target="../printerSettings/printerSettings1069.bin"/><Relationship Id="rId20" Type="http://schemas.openxmlformats.org/officeDocument/2006/relationships/printerSettings" Target="../printerSettings/printerSettings1073.bin"/><Relationship Id="rId29" Type="http://schemas.openxmlformats.org/officeDocument/2006/relationships/printerSettings" Target="../printerSettings/printerSettings1082.bin"/><Relationship Id="rId1" Type="http://schemas.openxmlformats.org/officeDocument/2006/relationships/printerSettings" Target="../printerSettings/printerSettings1054.bin"/><Relationship Id="rId6" Type="http://schemas.openxmlformats.org/officeDocument/2006/relationships/printerSettings" Target="../printerSettings/printerSettings1059.bin"/><Relationship Id="rId11" Type="http://schemas.openxmlformats.org/officeDocument/2006/relationships/printerSettings" Target="../printerSettings/printerSettings1064.bin"/><Relationship Id="rId24" Type="http://schemas.openxmlformats.org/officeDocument/2006/relationships/printerSettings" Target="../printerSettings/printerSettings1077.bin"/><Relationship Id="rId32" Type="http://schemas.openxmlformats.org/officeDocument/2006/relationships/printerSettings" Target="../printerSettings/printerSettings1085.bin"/><Relationship Id="rId37" Type="http://schemas.openxmlformats.org/officeDocument/2006/relationships/printerSettings" Target="../printerSettings/printerSettings1090.bin"/><Relationship Id="rId5" Type="http://schemas.openxmlformats.org/officeDocument/2006/relationships/printerSettings" Target="../printerSettings/printerSettings1058.bin"/><Relationship Id="rId15" Type="http://schemas.openxmlformats.org/officeDocument/2006/relationships/printerSettings" Target="../printerSettings/printerSettings1068.bin"/><Relationship Id="rId23" Type="http://schemas.openxmlformats.org/officeDocument/2006/relationships/printerSettings" Target="../printerSettings/printerSettings1076.bin"/><Relationship Id="rId28" Type="http://schemas.openxmlformats.org/officeDocument/2006/relationships/printerSettings" Target="../printerSettings/printerSettings1081.bin"/><Relationship Id="rId36" Type="http://schemas.openxmlformats.org/officeDocument/2006/relationships/printerSettings" Target="../printerSettings/printerSettings1089.bin"/><Relationship Id="rId10" Type="http://schemas.openxmlformats.org/officeDocument/2006/relationships/printerSettings" Target="../printerSettings/printerSettings1063.bin"/><Relationship Id="rId19" Type="http://schemas.openxmlformats.org/officeDocument/2006/relationships/printerSettings" Target="../printerSettings/printerSettings1072.bin"/><Relationship Id="rId31" Type="http://schemas.openxmlformats.org/officeDocument/2006/relationships/printerSettings" Target="../printerSettings/printerSettings1084.bin"/><Relationship Id="rId4" Type="http://schemas.openxmlformats.org/officeDocument/2006/relationships/printerSettings" Target="../printerSettings/printerSettings1057.bin"/><Relationship Id="rId9" Type="http://schemas.openxmlformats.org/officeDocument/2006/relationships/printerSettings" Target="../printerSettings/printerSettings1062.bin"/><Relationship Id="rId14" Type="http://schemas.openxmlformats.org/officeDocument/2006/relationships/printerSettings" Target="../printerSettings/printerSettings1067.bin"/><Relationship Id="rId22" Type="http://schemas.openxmlformats.org/officeDocument/2006/relationships/printerSettings" Target="../printerSettings/printerSettings1075.bin"/><Relationship Id="rId27" Type="http://schemas.openxmlformats.org/officeDocument/2006/relationships/printerSettings" Target="../printerSettings/printerSettings1080.bin"/><Relationship Id="rId30" Type="http://schemas.openxmlformats.org/officeDocument/2006/relationships/printerSettings" Target="../printerSettings/printerSettings1083.bin"/><Relationship Id="rId35" Type="http://schemas.openxmlformats.org/officeDocument/2006/relationships/printerSettings" Target="../printerSettings/printerSettings1088.bin"/><Relationship Id="rId8" Type="http://schemas.openxmlformats.org/officeDocument/2006/relationships/printerSettings" Target="../printerSettings/printerSettings1061.bin"/><Relationship Id="rId3" Type="http://schemas.openxmlformats.org/officeDocument/2006/relationships/printerSettings" Target="../printerSettings/printerSettings1056.bin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99.bin"/><Relationship Id="rId13" Type="http://schemas.openxmlformats.org/officeDocument/2006/relationships/printerSettings" Target="../printerSettings/printerSettings1104.bin"/><Relationship Id="rId18" Type="http://schemas.openxmlformats.org/officeDocument/2006/relationships/printerSettings" Target="../printerSettings/printerSettings1109.bin"/><Relationship Id="rId26" Type="http://schemas.openxmlformats.org/officeDocument/2006/relationships/printerSettings" Target="../printerSettings/printerSettings1117.bin"/><Relationship Id="rId3" Type="http://schemas.openxmlformats.org/officeDocument/2006/relationships/printerSettings" Target="../printerSettings/printerSettings1094.bin"/><Relationship Id="rId21" Type="http://schemas.openxmlformats.org/officeDocument/2006/relationships/printerSettings" Target="../printerSettings/printerSettings1112.bin"/><Relationship Id="rId7" Type="http://schemas.openxmlformats.org/officeDocument/2006/relationships/printerSettings" Target="../printerSettings/printerSettings1098.bin"/><Relationship Id="rId12" Type="http://schemas.openxmlformats.org/officeDocument/2006/relationships/printerSettings" Target="../printerSettings/printerSettings1103.bin"/><Relationship Id="rId17" Type="http://schemas.openxmlformats.org/officeDocument/2006/relationships/printerSettings" Target="../printerSettings/printerSettings1108.bin"/><Relationship Id="rId25" Type="http://schemas.openxmlformats.org/officeDocument/2006/relationships/printerSettings" Target="../printerSettings/printerSettings1116.bin"/><Relationship Id="rId2" Type="http://schemas.openxmlformats.org/officeDocument/2006/relationships/printerSettings" Target="../printerSettings/printerSettings1093.bin"/><Relationship Id="rId16" Type="http://schemas.openxmlformats.org/officeDocument/2006/relationships/printerSettings" Target="../printerSettings/printerSettings1107.bin"/><Relationship Id="rId20" Type="http://schemas.openxmlformats.org/officeDocument/2006/relationships/printerSettings" Target="../printerSettings/printerSettings1111.bin"/><Relationship Id="rId29" Type="http://schemas.openxmlformats.org/officeDocument/2006/relationships/printerSettings" Target="../printerSettings/printerSettings1120.bin"/><Relationship Id="rId1" Type="http://schemas.openxmlformats.org/officeDocument/2006/relationships/printerSettings" Target="../printerSettings/printerSettings1092.bin"/><Relationship Id="rId6" Type="http://schemas.openxmlformats.org/officeDocument/2006/relationships/printerSettings" Target="../printerSettings/printerSettings1097.bin"/><Relationship Id="rId11" Type="http://schemas.openxmlformats.org/officeDocument/2006/relationships/printerSettings" Target="../printerSettings/printerSettings1102.bin"/><Relationship Id="rId24" Type="http://schemas.openxmlformats.org/officeDocument/2006/relationships/printerSettings" Target="../printerSettings/printerSettings1115.bin"/><Relationship Id="rId5" Type="http://schemas.openxmlformats.org/officeDocument/2006/relationships/printerSettings" Target="../printerSettings/printerSettings1096.bin"/><Relationship Id="rId15" Type="http://schemas.openxmlformats.org/officeDocument/2006/relationships/printerSettings" Target="../printerSettings/printerSettings1106.bin"/><Relationship Id="rId23" Type="http://schemas.openxmlformats.org/officeDocument/2006/relationships/printerSettings" Target="../printerSettings/printerSettings1114.bin"/><Relationship Id="rId28" Type="http://schemas.openxmlformats.org/officeDocument/2006/relationships/printerSettings" Target="../printerSettings/printerSettings1119.bin"/><Relationship Id="rId10" Type="http://schemas.openxmlformats.org/officeDocument/2006/relationships/printerSettings" Target="../printerSettings/printerSettings1101.bin"/><Relationship Id="rId19" Type="http://schemas.openxmlformats.org/officeDocument/2006/relationships/printerSettings" Target="../printerSettings/printerSettings1110.bin"/><Relationship Id="rId31" Type="http://schemas.openxmlformats.org/officeDocument/2006/relationships/printerSettings" Target="../printerSettings/printerSettings1122.bin"/><Relationship Id="rId4" Type="http://schemas.openxmlformats.org/officeDocument/2006/relationships/printerSettings" Target="../printerSettings/printerSettings1095.bin"/><Relationship Id="rId9" Type="http://schemas.openxmlformats.org/officeDocument/2006/relationships/printerSettings" Target="../printerSettings/printerSettings1100.bin"/><Relationship Id="rId14" Type="http://schemas.openxmlformats.org/officeDocument/2006/relationships/printerSettings" Target="../printerSettings/printerSettings1105.bin"/><Relationship Id="rId22" Type="http://schemas.openxmlformats.org/officeDocument/2006/relationships/printerSettings" Target="../printerSettings/printerSettings1113.bin"/><Relationship Id="rId27" Type="http://schemas.openxmlformats.org/officeDocument/2006/relationships/printerSettings" Target="../printerSettings/printerSettings1118.bin"/><Relationship Id="rId30" Type="http://schemas.openxmlformats.org/officeDocument/2006/relationships/printerSettings" Target="../printerSettings/printerSettings1121.bin"/></Relationships>
</file>

<file path=xl/worksheets/_rels/sheet32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135.bin"/><Relationship Id="rId18" Type="http://schemas.openxmlformats.org/officeDocument/2006/relationships/printerSettings" Target="../printerSettings/printerSettings1140.bin"/><Relationship Id="rId26" Type="http://schemas.openxmlformats.org/officeDocument/2006/relationships/printerSettings" Target="../printerSettings/printerSettings1148.bin"/><Relationship Id="rId39" Type="http://schemas.openxmlformats.org/officeDocument/2006/relationships/printerSettings" Target="../printerSettings/printerSettings1161.bin"/><Relationship Id="rId21" Type="http://schemas.openxmlformats.org/officeDocument/2006/relationships/printerSettings" Target="../printerSettings/printerSettings1143.bin"/><Relationship Id="rId34" Type="http://schemas.openxmlformats.org/officeDocument/2006/relationships/printerSettings" Target="../printerSettings/printerSettings1156.bin"/><Relationship Id="rId42" Type="http://schemas.openxmlformats.org/officeDocument/2006/relationships/printerSettings" Target="../printerSettings/printerSettings1164.bin"/><Relationship Id="rId7" Type="http://schemas.openxmlformats.org/officeDocument/2006/relationships/printerSettings" Target="../printerSettings/printerSettings1129.bin"/><Relationship Id="rId2" Type="http://schemas.openxmlformats.org/officeDocument/2006/relationships/printerSettings" Target="../printerSettings/printerSettings1124.bin"/><Relationship Id="rId16" Type="http://schemas.openxmlformats.org/officeDocument/2006/relationships/printerSettings" Target="../printerSettings/printerSettings1138.bin"/><Relationship Id="rId29" Type="http://schemas.openxmlformats.org/officeDocument/2006/relationships/printerSettings" Target="../printerSettings/printerSettings1151.bin"/><Relationship Id="rId1" Type="http://schemas.openxmlformats.org/officeDocument/2006/relationships/printerSettings" Target="../printerSettings/printerSettings1123.bin"/><Relationship Id="rId6" Type="http://schemas.openxmlformats.org/officeDocument/2006/relationships/printerSettings" Target="../printerSettings/printerSettings1128.bin"/><Relationship Id="rId11" Type="http://schemas.openxmlformats.org/officeDocument/2006/relationships/printerSettings" Target="../printerSettings/printerSettings1133.bin"/><Relationship Id="rId24" Type="http://schemas.openxmlformats.org/officeDocument/2006/relationships/printerSettings" Target="../printerSettings/printerSettings1146.bin"/><Relationship Id="rId32" Type="http://schemas.openxmlformats.org/officeDocument/2006/relationships/printerSettings" Target="../printerSettings/printerSettings1154.bin"/><Relationship Id="rId37" Type="http://schemas.openxmlformats.org/officeDocument/2006/relationships/printerSettings" Target="../printerSettings/printerSettings1159.bin"/><Relationship Id="rId40" Type="http://schemas.openxmlformats.org/officeDocument/2006/relationships/printerSettings" Target="../printerSettings/printerSettings1162.bin"/><Relationship Id="rId45" Type="http://schemas.openxmlformats.org/officeDocument/2006/relationships/printerSettings" Target="../printerSettings/printerSettings1167.bin"/><Relationship Id="rId5" Type="http://schemas.openxmlformats.org/officeDocument/2006/relationships/printerSettings" Target="../printerSettings/printerSettings1127.bin"/><Relationship Id="rId15" Type="http://schemas.openxmlformats.org/officeDocument/2006/relationships/printerSettings" Target="../printerSettings/printerSettings1137.bin"/><Relationship Id="rId23" Type="http://schemas.openxmlformats.org/officeDocument/2006/relationships/printerSettings" Target="../printerSettings/printerSettings1145.bin"/><Relationship Id="rId28" Type="http://schemas.openxmlformats.org/officeDocument/2006/relationships/printerSettings" Target="../printerSettings/printerSettings1150.bin"/><Relationship Id="rId36" Type="http://schemas.openxmlformats.org/officeDocument/2006/relationships/printerSettings" Target="../printerSettings/printerSettings1158.bin"/><Relationship Id="rId10" Type="http://schemas.openxmlformats.org/officeDocument/2006/relationships/printerSettings" Target="../printerSettings/printerSettings1132.bin"/><Relationship Id="rId19" Type="http://schemas.openxmlformats.org/officeDocument/2006/relationships/printerSettings" Target="../printerSettings/printerSettings1141.bin"/><Relationship Id="rId31" Type="http://schemas.openxmlformats.org/officeDocument/2006/relationships/printerSettings" Target="../printerSettings/printerSettings1153.bin"/><Relationship Id="rId44" Type="http://schemas.openxmlformats.org/officeDocument/2006/relationships/printerSettings" Target="../printerSettings/printerSettings1166.bin"/><Relationship Id="rId4" Type="http://schemas.openxmlformats.org/officeDocument/2006/relationships/printerSettings" Target="../printerSettings/printerSettings1126.bin"/><Relationship Id="rId9" Type="http://schemas.openxmlformats.org/officeDocument/2006/relationships/printerSettings" Target="../printerSettings/printerSettings1131.bin"/><Relationship Id="rId14" Type="http://schemas.openxmlformats.org/officeDocument/2006/relationships/printerSettings" Target="../printerSettings/printerSettings1136.bin"/><Relationship Id="rId22" Type="http://schemas.openxmlformats.org/officeDocument/2006/relationships/printerSettings" Target="../printerSettings/printerSettings1144.bin"/><Relationship Id="rId27" Type="http://schemas.openxmlformats.org/officeDocument/2006/relationships/printerSettings" Target="../printerSettings/printerSettings1149.bin"/><Relationship Id="rId30" Type="http://schemas.openxmlformats.org/officeDocument/2006/relationships/printerSettings" Target="../printerSettings/printerSettings1152.bin"/><Relationship Id="rId35" Type="http://schemas.openxmlformats.org/officeDocument/2006/relationships/printerSettings" Target="../printerSettings/printerSettings1157.bin"/><Relationship Id="rId43" Type="http://schemas.openxmlformats.org/officeDocument/2006/relationships/printerSettings" Target="../printerSettings/printerSettings1165.bin"/><Relationship Id="rId8" Type="http://schemas.openxmlformats.org/officeDocument/2006/relationships/printerSettings" Target="../printerSettings/printerSettings1130.bin"/><Relationship Id="rId3" Type="http://schemas.openxmlformats.org/officeDocument/2006/relationships/printerSettings" Target="../printerSettings/printerSettings1125.bin"/><Relationship Id="rId12" Type="http://schemas.openxmlformats.org/officeDocument/2006/relationships/printerSettings" Target="../printerSettings/printerSettings1134.bin"/><Relationship Id="rId17" Type="http://schemas.openxmlformats.org/officeDocument/2006/relationships/printerSettings" Target="../printerSettings/printerSettings1139.bin"/><Relationship Id="rId25" Type="http://schemas.openxmlformats.org/officeDocument/2006/relationships/printerSettings" Target="../printerSettings/printerSettings1147.bin"/><Relationship Id="rId33" Type="http://schemas.openxmlformats.org/officeDocument/2006/relationships/printerSettings" Target="../printerSettings/printerSettings1155.bin"/><Relationship Id="rId38" Type="http://schemas.openxmlformats.org/officeDocument/2006/relationships/printerSettings" Target="../printerSettings/printerSettings1160.bin"/><Relationship Id="rId20" Type="http://schemas.openxmlformats.org/officeDocument/2006/relationships/printerSettings" Target="../printerSettings/printerSettings1142.bin"/><Relationship Id="rId41" Type="http://schemas.openxmlformats.org/officeDocument/2006/relationships/printerSettings" Target="../printerSettings/printerSettings1163.bin"/></Relationships>
</file>

<file path=xl/worksheets/_rels/sheet33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180.bin"/><Relationship Id="rId18" Type="http://schemas.openxmlformats.org/officeDocument/2006/relationships/printerSettings" Target="../printerSettings/printerSettings1185.bin"/><Relationship Id="rId26" Type="http://schemas.openxmlformats.org/officeDocument/2006/relationships/printerSettings" Target="../printerSettings/printerSettings1193.bin"/><Relationship Id="rId3" Type="http://schemas.openxmlformats.org/officeDocument/2006/relationships/printerSettings" Target="../printerSettings/printerSettings1170.bin"/><Relationship Id="rId21" Type="http://schemas.openxmlformats.org/officeDocument/2006/relationships/printerSettings" Target="../printerSettings/printerSettings1188.bin"/><Relationship Id="rId34" Type="http://schemas.openxmlformats.org/officeDocument/2006/relationships/printerSettings" Target="../printerSettings/printerSettings1201.bin"/><Relationship Id="rId7" Type="http://schemas.openxmlformats.org/officeDocument/2006/relationships/printerSettings" Target="../printerSettings/printerSettings1174.bin"/><Relationship Id="rId12" Type="http://schemas.openxmlformats.org/officeDocument/2006/relationships/printerSettings" Target="../printerSettings/printerSettings1179.bin"/><Relationship Id="rId17" Type="http://schemas.openxmlformats.org/officeDocument/2006/relationships/printerSettings" Target="../printerSettings/printerSettings1184.bin"/><Relationship Id="rId25" Type="http://schemas.openxmlformats.org/officeDocument/2006/relationships/printerSettings" Target="../printerSettings/printerSettings1192.bin"/><Relationship Id="rId33" Type="http://schemas.openxmlformats.org/officeDocument/2006/relationships/printerSettings" Target="../printerSettings/printerSettings1200.bin"/><Relationship Id="rId2" Type="http://schemas.openxmlformats.org/officeDocument/2006/relationships/printerSettings" Target="../printerSettings/printerSettings1169.bin"/><Relationship Id="rId16" Type="http://schemas.openxmlformats.org/officeDocument/2006/relationships/printerSettings" Target="../printerSettings/printerSettings1183.bin"/><Relationship Id="rId20" Type="http://schemas.openxmlformats.org/officeDocument/2006/relationships/printerSettings" Target="../printerSettings/printerSettings1187.bin"/><Relationship Id="rId29" Type="http://schemas.openxmlformats.org/officeDocument/2006/relationships/printerSettings" Target="../printerSettings/printerSettings1196.bin"/><Relationship Id="rId1" Type="http://schemas.openxmlformats.org/officeDocument/2006/relationships/printerSettings" Target="../printerSettings/printerSettings1168.bin"/><Relationship Id="rId6" Type="http://schemas.openxmlformats.org/officeDocument/2006/relationships/printerSettings" Target="../printerSettings/printerSettings1173.bin"/><Relationship Id="rId11" Type="http://schemas.openxmlformats.org/officeDocument/2006/relationships/printerSettings" Target="../printerSettings/printerSettings1178.bin"/><Relationship Id="rId24" Type="http://schemas.openxmlformats.org/officeDocument/2006/relationships/printerSettings" Target="../printerSettings/printerSettings1191.bin"/><Relationship Id="rId32" Type="http://schemas.openxmlformats.org/officeDocument/2006/relationships/printerSettings" Target="../printerSettings/printerSettings1199.bin"/><Relationship Id="rId5" Type="http://schemas.openxmlformats.org/officeDocument/2006/relationships/printerSettings" Target="../printerSettings/printerSettings1172.bin"/><Relationship Id="rId15" Type="http://schemas.openxmlformats.org/officeDocument/2006/relationships/printerSettings" Target="../printerSettings/printerSettings1182.bin"/><Relationship Id="rId23" Type="http://schemas.openxmlformats.org/officeDocument/2006/relationships/printerSettings" Target="../printerSettings/printerSettings1190.bin"/><Relationship Id="rId28" Type="http://schemas.openxmlformats.org/officeDocument/2006/relationships/printerSettings" Target="../printerSettings/printerSettings1195.bin"/><Relationship Id="rId36" Type="http://schemas.openxmlformats.org/officeDocument/2006/relationships/printerSettings" Target="../printerSettings/printerSettings1203.bin"/><Relationship Id="rId10" Type="http://schemas.openxmlformats.org/officeDocument/2006/relationships/printerSettings" Target="../printerSettings/printerSettings1177.bin"/><Relationship Id="rId19" Type="http://schemas.openxmlformats.org/officeDocument/2006/relationships/printerSettings" Target="../printerSettings/printerSettings1186.bin"/><Relationship Id="rId31" Type="http://schemas.openxmlformats.org/officeDocument/2006/relationships/printerSettings" Target="../printerSettings/printerSettings1198.bin"/><Relationship Id="rId4" Type="http://schemas.openxmlformats.org/officeDocument/2006/relationships/printerSettings" Target="../printerSettings/printerSettings1171.bin"/><Relationship Id="rId9" Type="http://schemas.openxmlformats.org/officeDocument/2006/relationships/printerSettings" Target="../printerSettings/printerSettings1176.bin"/><Relationship Id="rId14" Type="http://schemas.openxmlformats.org/officeDocument/2006/relationships/printerSettings" Target="../printerSettings/printerSettings1181.bin"/><Relationship Id="rId22" Type="http://schemas.openxmlformats.org/officeDocument/2006/relationships/printerSettings" Target="../printerSettings/printerSettings1189.bin"/><Relationship Id="rId27" Type="http://schemas.openxmlformats.org/officeDocument/2006/relationships/printerSettings" Target="../printerSettings/printerSettings1194.bin"/><Relationship Id="rId30" Type="http://schemas.openxmlformats.org/officeDocument/2006/relationships/printerSettings" Target="../printerSettings/printerSettings1197.bin"/><Relationship Id="rId35" Type="http://schemas.openxmlformats.org/officeDocument/2006/relationships/printerSettings" Target="../printerSettings/printerSettings1202.bin"/><Relationship Id="rId8" Type="http://schemas.openxmlformats.org/officeDocument/2006/relationships/printerSettings" Target="../printerSettings/printerSettings1175.bin"/></Relationships>
</file>

<file path=xl/worksheets/_rels/sheet34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216.bin"/><Relationship Id="rId18" Type="http://schemas.openxmlformats.org/officeDocument/2006/relationships/printerSettings" Target="../printerSettings/printerSettings1221.bin"/><Relationship Id="rId26" Type="http://schemas.openxmlformats.org/officeDocument/2006/relationships/printerSettings" Target="../printerSettings/printerSettings1229.bin"/><Relationship Id="rId3" Type="http://schemas.openxmlformats.org/officeDocument/2006/relationships/printerSettings" Target="../printerSettings/printerSettings1206.bin"/><Relationship Id="rId21" Type="http://schemas.openxmlformats.org/officeDocument/2006/relationships/printerSettings" Target="../printerSettings/printerSettings1224.bin"/><Relationship Id="rId34" Type="http://schemas.openxmlformats.org/officeDocument/2006/relationships/printerSettings" Target="../printerSettings/printerSettings1237.bin"/><Relationship Id="rId7" Type="http://schemas.openxmlformats.org/officeDocument/2006/relationships/printerSettings" Target="../printerSettings/printerSettings1210.bin"/><Relationship Id="rId12" Type="http://schemas.openxmlformats.org/officeDocument/2006/relationships/printerSettings" Target="../printerSettings/printerSettings1215.bin"/><Relationship Id="rId17" Type="http://schemas.openxmlformats.org/officeDocument/2006/relationships/printerSettings" Target="../printerSettings/printerSettings1220.bin"/><Relationship Id="rId25" Type="http://schemas.openxmlformats.org/officeDocument/2006/relationships/printerSettings" Target="../printerSettings/printerSettings1228.bin"/><Relationship Id="rId33" Type="http://schemas.openxmlformats.org/officeDocument/2006/relationships/printerSettings" Target="../printerSettings/printerSettings1236.bin"/><Relationship Id="rId2" Type="http://schemas.openxmlformats.org/officeDocument/2006/relationships/printerSettings" Target="../printerSettings/printerSettings1205.bin"/><Relationship Id="rId16" Type="http://schemas.openxmlformats.org/officeDocument/2006/relationships/printerSettings" Target="../printerSettings/printerSettings1219.bin"/><Relationship Id="rId20" Type="http://schemas.openxmlformats.org/officeDocument/2006/relationships/printerSettings" Target="../printerSettings/printerSettings1223.bin"/><Relationship Id="rId29" Type="http://schemas.openxmlformats.org/officeDocument/2006/relationships/printerSettings" Target="../printerSettings/printerSettings1232.bin"/><Relationship Id="rId1" Type="http://schemas.openxmlformats.org/officeDocument/2006/relationships/printerSettings" Target="../printerSettings/printerSettings1204.bin"/><Relationship Id="rId6" Type="http://schemas.openxmlformats.org/officeDocument/2006/relationships/printerSettings" Target="../printerSettings/printerSettings1209.bin"/><Relationship Id="rId11" Type="http://schemas.openxmlformats.org/officeDocument/2006/relationships/printerSettings" Target="../printerSettings/printerSettings1214.bin"/><Relationship Id="rId24" Type="http://schemas.openxmlformats.org/officeDocument/2006/relationships/printerSettings" Target="../printerSettings/printerSettings1227.bin"/><Relationship Id="rId32" Type="http://schemas.openxmlformats.org/officeDocument/2006/relationships/printerSettings" Target="../printerSettings/printerSettings1235.bin"/><Relationship Id="rId5" Type="http://schemas.openxmlformats.org/officeDocument/2006/relationships/printerSettings" Target="../printerSettings/printerSettings1208.bin"/><Relationship Id="rId15" Type="http://schemas.openxmlformats.org/officeDocument/2006/relationships/printerSettings" Target="../printerSettings/printerSettings1218.bin"/><Relationship Id="rId23" Type="http://schemas.openxmlformats.org/officeDocument/2006/relationships/printerSettings" Target="../printerSettings/printerSettings1226.bin"/><Relationship Id="rId28" Type="http://schemas.openxmlformats.org/officeDocument/2006/relationships/printerSettings" Target="../printerSettings/printerSettings1231.bin"/><Relationship Id="rId36" Type="http://schemas.openxmlformats.org/officeDocument/2006/relationships/printerSettings" Target="../printerSettings/printerSettings1239.bin"/><Relationship Id="rId10" Type="http://schemas.openxmlformats.org/officeDocument/2006/relationships/printerSettings" Target="../printerSettings/printerSettings1213.bin"/><Relationship Id="rId19" Type="http://schemas.openxmlformats.org/officeDocument/2006/relationships/printerSettings" Target="../printerSettings/printerSettings1222.bin"/><Relationship Id="rId31" Type="http://schemas.openxmlformats.org/officeDocument/2006/relationships/printerSettings" Target="../printerSettings/printerSettings1234.bin"/><Relationship Id="rId4" Type="http://schemas.openxmlformats.org/officeDocument/2006/relationships/printerSettings" Target="../printerSettings/printerSettings1207.bin"/><Relationship Id="rId9" Type="http://schemas.openxmlformats.org/officeDocument/2006/relationships/printerSettings" Target="../printerSettings/printerSettings1212.bin"/><Relationship Id="rId14" Type="http://schemas.openxmlformats.org/officeDocument/2006/relationships/printerSettings" Target="../printerSettings/printerSettings1217.bin"/><Relationship Id="rId22" Type="http://schemas.openxmlformats.org/officeDocument/2006/relationships/printerSettings" Target="../printerSettings/printerSettings1225.bin"/><Relationship Id="rId27" Type="http://schemas.openxmlformats.org/officeDocument/2006/relationships/printerSettings" Target="../printerSettings/printerSettings1230.bin"/><Relationship Id="rId30" Type="http://schemas.openxmlformats.org/officeDocument/2006/relationships/printerSettings" Target="../printerSettings/printerSettings1233.bin"/><Relationship Id="rId35" Type="http://schemas.openxmlformats.org/officeDocument/2006/relationships/printerSettings" Target="../printerSettings/printerSettings1238.bin"/><Relationship Id="rId8" Type="http://schemas.openxmlformats.org/officeDocument/2006/relationships/printerSettings" Target="../printerSettings/printerSettings1211.bin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252.bin"/><Relationship Id="rId18" Type="http://schemas.openxmlformats.org/officeDocument/2006/relationships/printerSettings" Target="../printerSettings/printerSettings1257.bin"/><Relationship Id="rId26" Type="http://schemas.openxmlformats.org/officeDocument/2006/relationships/printerSettings" Target="../printerSettings/printerSettings1265.bin"/><Relationship Id="rId3" Type="http://schemas.openxmlformats.org/officeDocument/2006/relationships/printerSettings" Target="../printerSettings/printerSettings1242.bin"/><Relationship Id="rId21" Type="http://schemas.openxmlformats.org/officeDocument/2006/relationships/printerSettings" Target="../printerSettings/printerSettings1260.bin"/><Relationship Id="rId34" Type="http://schemas.openxmlformats.org/officeDocument/2006/relationships/printerSettings" Target="../printerSettings/printerSettings1273.bin"/><Relationship Id="rId7" Type="http://schemas.openxmlformats.org/officeDocument/2006/relationships/printerSettings" Target="../printerSettings/printerSettings1246.bin"/><Relationship Id="rId12" Type="http://schemas.openxmlformats.org/officeDocument/2006/relationships/printerSettings" Target="../printerSettings/printerSettings1251.bin"/><Relationship Id="rId17" Type="http://schemas.openxmlformats.org/officeDocument/2006/relationships/printerSettings" Target="../printerSettings/printerSettings1256.bin"/><Relationship Id="rId25" Type="http://schemas.openxmlformats.org/officeDocument/2006/relationships/printerSettings" Target="../printerSettings/printerSettings1264.bin"/><Relationship Id="rId33" Type="http://schemas.openxmlformats.org/officeDocument/2006/relationships/printerSettings" Target="../printerSettings/printerSettings1272.bin"/><Relationship Id="rId2" Type="http://schemas.openxmlformats.org/officeDocument/2006/relationships/printerSettings" Target="../printerSettings/printerSettings1241.bin"/><Relationship Id="rId16" Type="http://schemas.openxmlformats.org/officeDocument/2006/relationships/printerSettings" Target="../printerSettings/printerSettings1255.bin"/><Relationship Id="rId20" Type="http://schemas.openxmlformats.org/officeDocument/2006/relationships/printerSettings" Target="../printerSettings/printerSettings1259.bin"/><Relationship Id="rId29" Type="http://schemas.openxmlformats.org/officeDocument/2006/relationships/printerSettings" Target="../printerSettings/printerSettings1268.bin"/><Relationship Id="rId1" Type="http://schemas.openxmlformats.org/officeDocument/2006/relationships/printerSettings" Target="../printerSettings/printerSettings1240.bin"/><Relationship Id="rId6" Type="http://schemas.openxmlformats.org/officeDocument/2006/relationships/printerSettings" Target="../printerSettings/printerSettings1245.bin"/><Relationship Id="rId11" Type="http://schemas.openxmlformats.org/officeDocument/2006/relationships/printerSettings" Target="../printerSettings/printerSettings1250.bin"/><Relationship Id="rId24" Type="http://schemas.openxmlformats.org/officeDocument/2006/relationships/printerSettings" Target="../printerSettings/printerSettings1263.bin"/><Relationship Id="rId32" Type="http://schemas.openxmlformats.org/officeDocument/2006/relationships/printerSettings" Target="../printerSettings/printerSettings1271.bin"/><Relationship Id="rId5" Type="http://schemas.openxmlformats.org/officeDocument/2006/relationships/printerSettings" Target="../printerSettings/printerSettings1244.bin"/><Relationship Id="rId15" Type="http://schemas.openxmlformats.org/officeDocument/2006/relationships/printerSettings" Target="../printerSettings/printerSettings1254.bin"/><Relationship Id="rId23" Type="http://schemas.openxmlformats.org/officeDocument/2006/relationships/printerSettings" Target="../printerSettings/printerSettings1262.bin"/><Relationship Id="rId28" Type="http://schemas.openxmlformats.org/officeDocument/2006/relationships/printerSettings" Target="../printerSettings/printerSettings1267.bin"/><Relationship Id="rId36" Type="http://schemas.openxmlformats.org/officeDocument/2006/relationships/printerSettings" Target="../printerSettings/printerSettings1275.bin"/><Relationship Id="rId10" Type="http://schemas.openxmlformats.org/officeDocument/2006/relationships/printerSettings" Target="../printerSettings/printerSettings1249.bin"/><Relationship Id="rId19" Type="http://schemas.openxmlformats.org/officeDocument/2006/relationships/printerSettings" Target="../printerSettings/printerSettings1258.bin"/><Relationship Id="rId31" Type="http://schemas.openxmlformats.org/officeDocument/2006/relationships/printerSettings" Target="../printerSettings/printerSettings1270.bin"/><Relationship Id="rId4" Type="http://schemas.openxmlformats.org/officeDocument/2006/relationships/printerSettings" Target="../printerSettings/printerSettings1243.bin"/><Relationship Id="rId9" Type="http://schemas.openxmlformats.org/officeDocument/2006/relationships/printerSettings" Target="../printerSettings/printerSettings1248.bin"/><Relationship Id="rId14" Type="http://schemas.openxmlformats.org/officeDocument/2006/relationships/printerSettings" Target="../printerSettings/printerSettings1253.bin"/><Relationship Id="rId22" Type="http://schemas.openxmlformats.org/officeDocument/2006/relationships/printerSettings" Target="../printerSettings/printerSettings1261.bin"/><Relationship Id="rId27" Type="http://schemas.openxmlformats.org/officeDocument/2006/relationships/printerSettings" Target="../printerSettings/printerSettings1266.bin"/><Relationship Id="rId30" Type="http://schemas.openxmlformats.org/officeDocument/2006/relationships/printerSettings" Target="../printerSettings/printerSettings1269.bin"/><Relationship Id="rId35" Type="http://schemas.openxmlformats.org/officeDocument/2006/relationships/printerSettings" Target="../printerSettings/printerSettings1274.bin"/><Relationship Id="rId8" Type="http://schemas.openxmlformats.org/officeDocument/2006/relationships/printerSettings" Target="../printerSettings/printerSettings1247.bin"/></Relationships>
</file>

<file path=xl/worksheets/_rels/sheet36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288.bin"/><Relationship Id="rId18" Type="http://schemas.openxmlformats.org/officeDocument/2006/relationships/printerSettings" Target="../printerSettings/printerSettings1293.bin"/><Relationship Id="rId26" Type="http://schemas.openxmlformats.org/officeDocument/2006/relationships/printerSettings" Target="../printerSettings/printerSettings1301.bin"/><Relationship Id="rId39" Type="http://schemas.openxmlformats.org/officeDocument/2006/relationships/printerSettings" Target="../printerSettings/printerSettings1314.bin"/><Relationship Id="rId21" Type="http://schemas.openxmlformats.org/officeDocument/2006/relationships/printerSettings" Target="../printerSettings/printerSettings1296.bin"/><Relationship Id="rId34" Type="http://schemas.openxmlformats.org/officeDocument/2006/relationships/printerSettings" Target="../printerSettings/printerSettings1309.bin"/><Relationship Id="rId7" Type="http://schemas.openxmlformats.org/officeDocument/2006/relationships/printerSettings" Target="../printerSettings/printerSettings1282.bin"/><Relationship Id="rId12" Type="http://schemas.openxmlformats.org/officeDocument/2006/relationships/printerSettings" Target="../printerSettings/printerSettings1287.bin"/><Relationship Id="rId17" Type="http://schemas.openxmlformats.org/officeDocument/2006/relationships/printerSettings" Target="../printerSettings/printerSettings1292.bin"/><Relationship Id="rId25" Type="http://schemas.openxmlformats.org/officeDocument/2006/relationships/printerSettings" Target="../printerSettings/printerSettings1300.bin"/><Relationship Id="rId33" Type="http://schemas.openxmlformats.org/officeDocument/2006/relationships/printerSettings" Target="../printerSettings/printerSettings1308.bin"/><Relationship Id="rId38" Type="http://schemas.openxmlformats.org/officeDocument/2006/relationships/printerSettings" Target="../printerSettings/printerSettings1313.bin"/><Relationship Id="rId2" Type="http://schemas.openxmlformats.org/officeDocument/2006/relationships/printerSettings" Target="../printerSettings/printerSettings1277.bin"/><Relationship Id="rId16" Type="http://schemas.openxmlformats.org/officeDocument/2006/relationships/printerSettings" Target="../printerSettings/printerSettings1291.bin"/><Relationship Id="rId20" Type="http://schemas.openxmlformats.org/officeDocument/2006/relationships/printerSettings" Target="../printerSettings/printerSettings1295.bin"/><Relationship Id="rId29" Type="http://schemas.openxmlformats.org/officeDocument/2006/relationships/printerSettings" Target="../printerSettings/printerSettings1304.bin"/><Relationship Id="rId1" Type="http://schemas.openxmlformats.org/officeDocument/2006/relationships/printerSettings" Target="../printerSettings/printerSettings1276.bin"/><Relationship Id="rId6" Type="http://schemas.openxmlformats.org/officeDocument/2006/relationships/printerSettings" Target="../printerSettings/printerSettings1281.bin"/><Relationship Id="rId11" Type="http://schemas.openxmlformats.org/officeDocument/2006/relationships/printerSettings" Target="../printerSettings/printerSettings1286.bin"/><Relationship Id="rId24" Type="http://schemas.openxmlformats.org/officeDocument/2006/relationships/printerSettings" Target="../printerSettings/printerSettings1299.bin"/><Relationship Id="rId32" Type="http://schemas.openxmlformats.org/officeDocument/2006/relationships/printerSettings" Target="../printerSettings/printerSettings1307.bin"/><Relationship Id="rId37" Type="http://schemas.openxmlformats.org/officeDocument/2006/relationships/printerSettings" Target="../printerSettings/printerSettings1312.bin"/><Relationship Id="rId40" Type="http://schemas.openxmlformats.org/officeDocument/2006/relationships/printerSettings" Target="../printerSettings/printerSettings1315.bin"/><Relationship Id="rId5" Type="http://schemas.openxmlformats.org/officeDocument/2006/relationships/printerSettings" Target="../printerSettings/printerSettings1280.bin"/><Relationship Id="rId15" Type="http://schemas.openxmlformats.org/officeDocument/2006/relationships/printerSettings" Target="../printerSettings/printerSettings1290.bin"/><Relationship Id="rId23" Type="http://schemas.openxmlformats.org/officeDocument/2006/relationships/printerSettings" Target="../printerSettings/printerSettings1298.bin"/><Relationship Id="rId28" Type="http://schemas.openxmlformats.org/officeDocument/2006/relationships/printerSettings" Target="../printerSettings/printerSettings1303.bin"/><Relationship Id="rId36" Type="http://schemas.openxmlformats.org/officeDocument/2006/relationships/printerSettings" Target="../printerSettings/printerSettings1311.bin"/><Relationship Id="rId10" Type="http://schemas.openxmlformats.org/officeDocument/2006/relationships/printerSettings" Target="../printerSettings/printerSettings1285.bin"/><Relationship Id="rId19" Type="http://schemas.openxmlformats.org/officeDocument/2006/relationships/printerSettings" Target="../printerSettings/printerSettings1294.bin"/><Relationship Id="rId31" Type="http://schemas.openxmlformats.org/officeDocument/2006/relationships/printerSettings" Target="../printerSettings/printerSettings1306.bin"/><Relationship Id="rId4" Type="http://schemas.openxmlformats.org/officeDocument/2006/relationships/printerSettings" Target="../printerSettings/printerSettings1279.bin"/><Relationship Id="rId9" Type="http://schemas.openxmlformats.org/officeDocument/2006/relationships/printerSettings" Target="../printerSettings/printerSettings1284.bin"/><Relationship Id="rId14" Type="http://schemas.openxmlformats.org/officeDocument/2006/relationships/printerSettings" Target="../printerSettings/printerSettings1289.bin"/><Relationship Id="rId22" Type="http://schemas.openxmlformats.org/officeDocument/2006/relationships/printerSettings" Target="../printerSettings/printerSettings1297.bin"/><Relationship Id="rId27" Type="http://schemas.openxmlformats.org/officeDocument/2006/relationships/printerSettings" Target="../printerSettings/printerSettings1302.bin"/><Relationship Id="rId30" Type="http://schemas.openxmlformats.org/officeDocument/2006/relationships/printerSettings" Target="../printerSettings/printerSettings1305.bin"/><Relationship Id="rId35" Type="http://schemas.openxmlformats.org/officeDocument/2006/relationships/printerSettings" Target="../printerSettings/printerSettings1310.bin"/><Relationship Id="rId8" Type="http://schemas.openxmlformats.org/officeDocument/2006/relationships/printerSettings" Target="../printerSettings/printerSettings1283.bin"/><Relationship Id="rId3" Type="http://schemas.openxmlformats.org/officeDocument/2006/relationships/printerSettings" Target="../printerSettings/printerSettings1278.bin"/></Relationships>
</file>

<file path=xl/worksheets/_rels/sheet37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328.bin"/><Relationship Id="rId18" Type="http://schemas.openxmlformats.org/officeDocument/2006/relationships/printerSettings" Target="../printerSettings/printerSettings1333.bin"/><Relationship Id="rId26" Type="http://schemas.openxmlformats.org/officeDocument/2006/relationships/printerSettings" Target="../printerSettings/printerSettings1341.bin"/><Relationship Id="rId3" Type="http://schemas.openxmlformats.org/officeDocument/2006/relationships/printerSettings" Target="../printerSettings/printerSettings1318.bin"/><Relationship Id="rId21" Type="http://schemas.openxmlformats.org/officeDocument/2006/relationships/printerSettings" Target="../printerSettings/printerSettings1336.bin"/><Relationship Id="rId34" Type="http://schemas.openxmlformats.org/officeDocument/2006/relationships/printerSettings" Target="../printerSettings/printerSettings1349.bin"/><Relationship Id="rId7" Type="http://schemas.openxmlformats.org/officeDocument/2006/relationships/printerSettings" Target="../printerSettings/printerSettings1322.bin"/><Relationship Id="rId12" Type="http://schemas.openxmlformats.org/officeDocument/2006/relationships/printerSettings" Target="../printerSettings/printerSettings1327.bin"/><Relationship Id="rId17" Type="http://schemas.openxmlformats.org/officeDocument/2006/relationships/printerSettings" Target="../printerSettings/printerSettings1332.bin"/><Relationship Id="rId25" Type="http://schemas.openxmlformats.org/officeDocument/2006/relationships/printerSettings" Target="../printerSettings/printerSettings1340.bin"/><Relationship Id="rId33" Type="http://schemas.openxmlformats.org/officeDocument/2006/relationships/printerSettings" Target="../printerSettings/printerSettings1348.bin"/><Relationship Id="rId2" Type="http://schemas.openxmlformats.org/officeDocument/2006/relationships/printerSettings" Target="../printerSettings/printerSettings1317.bin"/><Relationship Id="rId16" Type="http://schemas.openxmlformats.org/officeDocument/2006/relationships/printerSettings" Target="../printerSettings/printerSettings1331.bin"/><Relationship Id="rId20" Type="http://schemas.openxmlformats.org/officeDocument/2006/relationships/printerSettings" Target="../printerSettings/printerSettings1335.bin"/><Relationship Id="rId29" Type="http://schemas.openxmlformats.org/officeDocument/2006/relationships/printerSettings" Target="../printerSettings/printerSettings1344.bin"/><Relationship Id="rId1" Type="http://schemas.openxmlformats.org/officeDocument/2006/relationships/printerSettings" Target="../printerSettings/printerSettings1316.bin"/><Relationship Id="rId6" Type="http://schemas.openxmlformats.org/officeDocument/2006/relationships/printerSettings" Target="../printerSettings/printerSettings1321.bin"/><Relationship Id="rId11" Type="http://schemas.openxmlformats.org/officeDocument/2006/relationships/printerSettings" Target="../printerSettings/printerSettings1326.bin"/><Relationship Id="rId24" Type="http://schemas.openxmlformats.org/officeDocument/2006/relationships/printerSettings" Target="../printerSettings/printerSettings1339.bin"/><Relationship Id="rId32" Type="http://schemas.openxmlformats.org/officeDocument/2006/relationships/printerSettings" Target="../printerSettings/printerSettings1347.bin"/><Relationship Id="rId5" Type="http://schemas.openxmlformats.org/officeDocument/2006/relationships/printerSettings" Target="../printerSettings/printerSettings1320.bin"/><Relationship Id="rId15" Type="http://schemas.openxmlformats.org/officeDocument/2006/relationships/printerSettings" Target="../printerSettings/printerSettings1330.bin"/><Relationship Id="rId23" Type="http://schemas.openxmlformats.org/officeDocument/2006/relationships/printerSettings" Target="../printerSettings/printerSettings1338.bin"/><Relationship Id="rId28" Type="http://schemas.openxmlformats.org/officeDocument/2006/relationships/printerSettings" Target="../printerSettings/printerSettings1343.bin"/><Relationship Id="rId10" Type="http://schemas.openxmlformats.org/officeDocument/2006/relationships/printerSettings" Target="../printerSettings/printerSettings1325.bin"/><Relationship Id="rId19" Type="http://schemas.openxmlformats.org/officeDocument/2006/relationships/printerSettings" Target="../printerSettings/printerSettings1334.bin"/><Relationship Id="rId31" Type="http://schemas.openxmlformats.org/officeDocument/2006/relationships/printerSettings" Target="../printerSettings/printerSettings1346.bin"/><Relationship Id="rId4" Type="http://schemas.openxmlformats.org/officeDocument/2006/relationships/printerSettings" Target="../printerSettings/printerSettings1319.bin"/><Relationship Id="rId9" Type="http://schemas.openxmlformats.org/officeDocument/2006/relationships/printerSettings" Target="../printerSettings/printerSettings1324.bin"/><Relationship Id="rId14" Type="http://schemas.openxmlformats.org/officeDocument/2006/relationships/printerSettings" Target="../printerSettings/printerSettings1329.bin"/><Relationship Id="rId22" Type="http://schemas.openxmlformats.org/officeDocument/2006/relationships/printerSettings" Target="../printerSettings/printerSettings1337.bin"/><Relationship Id="rId27" Type="http://schemas.openxmlformats.org/officeDocument/2006/relationships/printerSettings" Target="../printerSettings/printerSettings1342.bin"/><Relationship Id="rId30" Type="http://schemas.openxmlformats.org/officeDocument/2006/relationships/printerSettings" Target="../printerSettings/printerSettings1345.bin"/><Relationship Id="rId8" Type="http://schemas.openxmlformats.org/officeDocument/2006/relationships/printerSettings" Target="../printerSettings/printerSettings1323.bin"/></Relationships>
</file>

<file path=xl/worksheets/_rels/sheet3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362.bin"/><Relationship Id="rId18" Type="http://schemas.openxmlformats.org/officeDocument/2006/relationships/printerSettings" Target="../printerSettings/printerSettings1367.bin"/><Relationship Id="rId26" Type="http://schemas.openxmlformats.org/officeDocument/2006/relationships/printerSettings" Target="../printerSettings/printerSettings1375.bin"/><Relationship Id="rId3" Type="http://schemas.openxmlformats.org/officeDocument/2006/relationships/printerSettings" Target="../printerSettings/printerSettings1352.bin"/><Relationship Id="rId21" Type="http://schemas.openxmlformats.org/officeDocument/2006/relationships/printerSettings" Target="../printerSettings/printerSettings1370.bin"/><Relationship Id="rId34" Type="http://schemas.openxmlformats.org/officeDocument/2006/relationships/printerSettings" Target="../printerSettings/printerSettings1383.bin"/><Relationship Id="rId7" Type="http://schemas.openxmlformats.org/officeDocument/2006/relationships/printerSettings" Target="../printerSettings/printerSettings1356.bin"/><Relationship Id="rId12" Type="http://schemas.openxmlformats.org/officeDocument/2006/relationships/printerSettings" Target="../printerSettings/printerSettings1361.bin"/><Relationship Id="rId17" Type="http://schemas.openxmlformats.org/officeDocument/2006/relationships/printerSettings" Target="../printerSettings/printerSettings1366.bin"/><Relationship Id="rId25" Type="http://schemas.openxmlformats.org/officeDocument/2006/relationships/printerSettings" Target="../printerSettings/printerSettings1374.bin"/><Relationship Id="rId33" Type="http://schemas.openxmlformats.org/officeDocument/2006/relationships/printerSettings" Target="../printerSettings/printerSettings1382.bin"/><Relationship Id="rId2" Type="http://schemas.openxmlformats.org/officeDocument/2006/relationships/printerSettings" Target="../printerSettings/printerSettings1351.bin"/><Relationship Id="rId16" Type="http://schemas.openxmlformats.org/officeDocument/2006/relationships/printerSettings" Target="../printerSettings/printerSettings1365.bin"/><Relationship Id="rId20" Type="http://schemas.openxmlformats.org/officeDocument/2006/relationships/printerSettings" Target="../printerSettings/printerSettings1369.bin"/><Relationship Id="rId29" Type="http://schemas.openxmlformats.org/officeDocument/2006/relationships/printerSettings" Target="../printerSettings/printerSettings1378.bin"/><Relationship Id="rId1" Type="http://schemas.openxmlformats.org/officeDocument/2006/relationships/printerSettings" Target="../printerSettings/printerSettings1350.bin"/><Relationship Id="rId6" Type="http://schemas.openxmlformats.org/officeDocument/2006/relationships/printerSettings" Target="../printerSettings/printerSettings1355.bin"/><Relationship Id="rId11" Type="http://schemas.openxmlformats.org/officeDocument/2006/relationships/printerSettings" Target="../printerSettings/printerSettings1360.bin"/><Relationship Id="rId24" Type="http://schemas.openxmlformats.org/officeDocument/2006/relationships/printerSettings" Target="../printerSettings/printerSettings1373.bin"/><Relationship Id="rId32" Type="http://schemas.openxmlformats.org/officeDocument/2006/relationships/printerSettings" Target="../printerSettings/printerSettings1381.bin"/><Relationship Id="rId5" Type="http://schemas.openxmlformats.org/officeDocument/2006/relationships/printerSettings" Target="../printerSettings/printerSettings1354.bin"/><Relationship Id="rId15" Type="http://schemas.openxmlformats.org/officeDocument/2006/relationships/printerSettings" Target="../printerSettings/printerSettings1364.bin"/><Relationship Id="rId23" Type="http://schemas.openxmlformats.org/officeDocument/2006/relationships/printerSettings" Target="../printerSettings/printerSettings1372.bin"/><Relationship Id="rId28" Type="http://schemas.openxmlformats.org/officeDocument/2006/relationships/printerSettings" Target="../printerSettings/printerSettings1377.bin"/><Relationship Id="rId36" Type="http://schemas.openxmlformats.org/officeDocument/2006/relationships/printerSettings" Target="../printerSettings/printerSettings1385.bin"/><Relationship Id="rId10" Type="http://schemas.openxmlformats.org/officeDocument/2006/relationships/printerSettings" Target="../printerSettings/printerSettings1359.bin"/><Relationship Id="rId19" Type="http://schemas.openxmlformats.org/officeDocument/2006/relationships/printerSettings" Target="../printerSettings/printerSettings1368.bin"/><Relationship Id="rId31" Type="http://schemas.openxmlformats.org/officeDocument/2006/relationships/printerSettings" Target="../printerSettings/printerSettings1380.bin"/><Relationship Id="rId4" Type="http://schemas.openxmlformats.org/officeDocument/2006/relationships/printerSettings" Target="../printerSettings/printerSettings1353.bin"/><Relationship Id="rId9" Type="http://schemas.openxmlformats.org/officeDocument/2006/relationships/printerSettings" Target="../printerSettings/printerSettings1358.bin"/><Relationship Id="rId14" Type="http://schemas.openxmlformats.org/officeDocument/2006/relationships/printerSettings" Target="../printerSettings/printerSettings1363.bin"/><Relationship Id="rId22" Type="http://schemas.openxmlformats.org/officeDocument/2006/relationships/printerSettings" Target="../printerSettings/printerSettings1371.bin"/><Relationship Id="rId27" Type="http://schemas.openxmlformats.org/officeDocument/2006/relationships/printerSettings" Target="../printerSettings/printerSettings1376.bin"/><Relationship Id="rId30" Type="http://schemas.openxmlformats.org/officeDocument/2006/relationships/printerSettings" Target="../printerSettings/printerSettings1379.bin"/><Relationship Id="rId35" Type="http://schemas.openxmlformats.org/officeDocument/2006/relationships/printerSettings" Target="../printerSettings/printerSettings1384.bin"/><Relationship Id="rId8" Type="http://schemas.openxmlformats.org/officeDocument/2006/relationships/printerSettings" Target="../printerSettings/printerSettings1357.bin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93.bin"/><Relationship Id="rId13" Type="http://schemas.openxmlformats.org/officeDocument/2006/relationships/printerSettings" Target="../printerSettings/printerSettings1398.bin"/><Relationship Id="rId18" Type="http://schemas.openxmlformats.org/officeDocument/2006/relationships/printerSettings" Target="../printerSettings/printerSettings1403.bin"/><Relationship Id="rId26" Type="http://schemas.openxmlformats.org/officeDocument/2006/relationships/printerSettings" Target="../printerSettings/printerSettings1411.bin"/><Relationship Id="rId3" Type="http://schemas.openxmlformats.org/officeDocument/2006/relationships/printerSettings" Target="../printerSettings/printerSettings1388.bin"/><Relationship Id="rId21" Type="http://schemas.openxmlformats.org/officeDocument/2006/relationships/printerSettings" Target="../printerSettings/printerSettings1406.bin"/><Relationship Id="rId7" Type="http://schemas.openxmlformats.org/officeDocument/2006/relationships/printerSettings" Target="../printerSettings/printerSettings1392.bin"/><Relationship Id="rId12" Type="http://schemas.openxmlformats.org/officeDocument/2006/relationships/printerSettings" Target="../printerSettings/printerSettings1397.bin"/><Relationship Id="rId17" Type="http://schemas.openxmlformats.org/officeDocument/2006/relationships/printerSettings" Target="../printerSettings/printerSettings1402.bin"/><Relationship Id="rId25" Type="http://schemas.openxmlformats.org/officeDocument/2006/relationships/printerSettings" Target="../printerSettings/printerSettings1410.bin"/><Relationship Id="rId2" Type="http://schemas.openxmlformats.org/officeDocument/2006/relationships/printerSettings" Target="../printerSettings/printerSettings1387.bin"/><Relationship Id="rId16" Type="http://schemas.openxmlformats.org/officeDocument/2006/relationships/printerSettings" Target="../printerSettings/printerSettings1401.bin"/><Relationship Id="rId20" Type="http://schemas.openxmlformats.org/officeDocument/2006/relationships/printerSettings" Target="../printerSettings/printerSettings1405.bin"/><Relationship Id="rId29" Type="http://schemas.openxmlformats.org/officeDocument/2006/relationships/printerSettings" Target="../printerSettings/printerSettings1414.bin"/><Relationship Id="rId1" Type="http://schemas.openxmlformats.org/officeDocument/2006/relationships/printerSettings" Target="../printerSettings/printerSettings1386.bin"/><Relationship Id="rId6" Type="http://schemas.openxmlformats.org/officeDocument/2006/relationships/printerSettings" Target="../printerSettings/printerSettings1391.bin"/><Relationship Id="rId11" Type="http://schemas.openxmlformats.org/officeDocument/2006/relationships/printerSettings" Target="../printerSettings/printerSettings1396.bin"/><Relationship Id="rId24" Type="http://schemas.openxmlformats.org/officeDocument/2006/relationships/printerSettings" Target="../printerSettings/printerSettings1409.bin"/><Relationship Id="rId5" Type="http://schemas.openxmlformats.org/officeDocument/2006/relationships/printerSettings" Target="../printerSettings/printerSettings1390.bin"/><Relationship Id="rId15" Type="http://schemas.openxmlformats.org/officeDocument/2006/relationships/printerSettings" Target="../printerSettings/printerSettings1400.bin"/><Relationship Id="rId23" Type="http://schemas.openxmlformats.org/officeDocument/2006/relationships/printerSettings" Target="../printerSettings/printerSettings1408.bin"/><Relationship Id="rId28" Type="http://schemas.openxmlformats.org/officeDocument/2006/relationships/printerSettings" Target="../printerSettings/printerSettings1413.bin"/><Relationship Id="rId10" Type="http://schemas.openxmlformats.org/officeDocument/2006/relationships/printerSettings" Target="../printerSettings/printerSettings1395.bin"/><Relationship Id="rId19" Type="http://schemas.openxmlformats.org/officeDocument/2006/relationships/printerSettings" Target="../printerSettings/printerSettings1404.bin"/><Relationship Id="rId31" Type="http://schemas.openxmlformats.org/officeDocument/2006/relationships/printerSettings" Target="../printerSettings/printerSettings1416.bin"/><Relationship Id="rId4" Type="http://schemas.openxmlformats.org/officeDocument/2006/relationships/printerSettings" Target="../printerSettings/printerSettings1389.bin"/><Relationship Id="rId9" Type="http://schemas.openxmlformats.org/officeDocument/2006/relationships/printerSettings" Target="../printerSettings/printerSettings1394.bin"/><Relationship Id="rId14" Type="http://schemas.openxmlformats.org/officeDocument/2006/relationships/printerSettings" Target="../printerSettings/printerSettings1399.bin"/><Relationship Id="rId22" Type="http://schemas.openxmlformats.org/officeDocument/2006/relationships/printerSettings" Target="../printerSettings/printerSettings1407.bin"/><Relationship Id="rId27" Type="http://schemas.openxmlformats.org/officeDocument/2006/relationships/printerSettings" Target="../printerSettings/printerSettings1412.bin"/><Relationship Id="rId30" Type="http://schemas.openxmlformats.org/officeDocument/2006/relationships/printerSettings" Target="../printerSettings/printerSettings1415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25.bin"/><Relationship Id="rId18" Type="http://schemas.openxmlformats.org/officeDocument/2006/relationships/printerSettings" Target="../printerSettings/printerSettings130.bin"/><Relationship Id="rId26" Type="http://schemas.openxmlformats.org/officeDocument/2006/relationships/printerSettings" Target="../printerSettings/printerSettings138.bin"/><Relationship Id="rId39" Type="http://schemas.openxmlformats.org/officeDocument/2006/relationships/printerSettings" Target="../printerSettings/printerSettings151.bin"/><Relationship Id="rId21" Type="http://schemas.openxmlformats.org/officeDocument/2006/relationships/printerSettings" Target="../printerSettings/printerSettings133.bin"/><Relationship Id="rId34" Type="http://schemas.openxmlformats.org/officeDocument/2006/relationships/printerSettings" Target="../printerSettings/printerSettings146.bin"/><Relationship Id="rId42" Type="http://schemas.openxmlformats.org/officeDocument/2006/relationships/printerSettings" Target="../printerSettings/printerSettings154.bin"/><Relationship Id="rId7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4.bin"/><Relationship Id="rId16" Type="http://schemas.openxmlformats.org/officeDocument/2006/relationships/printerSettings" Target="../printerSettings/printerSettings128.bin"/><Relationship Id="rId29" Type="http://schemas.openxmlformats.org/officeDocument/2006/relationships/printerSettings" Target="../printerSettings/printerSettings141.bin"/><Relationship Id="rId1" Type="http://schemas.openxmlformats.org/officeDocument/2006/relationships/printerSettings" Target="../printerSettings/printerSettings113.bin"/><Relationship Id="rId6" Type="http://schemas.openxmlformats.org/officeDocument/2006/relationships/printerSettings" Target="../printerSettings/printerSettings118.bin"/><Relationship Id="rId11" Type="http://schemas.openxmlformats.org/officeDocument/2006/relationships/printerSettings" Target="../printerSettings/printerSettings123.bin"/><Relationship Id="rId24" Type="http://schemas.openxmlformats.org/officeDocument/2006/relationships/printerSettings" Target="../printerSettings/printerSettings136.bin"/><Relationship Id="rId32" Type="http://schemas.openxmlformats.org/officeDocument/2006/relationships/printerSettings" Target="../printerSettings/printerSettings144.bin"/><Relationship Id="rId37" Type="http://schemas.openxmlformats.org/officeDocument/2006/relationships/printerSettings" Target="../printerSettings/printerSettings149.bin"/><Relationship Id="rId40" Type="http://schemas.openxmlformats.org/officeDocument/2006/relationships/printerSettings" Target="../printerSettings/printerSettings152.bin"/><Relationship Id="rId45" Type="http://schemas.openxmlformats.org/officeDocument/2006/relationships/printerSettings" Target="../printerSettings/printerSettings157.bin"/><Relationship Id="rId5" Type="http://schemas.openxmlformats.org/officeDocument/2006/relationships/printerSettings" Target="../printerSettings/printerSettings117.bin"/><Relationship Id="rId15" Type="http://schemas.openxmlformats.org/officeDocument/2006/relationships/printerSettings" Target="../printerSettings/printerSettings127.bin"/><Relationship Id="rId23" Type="http://schemas.openxmlformats.org/officeDocument/2006/relationships/printerSettings" Target="../printerSettings/printerSettings135.bin"/><Relationship Id="rId28" Type="http://schemas.openxmlformats.org/officeDocument/2006/relationships/printerSettings" Target="../printerSettings/printerSettings140.bin"/><Relationship Id="rId36" Type="http://schemas.openxmlformats.org/officeDocument/2006/relationships/printerSettings" Target="../printerSettings/printerSettings148.bin"/><Relationship Id="rId10" Type="http://schemas.openxmlformats.org/officeDocument/2006/relationships/printerSettings" Target="../printerSettings/printerSettings122.bin"/><Relationship Id="rId19" Type="http://schemas.openxmlformats.org/officeDocument/2006/relationships/printerSettings" Target="../printerSettings/printerSettings131.bin"/><Relationship Id="rId31" Type="http://schemas.openxmlformats.org/officeDocument/2006/relationships/printerSettings" Target="../printerSettings/printerSettings143.bin"/><Relationship Id="rId44" Type="http://schemas.openxmlformats.org/officeDocument/2006/relationships/printerSettings" Target="../printerSettings/printerSettings156.bin"/><Relationship Id="rId4" Type="http://schemas.openxmlformats.org/officeDocument/2006/relationships/printerSettings" Target="../printerSettings/printerSettings116.bin"/><Relationship Id="rId9" Type="http://schemas.openxmlformats.org/officeDocument/2006/relationships/printerSettings" Target="../printerSettings/printerSettings121.bin"/><Relationship Id="rId14" Type="http://schemas.openxmlformats.org/officeDocument/2006/relationships/printerSettings" Target="../printerSettings/printerSettings126.bin"/><Relationship Id="rId22" Type="http://schemas.openxmlformats.org/officeDocument/2006/relationships/printerSettings" Target="../printerSettings/printerSettings134.bin"/><Relationship Id="rId27" Type="http://schemas.openxmlformats.org/officeDocument/2006/relationships/printerSettings" Target="../printerSettings/printerSettings139.bin"/><Relationship Id="rId30" Type="http://schemas.openxmlformats.org/officeDocument/2006/relationships/printerSettings" Target="../printerSettings/printerSettings142.bin"/><Relationship Id="rId35" Type="http://schemas.openxmlformats.org/officeDocument/2006/relationships/printerSettings" Target="../printerSettings/printerSettings147.bin"/><Relationship Id="rId43" Type="http://schemas.openxmlformats.org/officeDocument/2006/relationships/printerSettings" Target="../printerSettings/printerSettings155.bin"/><Relationship Id="rId8" Type="http://schemas.openxmlformats.org/officeDocument/2006/relationships/printerSettings" Target="../printerSettings/printerSettings120.bin"/><Relationship Id="rId3" Type="http://schemas.openxmlformats.org/officeDocument/2006/relationships/printerSettings" Target="../printerSettings/printerSettings115.bin"/><Relationship Id="rId12" Type="http://schemas.openxmlformats.org/officeDocument/2006/relationships/printerSettings" Target="../printerSettings/printerSettings124.bin"/><Relationship Id="rId17" Type="http://schemas.openxmlformats.org/officeDocument/2006/relationships/printerSettings" Target="../printerSettings/printerSettings129.bin"/><Relationship Id="rId25" Type="http://schemas.openxmlformats.org/officeDocument/2006/relationships/printerSettings" Target="../printerSettings/printerSettings137.bin"/><Relationship Id="rId33" Type="http://schemas.openxmlformats.org/officeDocument/2006/relationships/printerSettings" Target="../printerSettings/printerSettings145.bin"/><Relationship Id="rId38" Type="http://schemas.openxmlformats.org/officeDocument/2006/relationships/printerSettings" Target="../printerSettings/printerSettings150.bin"/><Relationship Id="rId20" Type="http://schemas.openxmlformats.org/officeDocument/2006/relationships/printerSettings" Target="../printerSettings/printerSettings132.bin"/><Relationship Id="rId41" Type="http://schemas.openxmlformats.org/officeDocument/2006/relationships/printerSettings" Target="../printerSettings/printerSettings153.bin"/></Relationships>
</file>

<file path=xl/worksheets/_rels/sheet40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429.bin"/><Relationship Id="rId18" Type="http://schemas.openxmlformats.org/officeDocument/2006/relationships/printerSettings" Target="../printerSettings/printerSettings1434.bin"/><Relationship Id="rId26" Type="http://schemas.openxmlformats.org/officeDocument/2006/relationships/printerSettings" Target="../printerSettings/printerSettings1442.bin"/><Relationship Id="rId3" Type="http://schemas.openxmlformats.org/officeDocument/2006/relationships/printerSettings" Target="../printerSettings/printerSettings1419.bin"/><Relationship Id="rId21" Type="http://schemas.openxmlformats.org/officeDocument/2006/relationships/printerSettings" Target="../printerSettings/printerSettings1437.bin"/><Relationship Id="rId7" Type="http://schemas.openxmlformats.org/officeDocument/2006/relationships/printerSettings" Target="../printerSettings/printerSettings1423.bin"/><Relationship Id="rId12" Type="http://schemas.openxmlformats.org/officeDocument/2006/relationships/printerSettings" Target="../printerSettings/printerSettings1428.bin"/><Relationship Id="rId17" Type="http://schemas.openxmlformats.org/officeDocument/2006/relationships/printerSettings" Target="../printerSettings/printerSettings1433.bin"/><Relationship Id="rId25" Type="http://schemas.openxmlformats.org/officeDocument/2006/relationships/printerSettings" Target="../printerSettings/printerSettings1441.bin"/><Relationship Id="rId33" Type="http://schemas.openxmlformats.org/officeDocument/2006/relationships/printerSettings" Target="../printerSettings/printerSettings1449.bin"/><Relationship Id="rId2" Type="http://schemas.openxmlformats.org/officeDocument/2006/relationships/printerSettings" Target="../printerSettings/printerSettings1418.bin"/><Relationship Id="rId16" Type="http://schemas.openxmlformats.org/officeDocument/2006/relationships/printerSettings" Target="../printerSettings/printerSettings1432.bin"/><Relationship Id="rId20" Type="http://schemas.openxmlformats.org/officeDocument/2006/relationships/printerSettings" Target="../printerSettings/printerSettings1436.bin"/><Relationship Id="rId29" Type="http://schemas.openxmlformats.org/officeDocument/2006/relationships/printerSettings" Target="../printerSettings/printerSettings1445.bin"/><Relationship Id="rId1" Type="http://schemas.openxmlformats.org/officeDocument/2006/relationships/printerSettings" Target="../printerSettings/printerSettings1417.bin"/><Relationship Id="rId6" Type="http://schemas.openxmlformats.org/officeDocument/2006/relationships/printerSettings" Target="../printerSettings/printerSettings1422.bin"/><Relationship Id="rId11" Type="http://schemas.openxmlformats.org/officeDocument/2006/relationships/printerSettings" Target="../printerSettings/printerSettings1427.bin"/><Relationship Id="rId24" Type="http://schemas.openxmlformats.org/officeDocument/2006/relationships/printerSettings" Target="../printerSettings/printerSettings1440.bin"/><Relationship Id="rId32" Type="http://schemas.openxmlformats.org/officeDocument/2006/relationships/printerSettings" Target="../printerSettings/printerSettings1448.bin"/><Relationship Id="rId5" Type="http://schemas.openxmlformats.org/officeDocument/2006/relationships/printerSettings" Target="../printerSettings/printerSettings1421.bin"/><Relationship Id="rId15" Type="http://schemas.openxmlformats.org/officeDocument/2006/relationships/printerSettings" Target="../printerSettings/printerSettings1431.bin"/><Relationship Id="rId23" Type="http://schemas.openxmlformats.org/officeDocument/2006/relationships/printerSettings" Target="../printerSettings/printerSettings1439.bin"/><Relationship Id="rId28" Type="http://schemas.openxmlformats.org/officeDocument/2006/relationships/printerSettings" Target="../printerSettings/printerSettings1444.bin"/><Relationship Id="rId10" Type="http://schemas.openxmlformats.org/officeDocument/2006/relationships/printerSettings" Target="../printerSettings/printerSettings1426.bin"/><Relationship Id="rId19" Type="http://schemas.openxmlformats.org/officeDocument/2006/relationships/printerSettings" Target="../printerSettings/printerSettings1435.bin"/><Relationship Id="rId31" Type="http://schemas.openxmlformats.org/officeDocument/2006/relationships/printerSettings" Target="../printerSettings/printerSettings1447.bin"/><Relationship Id="rId4" Type="http://schemas.openxmlformats.org/officeDocument/2006/relationships/printerSettings" Target="../printerSettings/printerSettings1420.bin"/><Relationship Id="rId9" Type="http://schemas.openxmlformats.org/officeDocument/2006/relationships/printerSettings" Target="../printerSettings/printerSettings1425.bin"/><Relationship Id="rId14" Type="http://schemas.openxmlformats.org/officeDocument/2006/relationships/printerSettings" Target="../printerSettings/printerSettings1430.bin"/><Relationship Id="rId22" Type="http://schemas.openxmlformats.org/officeDocument/2006/relationships/printerSettings" Target="../printerSettings/printerSettings1438.bin"/><Relationship Id="rId27" Type="http://schemas.openxmlformats.org/officeDocument/2006/relationships/printerSettings" Target="../printerSettings/printerSettings1443.bin"/><Relationship Id="rId30" Type="http://schemas.openxmlformats.org/officeDocument/2006/relationships/printerSettings" Target="../printerSettings/printerSettings1446.bin"/><Relationship Id="rId8" Type="http://schemas.openxmlformats.org/officeDocument/2006/relationships/printerSettings" Target="../printerSettings/printerSettings1424.bin"/></Relationships>
</file>

<file path=xl/worksheets/_rels/sheet41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462.bin"/><Relationship Id="rId18" Type="http://schemas.openxmlformats.org/officeDocument/2006/relationships/printerSettings" Target="../printerSettings/printerSettings1467.bin"/><Relationship Id="rId26" Type="http://schemas.openxmlformats.org/officeDocument/2006/relationships/printerSettings" Target="../printerSettings/printerSettings1475.bin"/><Relationship Id="rId3" Type="http://schemas.openxmlformats.org/officeDocument/2006/relationships/printerSettings" Target="../printerSettings/printerSettings1452.bin"/><Relationship Id="rId21" Type="http://schemas.openxmlformats.org/officeDocument/2006/relationships/printerSettings" Target="../printerSettings/printerSettings1470.bin"/><Relationship Id="rId34" Type="http://schemas.openxmlformats.org/officeDocument/2006/relationships/printerSettings" Target="../printerSettings/printerSettings1483.bin"/><Relationship Id="rId7" Type="http://schemas.openxmlformats.org/officeDocument/2006/relationships/printerSettings" Target="../printerSettings/printerSettings1456.bin"/><Relationship Id="rId12" Type="http://schemas.openxmlformats.org/officeDocument/2006/relationships/printerSettings" Target="../printerSettings/printerSettings1461.bin"/><Relationship Id="rId17" Type="http://schemas.openxmlformats.org/officeDocument/2006/relationships/printerSettings" Target="../printerSettings/printerSettings1466.bin"/><Relationship Id="rId25" Type="http://schemas.openxmlformats.org/officeDocument/2006/relationships/printerSettings" Target="../printerSettings/printerSettings1474.bin"/><Relationship Id="rId33" Type="http://schemas.openxmlformats.org/officeDocument/2006/relationships/printerSettings" Target="../printerSettings/printerSettings1482.bin"/><Relationship Id="rId2" Type="http://schemas.openxmlformats.org/officeDocument/2006/relationships/printerSettings" Target="../printerSettings/printerSettings1451.bin"/><Relationship Id="rId16" Type="http://schemas.openxmlformats.org/officeDocument/2006/relationships/printerSettings" Target="../printerSettings/printerSettings1465.bin"/><Relationship Id="rId20" Type="http://schemas.openxmlformats.org/officeDocument/2006/relationships/printerSettings" Target="../printerSettings/printerSettings1469.bin"/><Relationship Id="rId29" Type="http://schemas.openxmlformats.org/officeDocument/2006/relationships/printerSettings" Target="../printerSettings/printerSettings1478.bin"/><Relationship Id="rId1" Type="http://schemas.openxmlformats.org/officeDocument/2006/relationships/printerSettings" Target="../printerSettings/printerSettings1450.bin"/><Relationship Id="rId6" Type="http://schemas.openxmlformats.org/officeDocument/2006/relationships/printerSettings" Target="../printerSettings/printerSettings1455.bin"/><Relationship Id="rId11" Type="http://schemas.openxmlformats.org/officeDocument/2006/relationships/printerSettings" Target="../printerSettings/printerSettings1460.bin"/><Relationship Id="rId24" Type="http://schemas.openxmlformats.org/officeDocument/2006/relationships/printerSettings" Target="../printerSettings/printerSettings1473.bin"/><Relationship Id="rId32" Type="http://schemas.openxmlformats.org/officeDocument/2006/relationships/printerSettings" Target="../printerSettings/printerSettings1481.bin"/><Relationship Id="rId5" Type="http://schemas.openxmlformats.org/officeDocument/2006/relationships/printerSettings" Target="../printerSettings/printerSettings1454.bin"/><Relationship Id="rId15" Type="http://schemas.openxmlformats.org/officeDocument/2006/relationships/printerSettings" Target="../printerSettings/printerSettings1464.bin"/><Relationship Id="rId23" Type="http://schemas.openxmlformats.org/officeDocument/2006/relationships/printerSettings" Target="../printerSettings/printerSettings1472.bin"/><Relationship Id="rId28" Type="http://schemas.openxmlformats.org/officeDocument/2006/relationships/printerSettings" Target="../printerSettings/printerSettings1477.bin"/><Relationship Id="rId10" Type="http://schemas.openxmlformats.org/officeDocument/2006/relationships/printerSettings" Target="../printerSettings/printerSettings1459.bin"/><Relationship Id="rId19" Type="http://schemas.openxmlformats.org/officeDocument/2006/relationships/printerSettings" Target="../printerSettings/printerSettings1468.bin"/><Relationship Id="rId31" Type="http://schemas.openxmlformats.org/officeDocument/2006/relationships/printerSettings" Target="../printerSettings/printerSettings1480.bin"/><Relationship Id="rId4" Type="http://schemas.openxmlformats.org/officeDocument/2006/relationships/printerSettings" Target="../printerSettings/printerSettings1453.bin"/><Relationship Id="rId9" Type="http://schemas.openxmlformats.org/officeDocument/2006/relationships/printerSettings" Target="../printerSettings/printerSettings1458.bin"/><Relationship Id="rId14" Type="http://schemas.openxmlformats.org/officeDocument/2006/relationships/printerSettings" Target="../printerSettings/printerSettings1463.bin"/><Relationship Id="rId22" Type="http://schemas.openxmlformats.org/officeDocument/2006/relationships/printerSettings" Target="../printerSettings/printerSettings1471.bin"/><Relationship Id="rId27" Type="http://schemas.openxmlformats.org/officeDocument/2006/relationships/printerSettings" Target="../printerSettings/printerSettings1476.bin"/><Relationship Id="rId30" Type="http://schemas.openxmlformats.org/officeDocument/2006/relationships/printerSettings" Target="../printerSettings/printerSettings1479.bin"/><Relationship Id="rId8" Type="http://schemas.openxmlformats.org/officeDocument/2006/relationships/printerSettings" Target="../printerSettings/printerSettings1457.bin"/></Relationships>
</file>

<file path=xl/worksheets/_rels/sheet4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91.bin"/><Relationship Id="rId13" Type="http://schemas.openxmlformats.org/officeDocument/2006/relationships/printerSettings" Target="../printerSettings/printerSettings1496.bin"/><Relationship Id="rId18" Type="http://schemas.openxmlformats.org/officeDocument/2006/relationships/printerSettings" Target="../printerSettings/printerSettings1501.bin"/><Relationship Id="rId26" Type="http://schemas.openxmlformats.org/officeDocument/2006/relationships/printerSettings" Target="../printerSettings/printerSettings1509.bin"/><Relationship Id="rId3" Type="http://schemas.openxmlformats.org/officeDocument/2006/relationships/printerSettings" Target="../printerSettings/printerSettings1486.bin"/><Relationship Id="rId21" Type="http://schemas.openxmlformats.org/officeDocument/2006/relationships/printerSettings" Target="../printerSettings/printerSettings1504.bin"/><Relationship Id="rId7" Type="http://schemas.openxmlformats.org/officeDocument/2006/relationships/printerSettings" Target="../printerSettings/printerSettings1490.bin"/><Relationship Id="rId12" Type="http://schemas.openxmlformats.org/officeDocument/2006/relationships/printerSettings" Target="../printerSettings/printerSettings1495.bin"/><Relationship Id="rId17" Type="http://schemas.openxmlformats.org/officeDocument/2006/relationships/printerSettings" Target="../printerSettings/printerSettings1500.bin"/><Relationship Id="rId25" Type="http://schemas.openxmlformats.org/officeDocument/2006/relationships/printerSettings" Target="../printerSettings/printerSettings1508.bin"/><Relationship Id="rId2" Type="http://schemas.openxmlformats.org/officeDocument/2006/relationships/printerSettings" Target="../printerSettings/printerSettings1485.bin"/><Relationship Id="rId16" Type="http://schemas.openxmlformats.org/officeDocument/2006/relationships/printerSettings" Target="../printerSettings/printerSettings1499.bin"/><Relationship Id="rId20" Type="http://schemas.openxmlformats.org/officeDocument/2006/relationships/printerSettings" Target="../printerSettings/printerSettings1503.bin"/><Relationship Id="rId29" Type="http://schemas.openxmlformats.org/officeDocument/2006/relationships/printerSettings" Target="../printerSettings/printerSettings1512.bin"/><Relationship Id="rId1" Type="http://schemas.openxmlformats.org/officeDocument/2006/relationships/printerSettings" Target="../printerSettings/printerSettings1484.bin"/><Relationship Id="rId6" Type="http://schemas.openxmlformats.org/officeDocument/2006/relationships/printerSettings" Target="../printerSettings/printerSettings1489.bin"/><Relationship Id="rId11" Type="http://schemas.openxmlformats.org/officeDocument/2006/relationships/printerSettings" Target="../printerSettings/printerSettings1494.bin"/><Relationship Id="rId24" Type="http://schemas.openxmlformats.org/officeDocument/2006/relationships/printerSettings" Target="../printerSettings/printerSettings1507.bin"/><Relationship Id="rId32" Type="http://schemas.openxmlformats.org/officeDocument/2006/relationships/printerSettings" Target="../printerSettings/printerSettings1515.bin"/><Relationship Id="rId5" Type="http://schemas.openxmlformats.org/officeDocument/2006/relationships/printerSettings" Target="../printerSettings/printerSettings1488.bin"/><Relationship Id="rId15" Type="http://schemas.openxmlformats.org/officeDocument/2006/relationships/printerSettings" Target="../printerSettings/printerSettings1498.bin"/><Relationship Id="rId23" Type="http://schemas.openxmlformats.org/officeDocument/2006/relationships/printerSettings" Target="../printerSettings/printerSettings1506.bin"/><Relationship Id="rId28" Type="http://schemas.openxmlformats.org/officeDocument/2006/relationships/printerSettings" Target="../printerSettings/printerSettings1511.bin"/><Relationship Id="rId10" Type="http://schemas.openxmlformats.org/officeDocument/2006/relationships/printerSettings" Target="../printerSettings/printerSettings1493.bin"/><Relationship Id="rId19" Type="http://schemas.openxmlformats.org/officeDocument/2006/relationships/printerSettings" Target="../printerSettings/printerSettings1502.bin"/><Relationship Id="rId31" Type="http://schemas.openxmlformats.org/officeDocument/2006/relationships/printerSettings" Target="../printerSettings/printerSettings1514.bin"/><Relationship Id="rId4" Type="http://schemas.openxmlformats.org/officeDocument/2006/relationships/printerSettings" Target="../printerSettings/printerSettings1487.bin"/><Relationship Id="rId9" Type="http://schemas.openxmlformats.org/officeDocument/2006/relationships/printerSettings" Target="../printerSettings/printerSettings1492.bin"/><Relationship Id="rId14" Type="http://schemas.openxmlformats.org/officeDocument/2006/relationships/printerSettings" Target="../printerSettings/printerSettings1497.bin"/><Relationship Id="rId22" Type="http://schemas.openxmlformats.org/officeDocument/2006/relationships/printerSettings" Target="../printerSettings/printerSettings1505.bin"/><Relationship Id="rId27" Type="http://schemas.openxmlformats.org/officeDocument/2006/relationships/printerSettings" Target="../printerSettings/printerSettings1510.bin"/><Relationship Id="rId30" Type="http://schemas.openxmlformats.org/officeDocument/2006/relationships/printerSettings" Target="../printerSettings/printerSettings1513.bin"/></Relationships>
</file>

<file path=xl/worksheets/_rels/sheet43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528.bin"/><Relationship Id="rId18" Type="http://schemas.openxmlformats.org/officeDocument/2006/relationships/printerSettings" Target="../printerSettings/printerSettings1533.bin"/><Relationship Id="rId26" Type="http://schemas.openxmlformats.org/officeDocument/2006/relationships/printerSettings" Target="../printerSettings/printerSettings1541.bin"/><Relationship Id="rId21" Type="http://schemas.openxmlformats.org/officeDocument/2006/relationships/printerSettings" Target="../printerSettings/printerSettings1536.bin"/><Relationship Id="rId34" Type="http://schemas.openxmlformats.org/officeDocument/2006/relationships/printerSettings" Target="../printerSettings/printerSettings1549.bin"/><Relationship Id="rId7" Type="http://schemas.openxmlformats.org/officeDocument/2006/relationships/printerSettings" Target="../printerSettings/printerSettings1522.bin"/><Relationship Id="rId12" Type="http://schemas.openxmlformats.org/officeDocument/2006/relationships/printerSettings" Target="../printerSettings/printerSettings1527.bin"/><Relationship Id="rId17" Type="http://schemas.openxmlformats.org/officeDocument/2006/relationships/printerSettings" Target="../printerSettings/printerSettings1532.bin"/><Relationship Id="rId25" Type="http://schemas.openxmlformats.org/officeDocument/2006/relationships/printerSettings" Target="../printerSettings/printerSettings1540.bin"/><Relationship Id="rId33" Type="http://schemas.openxmlformats.org/officeDocument/2006/relationships/printerSettings" Target="../printerSettings/printerSettings1548.bin"/><Relationship Id="rId2" Type="http://schemas.openxmlformats.org/officeDocument/2006/relationships/printerSettings" Target="../printerSettings/printerSettings1517.bin"/><Relationship Id="rId16" Type="http://schemas.openxmlformats.org/officeDocument/2006/relationships/printerSettings" Target="../printerSettings/printerSettings1531.bin"/><Relationship Id="rId20" Type="http://schemas.openxmlformats.org/officeDocument/2006/relationships/printerSettings" Target="../printerSettings/printerSettings1535.bin"/><Relationship Id="rId29" Type="http://schemas.openxmlformats.org/officeDocument/2006/relationships/printerSettings" Target="../printerSettings/printerSettings1544.bin"/><Relationship Id="rId1" Type="http://schemas.openxmlformats.org/officeDocument/2006/relationships/printerSettings" Target="../printerSettings/printerSettings1516.bin"/><Relationship Id="rId6" Type="http://schemas.openxmlformats.org/officeDocument/2006/relationships/printerSettings" Target="../printerSettings/printerSettings1521.bin"/><Relationship Id="rId11" Type="http://schemas.openxmlformats.org/officeDocument/2006/relationships/printerSettings" Target="../printerSettings/printerSettings1526.bin"/><Relationship Id="rId24" Type="http://schemas.openxmlformats.org/officeDocument/2006/relationships/printerSettings" Target="../printerSettings/printerSettings1539.bin"/><Relationship Id="rId32" Type="http://schemas.openxmlformats.org/officeDocument/2006/relationships/printerSettings" Target="../printerSettings/printerSettings1547.bin"/><Relationship Id="rId37" Type="http://schemas.openxmlformats.org/officeDocument/2006/relationships/printerSettings" Target="../printerSettings/printerSettings1552.bin"/><Relationship Id="rId5" Type="http://schemas.openxmlformats.org/officeDocument/2006/relationships/printerSettings" Target="../printerSettings/printerSettings1520.bin"/><Relationship Id="rId15" Type="http://schemas.openxmlformats.org/officeDocument/2006/relationships/printerSettings" Target="../printerSettings/printerSettings1530.bin"/><Relationship Id="rId23" Type="http://schemas.openxmlformats.org/officeDocument/2006/relationships/printerSettings" Target="../printerSettings/printerSettings1538.bin"/><Relationship Id="rId28" Type="http://schemas.openxmlformats.org/officeDocument/2006/relationships/printerSettings" Target="../printerSettings/printerSettings1543.bin"/><Relationship Id="rId36" Type="http://schemas.openxmlformats.org/officeDocument/2006/relationships/printerSettings" Target="../printerSettings/printerSettings1551.bin"/><Relationship Id="rId10" Type="http://schemas.openxmlformats.org/officeDocument/2006/relationships/printerSettings" Target="../printerSettings/printerSettings1525.bin"/><Relationship Id="rId19" Type="http://schemas.openxmlformats.org/officeDocument/2006/relationships/printerSettings" Target="../printerSettings/printerSettings1534.bin"/><Relationship Id="rId31" Type="http://schemas.openxmlformats.org/officeDocument/2006/relationships/printerSettings" Target="../printerSettings/printerSettings1546.bin"/><Relationship Id="rId4" Type="http://schemas.openxmlformats.org/officeDocument/2006/relationships/printerSettings" Target="../printerSettings/printerSettings1519.bin"/><Relationship Id="rId9" Type="http://schemas.openxmlformats.org/officeDocument/2006/relationships/printerSettings" Target="../printerSettings/printerSettings1524.bin"/><Relationship Id="rId14" Type="http://schemas.openxmlformats.org/officeDocument/2006/relationships/printerSettings" Target="../printerSettings/printerSettings1529.bin"/><Relationship Id="rId22" Type="http://schemas.openxmlformats.org/officeDocument/2006/relationships/printerSettings" Target="../printerSettings/printerSettings1537.bin"/><Relationship Id="rId27" Type="http://schemas.openxmlformats.org/officeDocument/2006/relationships/printerSettings" Target="../printerSettings/printerSettings1542.bin"/><Relationship Id="rId30" Type="http://schemas.openxmlformats.org/officeDocument/2006/relationships/printerSettings" Target="../printerSettings/printerSettings1545.bin"/><Relationship Id="rId35" Type="http://schemas.openxmlformats.org/officeDocument/2006/relationships/printerSettings" Target="../printerSettings/printerSettings1550.bin"/><Relationship Id="rId8" Type="http://schemas.openxmlformats.org/officeDocument/2006/relationships/printerSettings" Target="../printerSettings/printerSettings1523.bin"/><Relationship Id="rId3" Type="http://schemas.openxmlformats.org/officeDocument/2006/relationships/printerSettings" Target="../printerSettings/printerSettings1518.bin"/></Relationships>
</file>

<file path=xl/worksheets/_rels/sheet44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565.bin"/><Relationship Id="rId18" Type="http://schemas.openxmlformats.org/officeDocument/2006/relationships/printerSettings" Target="../printerSettings/printerSettings1570.bin"/><Relationship Id="rId26" Type="http://schemas.openxmlformats.org/officeDocument/2006/relationships/printerSettings" Target="../printerSettings/printerSettings1578.bin"/><Relationship Id="rId39" Type="http://schemas.openxmlformats.org/officeDocument/2006/relationships/printerSettings" Target="../printerSettings/printerSettings1591.bin"/><Relationship Id="rId21" Type="http://schemas.openxmlformats.org/officeDocument/2006/relationships/printerSettings" Target="../printerSettings/printerSettings1573.bin"/><Relationship Id="rId34" Type="http://schemas.openxmlformats.org/officeDocument/2006/relationships/printerSettings" Target="../printerSettings/printerSettings1586.bin"/><Relationship Id="rId42" Type="http://schemas.openxmlformats.org/officeDocument/2006/relationships/printerSettings" Target="../printerSettings/printerSettings1594.bin"/><Relationship Id="rId7" Type="http://schemas.openxmlformats.org/officeDocument/2006/relationships/printerSettings" Target="../printerSettings/printerSettings1559.bin"/><Relationship Id="rId2" Type="http://schemas.openxmlformats.org/officeDocument/2006/relationships/printerSettings" Target="../printerSettings/printerSettings1554.bin"/><Relationship Id="rId16" Type="http://schemas.openxmlformats.org/officeDocument/2006/relationships/printerSettings" Target="../printerSettings/printerSettings1568.bin"/><Relationship Id="rId29" Type="http://schemas.openxmlformats.org/officeDocument/2006/relationships/printerSettings" Target="../printerSettings/printerSettings1581.bin"/><Relationship Id="rId1" Type="http://schemas.openxmlformats.org/officeDocument/2006/relationships/printerSettings" Target="../printerSettings/printerSettings1553.bin"/><Relationship Id="rId6" Type="http://schemas.openxmlformats.org/officeDocument/2006/relationships/printerSettings" Target="../printerSettings/printerSettings1558.bin"/><Relationship Id="rId11" Type="http://schemas.openxmlformats.org/officeDocument/2006/relationships/printerSettings" Target="../printerSettings/printerSettings1563.bin"/><Relationship Id="rId24" Type="http://schemas.openxmlformats.org/officeDocument/2006/relationships/printerSettings" Target="../printerSettings/printerSettings1576.bin"/><Relationship Id="rId32" Type="http://schemas.openxmlformats.org/officeDocument/2006/relationships/printerSettings" Target="../printerSettings/printerSettings1584.bin"/><Relationship Id="rId37" Type="http://schemas.openxmlformats.org/officeDocument/2006/relationships/printerSettings" Target="../printerSettings/printerSettings1589.bin"/><Relationship Id="rId40" Type="http://schemas.openxmlformats.org/officeDocument/2006/relationships/printerSettings" Target="../printerSettings/printerSettings1592.bin"/><Relationship Id="rId45" Type="http://schemas.openxmlformats.org/officeDocument/2006/relationships/printerSettings" Target="../printerSettings/printerSettings1597.bin"/><Relationship Id="rId5" Type="http://schemas.openxmlformats.org/officeDocument/2006/relationships/printerSettings" Target="../printerSettings/printerSettings1557.bin"/><Relationship Id="rId15" Type="http://schemas.openxmlformats.org/officeDocument/2006/relationships/printerSettings" Target="../printerSettings/printerSettings1567.bin"/><Relationship Id="rId23" Type="http://schemas.openxmlformats.org/officeDocument/2006/relationships/printerSettings" Target="../printerSettings/printerSettings1575.bin"/><Relationship Id="rId28" Type="http://schemas.openxmlformats.org/officeDocument/2006/relationships/printerSettings" Target="../printerSettings/printerSettings1580.bin"/><Relationship Id="rId36" Type="http://schemas.openxmlformats.org/officeDocument/2006/relationships/printerSettings" Target="../printerSettings/printerSettings1588.bin"/><Relationship Id="rId10" Type="http://schemas.openxmlformats.org/officeDocument/2006/relationships/printerSettings" Target="../printerSettings/printerSettings1562.bin"/><Relationship Id="rId19" Type="http://schemas.openxmlformats.org/officeDocument/2006/relationships/printerSettings" Target="../printerSettings/printerSettings1571.bin"/><Relationship Id="rId31" Type="http://schemas.openxmlformats.org/officeDocument/2006/relationships/printerSettings" Target="../printerSettings/printerSettings1583.bin"/><Relationship Id="rId44" Type="http://schemas.openxmlformats.org/officeDocument/2006/relationships/printerSettings" Target="../printerSettings/printerSettings1596.bin"/><Relationship Id="rId4" Type="http://schemas.openxmlformats.org/officeDocument/2006/relationships/printerSettings" Target="../printerSettings/printerSettings1556.bin"/><Relationship Id="rId9" Type="http://schemas.openxmlformats.org/officeDocument/2006/relationships/printerSettings" Target="../printerSettings/printerSettings1561.bin"/><Relationship Id="rId14" Type="http://schemas.openxmlformats.org/officeDocument/2006/relationships/printerSettings" Target="../printerSettings/printerSettings1566.bin"/><Relationship Id="rId22" Type="http://schemas.openxmlformats.org/officeDocument/2006/relationships/printerSettings" Target="../printerSettings/printerSettings1574.bin"/><Relationship Id="rId27" Type="http://schemas.openxmlformats.org/officeDocument/2006/relationships/printerSettings" Target="../printerSettings/printerSettings1579.bin"/><Relationship Id="rId30" Type="http://schemas.openxmlformats.org/officeDocument/2006/relationships/printerSettings" Target="../printerSettings/printerSettings1582.bin"/><Relationship Id="rId35" Type="http://schemas.openxmlformats.org/officeDocument/2006/relationships/printerSettings" Target="../printerSettings/printerSettings1587.bin"/><Relationship Id="rId43" Type="http://schemas.openxmlformats.org/officeDocument/2006/relationships/printerSettings" Target="../printerSettings/printerSettings1595.bin"/><Relationship Id="rId8" Type="http://schemas.openxmlformats.org/officeDocument/2006/relationships/printerSettings" Target="../printerSettings/printerSettings1560.bin"/><Relationship Id="rId3" Type="http://schemas.openxmlformats.org/officeDocument/2006/relationships/printerSettings" Target="../printerSettings/printerSettings1555.bin"/><Relationship Id="rId12" Type="http://schemas.openxmlformats.org/officeDocument/2006/relationships/printerSettings" Target="../printerSettings/printerSettings1564.bin"/><Relationship Id="rId17" Type="http://schemas.openxmlformats.org/officeDocument/2006/relationships/printerSettings" Target="../printerSettings/printerSettings1569.bin"/><Relationship Id="rId25" Type="http://schemas.openxmlformats.org/officeDocument/2006/relationships/printerSettings" Target="../printerSettings/printerSettings1577.bin"/><Relationship Id="rId33" Type="http://schemas.openxmlformats.org/officeDocument/2006/relationships/printerSettings" Target="../printerSettings/printerSettings1585.bin"/><Relationship Id="rId38" Type="http://schemas.openxmlformats.org/officeDocument/2006/relationships/printerSettings" Target="../printerSettings/printerSettings1590.bin"/><Relationship Id="rId20" Type="http://schemas.openxmlformats.org/officeDocument/2006/relationships/printerSettings" Target="../printerSettings/printerSettings1572.bin"/><Relationship Id="rId41" Type="http://schemas.openxmlformats.org/officeDocument/2006/relationships/printerSettings" Target="../printerSettings/printerSettings1593.bin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05.bin"/><Relationship Id="rId13" Type="http://schemas.openxmlformats.org/officeDocument/2006/relationships/printerSettings" Target="../printerSettings/printerSettings1610.bin"/><Relationship Id="rId18" Type="http://schemas.openxmlformats.org/officeDocument/2006/relationships/printerSettings" Target="../printerSettings/printerSettings1615.bin"/><Relationship Id="rId26" Type="http://schemas.openxmlformats.org/officeDocument/2006/relationships/printerSettings" Target="../printerSettings/printerSettings1623.bin"/><Relationship Id="rId3" Type="http://schemas.openxmlformats.org/officeDocument/2006/relationships/printerSettings" Target="../printerSettings/printerSettings1600.bin"/><Relationship Id="rId21" Type="http://schemas.openxmlformats.org/officeDocument/2006/relationships/printerSettings" Target="../printerSettings/printerSettings1618.bin"/><Relationship Id="rId7" Type="http://schemas.openxmlformats.org/officeDocument/2006/relationships/printerSettings" Target="../printerSettings/printerSettings1604.bin"/><Relationship Id="rId12" Type="http://schemas.openxmlformats.org/officeDocument/2006/relationships/printerSettings" Target="../printerSettings/printerSettings1609.bin"/><Relationship Id="rId17" Type="http://schemas.openxmlformats.org/officeDocument/2006/relationships/printerSettings" Target="../printerSettings/printerSettings1614.bin"/><Relationship Id="rId25" Type="http://schemas.openxmlformats.org/officeDocument/2006/relationships/printerSettings" Target="../printerSettings/printerSettings1622.bin"/><Relationship Id="rId2" Type="http://schemas.openxmlformats.org/officeDocument/2006/relationships/printerSettings" Target="../printerSettings/printerSettings1599.bin"/><Relationship Id="rId16" Type="http://schemas.openxmlformats.org/officeDocument/2006/relationships/printerSettings" Target="../printerSettings/printerSettings1613.bin"/><Relationship Id="rId20" Type="http://schemas.openxmlformats.org/officeDocument/2006/relationships/printerSettings" Target="../printerSettings/printerSettings1617.bin"/><Relationship Id="rId29" Type="http://schemas.openxmlformats.org/officeDocument/2006/relationships/printerSettings" Target="../printerSettings/printerSettings1626.bin"/><Relationship Id="rId1" Type="http://schemas.openxmlformats.org/officeDocument/2006/relationships/printerSettings" Target="../printerSettings/printerSettings1598.bin"/><Relationship Id="rId6" Type="http://schemas.openxmlformats.org/officeDocument/2006/relationships/printerSettings" Target="../printerSettings/printerSettings1603.bin"/><Relationship Id="rId11" Type="http://schemas.openxmlformats.org/officeDocument/2006/relationships/printerSettings" Target="../printerSettings/printerSettings1608.bin"/><Relationship Id="rId24" Type="http://schemas.openxmlformats.org/officeDocument/2006/relationships/printerSettings" Target="../printerSettings/printerSettings1621.bin"/><Relationship Id="rId5" Type="http://schemas.openxmlformats.org/officeDocument/2006/relationships/printerSettings" Target="../printerSettings/printerSettings1602.bin"/><Relationship Id="rId15" Type="http://schemas.openxmlformats.org/officeDocument/2006/relationships/printerSettings" Target="../printerSettings/printerSettings1612.bin"/><Relationship Id="rId23" Type="http://schemas.openxmlformats.org/officeDocument/2006/relationships/printerSettings" Target="../printerSettings/printerSettings1620.bin"/><Relationship Id="rId28" Type="http://schemas.openxmlformats.org/officeDocument/2006/relationships/printerSettings" Target="../printerSettings/printerSettings1625.bin"/><Relationship Id="rId10" Type="http://schemas.openxmlformats.org/officeDocument/2006/relationships/printerSettings" Target="../printerSettings/printerSettings1607.bin"/><Relationship Id="rId19" Type="http://schemas.openxmlformats.org/officeDocument/2006/relationships/printerSettings" Target="../printerSettings/printerSettings1616.bin"/><Relationship Id="rId4" Type="http://schemas.openxmlformats.org/officeDocument/2006/relationships/printerSettings" Target="../printerSettings/printerSettings1601.bin"/><Relationship Id="rId9" Type="http://schemas.openxmlformats.org/officeDocument/2006/relationships/printerSettings" Target="../printerSettings/printerSettings1606.bin"/><Relationship Id="rId14" Type="http://schemas.openxmlformats.org/officeDocument/2006/relationships/printerSettings" Target="../printerSettings/printerSettings1611.bin"/><Relationship Id="rId22" Type="http://schemas.openxmlformats.org/officeDocument/2006/relationships/printerSettings" Target="../printerSettings/printerSettings1619.bin"/><Relationship Id="rId27" Type="http://schemas.openxmlformats.org/officeDocument/2006/relationships/printerSettings" Target="../printerSettings/printerSettings1624.bin"/></Relationships>
</file>

<file path=xl/worksheets/_rels/sheet46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639.bin"/><Relationship Id="rId18" Type="http://schemas.openxmlformats.org/officeDocument/2006/relationships/printerSettings" Target="../printerSettings/printerSettings1644.bin"/><Relationship Id="rId26" Type="http://schemas.openxmlformats.org/officeDocument/2006/relationships/printerSettings" Target="../printerSettings/printerSettings1652.bin"/><Relationship Id="rId39" Type="http://schemas.openxmlformats.org/officeDocument/2006/relationships/printerSettings" Target="../printerSettings/printerSettings1665.bin"/><Relationship Id="rId21" Type="http://schemas.openxmlformats.org/officeDocument/2006/relationships/printerSettings" Target="../printerSettings/printerSettings1647.bin"/><Relationship Id="rId34" Type="http://schemas.openxmlformats.org/officeDocument/2006/relationships/printerSettings" Target="../printerSettings/printerSettings1660.bin"/><Relationship Id="rId42" Type="http://schemas.openxmlformats.org/officeDocument/2006/relationships/printerSettings" Target="../printerSettings/printerSettings1668.bin"/><Relationship Id="rId7" Type="http://schemas.openxmlformats.org/officeDocument/2006/relationships/printerSettings" Target="../printerSettings/printerSettings1633.bin"/><Relationship Id="rId2" Type="http://schemas.openxmlformats.org/officeDocument/2006/relationships/printerSettings" Target="../printerSettings/printerSettings1628.bin"/><Relationship Id="rId16" Type="http://schemas.openxmlformats.org/officeDocument/2006/relationships/printerSettings" Target="../printerSettings/printerSettings1642.bin"/><Relationship Id="rId29" Type="http://schemas.openxmlformats.org/officeDocument/2006/relationships/printerSettings" Target="../printerSettings/printerSettings1655.bin"/><Relationship Id="rId1" Type="http://schemas.openxmlformats.org/officeDocument/2006/relationships/printerSettings" Target="../printerSettings/printerSettings1627.bin"/><Relationship Id="rId6" Type="http://schemas.openxmlformats.org/officeDocument/2006/relationships/printerSettings" Target="../printerSettings/printerSettings1632.bin"/><Relationship Id="rId11" Type="http://schemas.openxmlformats.org/officeDocument/2006/relationships/printerSettings" Target="../printerSettings/printerSettings1637.bin"/><Relationship Id="rId24" Type="http://schemas.openxmlformats.org/officeDocument/2006/relationships/printerSettings" Target="../printerSettings/printerSettings1650.bin"/><Relationship Id="rId32" Type="http://schemas.openxmlformats.org/officeDocument/2006/relationships/printerSettings" Target="../printerSettings/printerSettings1658.bin"/><Relationship Id="rId37" Type="http://schemas.openxmlformats.org/officeDocument/2006/relationships/printerSettings" Target="../printerSettings/printerSettings1663.bin"/><Relationship Id="rId40" Type="http://schemas.openxmlformats.org/officeDocument/2006/relationships/printerSettings" Target="../printerSettings/printerSettings1666.bin"/><Relationship Id="rId45" Type="http://schemas.openxmlformats.org/officeDocument/2006/relationships/printerSettings" Target="../printerSettings/printerSettings1671.bin"/><Relationship Id="rId5" Type="http://schemas.openxmlformats.org/officeDocument/2006/relationships/printerSettings" Target="../printerSettings/printerSettings1631.bin"/><Relationship Id="rId15" Type="http://schemas.openxmlformats.org/officeDocument/2006/relationships/printerSettings" Target="../printerSettings/printerSettings1641.bin"/><Relationship Id="rId23" Type="http://schemas.openxmlformats.org/officeDocument/2006/relationships/printerSettings" Target="../printerSettings/printerSettings1649.bin"/><Relationship Id="rId28" Type="http://schemas.openxmlformats.org/officeDocument/2006/relationships/printerSettings" Target="../printerSettings/printerSettings1654.bin"/><Relationship Id="rId36" Type="http://schemas.openxmlformats.org/officeDocument/2006/relationships/printerSettings" Target="../printerSettings/printerSettings1662.bin"/><Relationship Id="rId10" Type="http://schemas.openxmlformats.org/officeDocument/2006/relationships/printerSettings" Target="../printerSettings/printerSettings1636.bin"/><Relationship Id="rId19" Type="http://schemas.openxmlformats.org/officeDocument/2006/relationships/printerSettings" Target="../printerSettings/printerSettings1645.bin"/><Relationship Id="rId31" Type="http://schemas.openxmlformats.org/officeDocument/2006/relationships/printerSettings" Target="../printerSettings/printerSettings1657.bin"/><Relationship Id="rId44" Type="http://schemas.openxmlformats.org/officeDocument/2006/relationships/printerSettings" Target="../printerSettings/printerSettings1670.bin"/><Relationship Id="rId4" Type="http://schemas.openxmlformats.org/officeDocument/2006/relationships/printerSettings" Target="../printerSettings/printerSettings1630.bin"/><Relationship Id="rId9" Type="http://schemas.openxmlformats.org/officeDocument/2006/relationships/printerSettings" Target="../printerSettings/printerSettings1635.bin"/><Relationship Id="rId14" Type="http://schemas.openxmlformats.org/officeDocument/2006/relationships/printerSettings" Target="../printerSettings/printerSettings1640.bin"/><Relationship Id="rId22" Type="http://schemas.openxmlformats.org/officeDocument/2006/relationships/printerSettings" Target="../printerSettings/printerSettings1648.bin"/><Relationship Id="rId27" Type="http://schemas.openxmlformats.org/officeDocument/2006/relationships/printerSettings" Target="../printerSettings/printerSettings1653.bin"/><Relationship Id="rId30" Type="http://schemas.openxmlformats.org/officeDocument/2006/relationships/printerSettings" Target="../printerSettings/printerSettings1656.bin"/><Relationship Id="rId35" Type="http://schemas.openxmlformats.org/officeDocument/2006/relationships/printerSettings" Target="../printerSettings/printerSettings1661.bin"/><Relationship Id="rId43" Type="http://schemas.openxmlformats.org/officeDocument/2006/relationships/printerSettings" Target="../printerSettings/printerSettings1669.bin"/><Relationship Id="rId8" Type="http://schemas.openxmlformats.org/officeDocument/2006/relationships/printerSettings" Target="../printerSettings/printerSettings1634.bin"/><Relationship Id="rId3" Type="http://schemas.openxmlformats.org/officeDocument/2006/relationships/printerSettings" Target="../printerSettings/printerSettings1629.bin"/><Relationship Id="rId12" Type="http://schemas.openxmlformats.org/officeDocument/2006/relationships/printerSettings" Target="../printerSettings/printerSettings1638.bin"/><Relationship Id="rId17" Type="http://schemas.openxmlformats.org/officeDocument/2006/relationships/printerSettings" Target="../printerSettings/printerSettings1643.bin"/><Relationship Id="rId25" Type="http://schemas.openxmlformats.org/officeDocument/2006/relationships/printerSettings" Target="../printerSettings/printerSettings1651.bin"/><Relationship Id="rId33" Type="http://schemas.openxmlformats.org/officeDocument/2006/relationships/printerSettings" Target="../printerSettings/printerSettings1659.bin"/><Relationship Id="rId38" Type="http://schemas.openxmlformats.org/officeDocument/2006/relationships/printerSettings" Target="../printerSettings/printerSettings1664.bin"/><Relationship Id="rId20" Type="http://schemas.openxmlformats.org/officeDocument/2006/relationships/printerSettings" Target="../printerSettings/printerSettings1646.bin"/><Relationship Id="rId41" Type="http://schemas.openxmlformats.org/officeDocument/2006/relationships/printerSettings" Target="../printerSettings/printerSettings1667.bin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79.bin"/><Relationship Id="rId13" Type="http://schemas.openxmlformats.org/officeDocument/2006/relationships/printerSettings" Target="../printerSettings/printerSettings1684.bin"/><Relationship Id="rId18" Type="http://schemas.openxmlformats.org/officeDocument/2006/relationships/printerSettings" Target="../printerSettings/printerSettings1689.bin"/><Relationship Id="rId26" Type="http://schemas.openxmlformats.org/officeDocument/2006/relationships/printerSettings" Target="../printerSettings/printerSettings1697.bin"/><Relationship Id="rId3" Type="http://schemas.openxmlformats.org/officeDocument/2006/relationships/printerSettings" Target="../printerSettings/printerSettings1674.bin"/><Relationship Id="rId21" Type="http://schemas.openxmlformats.org/officeDocument/2006/relationships/printerSettings" Target="../printerSettings/printerSettings1692.bin"/><Relationship Id="rId7" Type="http://schemas.openxmlformats.org/officeDocument/2006/relationships/printerSettings" Target="../printerSettings/printerSettings1678.bin"/><Relationship Id="rId12" Type="http://schemas.openxmlformats.org/officeDocument/2006/relationships/printerSettings" Target="../printerSettings/printerSettings1683.bin"/><Relationship Id="rId17" Type="http://schemas.openxmlformats.org/officeDocument/2006/relationships/printerSettings" Target="../printerSettings/printerSettings1688.bin"/><Relationship Id="rId25" Type="http://schemas.openxmlformats.org/officeDocument/2006/relationships/printerSettings" Target="../printerSettings/printerSettings1696.bin"/><Relationship Id="rId2" Type="http://schemas.openxmlformats.org/officeDocument/2006/relationships/printerSettings" Target="../printerSettings/printerSettings1673.bin"/><Relationship Id="rId16" Type="http://schemas.openxmlformats.org/officeDocument/2006/relationships/printerSettings" Target="../printerSettings/printerSettings1687.bin"/><Relationship Id="rId20" Type="http://schemas.openxmlformats.org/officeDocument/2006/relationships/printerSettings" Target="../printerSettings/printerSettings1691.bin"/><Relationship Id="rId29" Type="http://schemas.openxmlformats.org/officeDocument/2006/relationships/printerSettings" Target="../printerSettings/printerSettings1700.bin"/><Relationship Id="rId1" Type="http://schemas.openxmlformats.org/officeDocument/2006/relationships/printerSettings" Target="../printerSettings/printerSettings1672.bin"/><Relationship Id="rId6" Type="http://schemas.openxmlformats.org/officeDocument/2006/relationships/printerSettings" Target="../printerSettings/printerSettings1677.bin"/><Relationship Id="rId11" Type="http://schemas.openxmlformats.org/officeDocument/2006/relationships/printerSettings" Target="../printerSettings/printerSettings1682.bin"/><Relationship Id="rId24" Type="http://schemas.openxmlformats.org/officeDocument/2006/relationships/printerSettings" Target="../printerSettings/printerSettings1695.bin"/><Relationship Id="rId5" Type="http://schemas.openxmlformats.org/officeDocument/2006/relationships/printerSettings" Target="../printerSettings/printerSettings1676.bin"/><Relationship Id="rId15" Type="http://schemas.openxmlformats.org/officeDocument/2006/relationships/printerSettings" Target="../printerSettings/printerSettings1686.bin"/><Relationship Id="rId23" Type="http://schemas.openxmlformats.org/officeDocument/2006/relationships/printerSettings" Target="../printerSettings/printerSettings1694.bin"/><Relationship Id="rId28" Type="http://schemas.openxmlformats.org/officeDocument/2006/relationships/printerSettings" Target="../printerSettings/printerSettings1699.bin"/><Relationship Id="rId10" Type="http://schemas.openxmlformats.org/officeDocument/2006/relationships/printerSettings" Target="../printerSettings/printerSettings1681.bin"/><Relationship Id="rId19" Type="http://schemas.openxmlformats.org/officeDocument/2006/relationships/printerSettings" Target="../printerSettings/printerSettings1690.bin"/><Relationship Id="rId4" Type="http://schemas.openxmlformats.org/officeDocument/2006/relationships/printerSettings" Target="../printerSettings/printerSettings1675.bin"/><Relationship Id="rId9" Type="http://schemas.openxmlformats.org/officeDocument/2006/relationships/printerSettings" Target="../printerSettings/printerSettings1680.bin"/><Relationship Id="rId14" Type="http://schemas.openxmlformats.org/officeDocument/2006/relationships/printerSettings" Target="../printerSettings/printerSettings1685.bin"/><Relationship Id="rId22" Type="http://schemas.openxmlformats.org/officeDocument/2006/relationships/printerSettings" Target="../printerSettings/printerSettings1693.bin"/><Relationship Id="rId27" Type="http://schemas.openxmlformats.org/officeDocument/2006/relationships/printerSettings" Target="../printerSettings/printerSettings1698.bin"/><Relationship Id="rId30" Type="http://schemas.openxmlformats.org/officeDocument/2006/relationships/printerSettings" Target="../printerSettings/printerSettings1701.bin"/></Relationships>
</file>

<file path=xl/worksheets/_rels/sheet4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09.bin"/><Relationship Id="rId13" Type="http://schemas.openxmlformats.org/officeDocument/2006/relationships/printerSettings" Target="../printerSettings/printerSettings1714.bin"/><Relationship Id="rId18" Type="http://schemas.openxmlformats.org/officeDocument/2006/relationships/printerSettings" Target="../printerSettings/printerSettings1719.bin"/><Relationship Id="rId26" Type="http://schemas.openxmlformats.org/officeDocument/2006/relationships/printerSettings" Target="../printerSettings/printerSettings1727.bin"/><Relationship Id="rId3" Type="http://schemas.openxmlformats.org/officeDocument/2006/relationships/printerSettings" Target="../printerSettings/printerSettings1704.bin"/><Relationship Id="rId21" Type="http://schemas.openxmlformats.org/officeDocument/2006/relationships/printerSettings" Target="../printerSettings/printerSettings1722.bin"/><Relationship Id="rId7" Type="http://schemas.openxmlformats.org/officeDocument/2006/relationships/printerSettings" Target="../printerSettings/printerSettings1708.bin"/><Relationship Id="rId12" Type="http://schemas.openxmlformats.org/officeDocument/2006/relationships/printerSettings" Target="../printerSettings/printerSettings1713.bin"/><Relationship Id="rId17" Type="http://schemas.openxmlformats.org/officeDocument/2006/relationships/printerSettings" Target="../printerSettings/printerSettings1718.bin"/><Relationship Id="rId25" Type="http://schemas.openxmlformats.org/officeDocument/2006/relationships/printerSettings" Target="../printerSettings/printerSettings1726.bin"/><Relationship Id="rId2" Type="http://schemas.openxmlformats.org/officeDocument/2006/relationships/printerSettings" Target="../printerSettings/printerSettings1703.bin"/><Relationship Id="rId16" Type="http://schemas.openxmlformats.org/officeDocument/2006/relationships/printerSettings" Target="../printerSettings/printerSettings1717.bin"/><Relationship Id="rId20" Type="http://schemas.openxmlformats.org/officeDocument/2006/relationships/printerSettings" Target="../printerSettings/printerSettings1721.bin"/><Relationship Id="rId29" Type="http://schemas.openxmlformats.org/officeDocument/2006/relationships/printerSettings" Target="../printerSettings/printerSettings1730.bin"/><Relationship Id="rId1" Type="http://schemas.openxmlformats.org/officeDocument/2006/relationships/printerSettings" Target="../printerSettings/printerSettings1702.bin"/><Relationship Id="rId6" Type="http://schemas.openxmlformats.org/officeDocument/2006/relationships/printerSettings" Target="../printerSettings/printerSettings1707.bin"/><Relationship Id="rId11" Type="http://schemas.openxmlformats.org/officeDocument/2006/relationships/printerSettings" Target="../printerSettings/printerSettings1712.bin"/><Relationship Id="rId24" Type="http://schemas.openxmlformats.org/officeDocument/2006/relationships/printerSettings" Target="../printerSettings/printerSettings1725.bin"/><Relationship Id="rId5" Type="http://schemas.openxmlformats.org/officeDocument/2006/relationships/printerSettings" Target="../printerSettings/printerSettings1706.bin"/><Relationship Id="rId15" Type="http://schemas.openxmlformats.org/officeDocument/2006/relationships/printerSettings" Target="../printerSettings/printerSettings1716.bin"/><Relationship Id="rId23" Type="http://schemas.openxmlformats.org/officeDocument/2006/relationships/printerSettings" Target="../printerSettings/printerSettings1724.bin"/><Relationship Id="rId28" Type="http://schemas.openxmlformats.org/officeDocument/2006/relationships/printerSettings" Target="../printerSettings/printerSettings1729.bin"/><Relationship Id="rId10" Type="http://schemas.openxmlformats.org/officeDocument/2006/relationships/printerSettings" Target="../printerSettings/printerSettings1711.bin"/><Relationship Id="rId19" Type="http://schemas.openxmlformats.org/officeDocument/2006/relationships/printerSettings" Target="../printerSettings/printerSettings1720.bin"/><Relationship Id="rId4" Type="http://schemas.openxmlformats.org/officeDocument/2006/relationships/printerSettings" Target="../printerSettings/printerSettings1705.bin"/><Relationship Id="rId9" Type="http://schemas.openxmlformats.org/officeDocument/2006/relationships/printerSettings" Target="../printerSettings/printerSettings1710.bin"/><Relationship Id="rId14" Type="http://schemas.openxmlformats.org/officeDocument/2006/relationships/printerSettings" Target="../printerSettings/printerSettings1715.bin"/><Relationship Id="rId22" Type="http://schemas.openxmlformats.org/officeDocument/2006/relationships/printerSettings" Target="../printerSettings/printerSettings1723.bin"/><Relationship Id="rId27" Type="http://schemas.openxmlformats.org/officeDocument/2006/relationships/printerSettings" Target="../printerSettings/printerSettings1728.bin"/><Relationship Id="rId30" Type="http://schemas.openxmlformats.org/officeDocument/2006/relationships/printerSettings" Target="../printerSettings/printerSettings1731.bin"/></Relationships>
</file>

<file path=xl/worksheets/_rels/sheet4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39.bin"/><Relationship Id="rId13" Type="http://schemas.openxmlformats.org/officeDocument/2006/relationships/printerSettings" Target="../printerSettings/printerSettings1744.bin"/><Relationship Id="rId18" Type="http://schemas.openxmlformats.org/officeDocument/2006/relationships/printerSettings" Target="../printerSettings/printerSettings1749.bin"/><Relationship Id="rId26" Type="http://schemas.openxmlformats.org/officeDocument/2006/relationships/printerSettings" Target="../printerSettings/printerSettings1757.bin"/><Relationship Id="rId3" Type="http://schemas.openxmlformats.org/officeDocument/2006/relationships/printerSettings" Target="../printerSettings/printerSettings1734.bin"/><Relationship Id="rId21" Type="http://schemas.openxmlformats.org/officeDocument/2006/relationships/printerSettings" Target="../printerSettings/printerSettings1752.bin"/><Relationship Id="rId7" Type="http://schemas.openxmlformats.org/officeDocument/2006/relationships/printerSettings" Target="../printerSettings/printerSettings1738.bin"/><Relationship Id="rId12" Type="http://schemas.openxmlformats.org/officeDocument/2006/relationships/printerSettings" Target="../printerSettings/printerSettings1743.bin"/><Relationship Id="rId17" Type="http://schemas.openxmlformats.org/officeDocument/2006/relationships/printerSettings" Target="../printerSettings/printerSettings1748.bin"/><Relationship Id="rId25" Type="http://schemas.openxmlformats.org/officeDocument/2006/relationships/printerSettings" Target="../printerSettings/printerSettings1756.bin"/><Relationship Id="rId2" Type="http://schemas.openxmlformats.org/officeDocument/2006/relationships/printerSettings" Target="../printerSettings/printerSettings1733.bin"/><Relationship Id="rId16" Type="http://schemas.openxmlformats.org/officeDocument/2006/relationships/printerSettings" Target="../printerSettings/printerSettings1747.bin"/><Relationship Id="rId20" Type="http://schemas.openxmlformats.org/officeDocument/2006/relationships/printerSettings" Target="../printerSettings/printerSettings1751.bin"/><Relationship Id="rId29" Type="http://schemas.openxmlformats.org/officeDocument/2006/relationships/printerSettings" Target="../printerSettings/printerSettings1760.bin"/><Relationship Id="rId1" Type="http://schemas.openxmlformats.org/officeDocument/2006/relationships/printerSettings" Target="../printerSettings/printerSettings1732.bin"/><Relationship Id="rId6" Type="http://schemas.openxmlformats.org/officeDocument/2006/relationships/printerSettings" Target="../printerSettings/printerSettings1737.bin"/><Relationship Id="rId11" Type="http://schemas.openxmlformats.org/officeDocument/2006/relationships/printerSettings" Target="../printerSettings/printerSettings1742.bin"/><Relationship Id="rId24" Type="http://schemas.openxmlformats.org/officeDocument/2006/relationships/printerSettings" Target="../printerSettings/printerSettings1755.bin"/><Relationship Id="rId5" Type="http://schemas.openxmlformats.org/officeDocument/2006/relationships/printerSettings" Target="../printerSettings/printerSettings1736.bin"/><Relationship Id="rId15" Type="http://schemas.openxmlformats.org/officeDocument/2006/relationships/printerSettings" Target="../printerSettings/printerSettings1746.bin"/><Relationship Id="rId23" Type="http://schemas.openxmlformats.org/officeDocument/2006/relationships/printerSettings" Target="../printerSettings/printerSettings1754.bin"/><Relationship Id="rId28" Type="http://schemas.openxmlformats.org/officeDocument/2006/relationships/printerSettings" Target="../printerSettings/printerSettings1759.bin"/><Relationship Id="rId10" Type="http://schemas.openxmlformats.org/officeDocument/2006/relationships/printerSettings" Target="../printerSettings/printerSettings1741.bin"/><Relationship Id="rId19" Type="http://schemas.openxmlformats.org/officeDocument/2006/relationships/printerSettings" Target="../printerSettings/printerSettings1750.bin"/><Relationship Id="rId4" Type="http://schemas.openxmlformats.org/officeDocument/2006/relationships/printerSettings" Target="../printerSettings/printerSettings1735.bin"/><Relationship Id="rId9" Type="http://schemas.openxmlformats.org/officeDocument/2006/relationships/printerSettings" Target="../printerSettings/printerSettings1740.bin"/><Relationship Id="rId14" Type="http://schemas.openxmlformats.org/officeDocument/2006/relationships/printerSettings" Target="../printerSettings/printerSettings1745.bin"/><Relationship Id="rId22" Type="http://schemas.openxmlformats.org/officeDocument/2006/relationships/printerSettings" Target="../printerSettings/printerSettings1753.bin"/><Relationship Id="rId27" Type="http://schemas.openxmlformats.org/officeDocument/2006/relationships/printerSettings" Target="../printerSettings/printerSettings1758.bin"/><Relationship Id="rId30" Type="http://schemas.openxmlformats.org/officeDocument/2006/relationships/printerSettings" Target="../printerSettings/printerSettings1761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70.bin"/><Relationship Id="rId18" Type="http://schemas.openxmlformats.org/officeDocument/2006/relationships/printerSettings" Target="../printerSettings/printerSettings175.bin"/><Relationship Id="rId26" Type="http://schemas.openxmlformats.org/officeDocument/2006/relationships/printerSettings" Target="../printerSettings/printerSettings183.bin"/><Relationship Id="rId39" Type="http://schemas.openxmlformats.org/officeDocument/2006/relationships/printerSettings" Target="../printerSettings/printerSettings196.bin"/><Relationship Id="rId21" Type="http://schemas.openxmlformats.org/officeDocument/2006/relationships/printerSettings" Target="../printerSettings/printerSettings178.bin"/><Relationship Id="rId34" Type="http://schemas.openxmlformats.org/officeDocument/2006/relationships/printerSettings" Target="../printerSettings/printerSettings191.bin"/><Relationship Id="rId42" Type="http://schemas.openxmlformats.org/officeDocument/2006/relationships/printerSettings" Target="../printerSettings/printerSettings199.bin"/><Relationship Id="rId7" Type="http://schemas.openxmlformats.org/officeDocument/2006/relationships/printerSettings" Target="../printerSettings/printerSettings164.bin"/><Relationship Id="rId2" Type="http://schemas.openxmlformats.org/officeDocument/2006/relationships/printerSettings" Target="../printerSettings/printerSettings159.bin"/><Relationship Id="rId16" Type="http://schemas.openxmlformats.org/officeDocument/2006/relationships/printerSettings" Target="../printerSettings/printerSettings173.bin"/><Relationship Id="rId29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58.bin"/><Relationship Id="rId6" Type="http://schemas.openxmlformats.org/officeDocument/2006/relationships/printerSettings" Target="../printerSettings/printerSettings163.bin"/><Relationship Id="rId11" Type="http://schemas.openxmlformats.org/officeDocument/2006/relationships/printerSettings" Target="../printerSettings/printerSettings168.bin"/><Relationship Id="rId24" Type="http://schemas.openxmlformats.org/officeDocument/2006/relationships/printerSettings" Target="../printerSettings/printerSettings181.bin"/><Relationship Id="rId32" Type="http://schemas.openxmlformats.org/officeDocument/2006/relationships/printerSettings" Target="../printerSettings/printerSettings189.bin"/><Relationship Id="rId37" Type="http://schemas.openxmlformats.org/officeDocument/2006/relationships/printerSettings" Target="../printerSettings/printerSettings194.bin"/><Relationship Id="rId40" Type="http://schemas.openxmlformats.org/officeDocument/2006/relationships/printerSettings" Target="../printerSettings/printerSettings197.bin"/><Relationship Id="rId45" Type="http://schemas.openxmlformats.org/officeDocument/2006/relationships/printerSettings" Target="../printerSettings/printerSettings202.bin"/><Relationship Id="rId5" Type="http://schemas.openxmlformats.org/officeDocument/2006/relationships/printerSettings" Target="../printerSettings/printerSettings162.bin"/><Relationship Id="rId15" Type="http://schemas.openxmlformats.org/officeDocument/2006/relationships/printerSettings" Target="../printerSettings/printerSettings172.bin"/><Relationship Id="rId23" Type="http://schemas.openxmlformats.org/officeDocument/2006/relationships/printerSettings" Target="../printerSettings/printerSettings180.bin"/><Relationship Id="rId28" Type="http://schemas.openxmlformats.org/officeDocument/2006/relationships/printerSettings" Target="../printerSettings/printerSettings185.bin"/><Relationship Id="rId36" Type="http://schemas.openxmlformats.org/officeDocument/2006/relationships/printerSettings" Target="../printerSettings/printerSettings193.bin"/><Relationship Id="rId10" Type="http://schemas.openxmlformats.org/officeDocument/2006/relationships/printerSettings" Target="../printerSettings/printerSettings167.bin"/><Relationship Id="rId19" Type="http://schemas.openxmlformats.org/officeDocument/2006/relationships/printerSettings" Target="../printerSettings/printerSettings176.bin"/><Relationship Id="rId31" Type="http://schemas.openxmlformats.org/officeDocument/2006/relationships/printerSettings" Target="../printerSettings/printerSettings188.bin"/><Relationship Id="rId44" Type="http://schemas.openxmlformats.org/officeDocument/2006/relationships/printerSettings" Target="../printerSettings/printerSettings201.bin"/><Relationship Id="rId4" Type="http://schemas.openxmlformats.org/officeDocument/2006/relationships/printerSettings" Target="../printerSettings/printerSettings161.bin"/><Relationship Id="rId9" Type="http://schemas.openxmlformats.org/officeDocument/2006/relationships/printerSettings" Target="../printerSettings/printerSettings166.bin"/><Relationship Id="rId14" Type="http://schemas.openxmlformats.org/officeDocument/2006/relationships/printerSettings" Target="../printerSettings/printerSettings171.bin"/><Relationship Id="rId22" Type="http://schemas.openxmlformats.org/officeDocument/2006/relationships/printerSettings" Target="../printerSettings/printerSettings179.bin"/><Relationship Id="rId27" Type="http://schemas.openxmlformats.org/officeDocument/2006/relationships/printerSettings" Target="../printerSettings/printerSettings184.bin"/><Relationship Id="rId30" Type="http://schemas.openxmlformats.org/officeDocument/2006/relationships/printerSettings" Target="../printerSettings/printerSettings187.bin"/><Relationship Id="rId35" Type="http://schemas.openxmlformats.org/officeDocument/2006/relationships/printerSettings" Target="../printerSettings/printerSettings192.bin"/><Relationship Id="rId43" Type="http://schemas.openxmlformats.org/officeDocument/2006/relationships/printerSettings" Target="../printerSettings/printerSettings200.bin"/><Relationship Id="rId8" Type="http://schemas.openxmlformats.org/officeDocument/2006/relationships/printerSettings" Target="../printerSettings/printerSettings165.bin"/><Relationship Id="rId3" Type="http://schemas.openxmlformats.org/officeDocument/2006/relationships/printerSettings" Target="../printerSettings/printerSettings160.bin"/><Relationship Id="rId12" Type="http://schemas.openxmlformats.org/officeDocument/2006/relationships/printerSettings" Target="../printerSettings/printerSettings169.bin"/><Relationship Id="rId17" Type="http://schemas.openxmlformats.org/officeDocument/2006/relationships/printerSettings" Target="../printerSettings/printerSettings174.bin"/><Relationship Id="rId25" Type="http://schemas.openxmlformats.org/officeDocument/2006/relationships/printerSettings" Target="../printerSettings/printerSettings182.bin"/><Relationship Id="rId33" Type="http://schemas.openxmlformats.org/officeDocument/2006/relationships/printerSettings" Target="../printerSettings/printerSettings190.bin"/><Relationship Id="rId38" Type="http://schemas.openxmlformats.org/officeDocument/2006/relationships/printerSettings" Target="../printerSettings/printerSettings195.bin"/><Relationship Id="rId20" Type="http://schemas.openxmlformats.org/officeDocument/2006/relationships/printerSettings" Target="../printerSettings/printerSettings177.bin"/><Relationship Id="rId41" Type="http://schemas.openxmlformats.org/officeDocument/2006/relationships/printerSettings" Target="../printerSettings/printerSettings198.bin"/></Relationships>
</file>

<file path=xl/worksheets/_rels/sheet5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69.bin"/><Relationship Id="rId13" Type="http://schemas.openxmlformats.org/officeDocument/2006/relationships/printerSettings" Target="../printerSettings/printerSettings1774.bin"/><Relationship Id="rId18" Type="http://schemas.openxmlformats.org/officeDocument/2006/relationships/printerSettings" Target="../printerSettings/printerSettings1779.bin"/><Relationship Id="rId26" Type="http://schemas.openxmlformats.org/officeDocument/2006/relationships/printerSettings" Target="../printerSettings/printerSettings1787.bin"/><Relationship Id="rId3" Type="http://schemas.openxmlformats.org/officeDocument/2006/relationships/printerSettings" Target="../printerSettings/printerSettings1764.bin"/><Relationship Id="rId21" Type="http://schemas.openxmlformats.org/officeDocument/2006/relationships/printerSettings" Target="../printerSettings/printerSettings1782.bin"/><Relationship Id="rId7" Type="http://schemas.openxmlformats.org/officeDocument/2006/relationships/printerSettings" Target="../printerSettings/printerSettings1768.bin"/><Relationship Id="rId12" Type="http://schemas.openxmlformats.org/officeDocument/2006/relationships/printerSettings" Target="../printerSettings/printerSettings1773.bin"/><Relationship Id="rId17" Type="http://schemas.openxmlformats.org/officeDocument/2006/relationships/printerSettings" Target="../printerSettings/printerSettings1778.bin"/><Relationship Id="rId25" Type="http://schemas.openxmlformats.org/officeDocument/2006/relationships/printerSettings" Target="../printerSettings/printerSettings1786.bin"/><Relationship Id="rId2" Type="http://schemas.openxmlformats.org/officeDocument/2006/relationships/printerSettings" Target="../printerSettings/printerSettings1763.bin"/><Relationship Id="rId16" Type="http://schemas.openxmlformats.org/officeDocument/2006/relationships/printerSettings" Target="../printerSettings/printerSettings1777.bin"/><Relationship Id="rId20" Type="http://schemas.openxmlformats.org/officeDocument/2006/relationships/printerSettings" Target="../printerSettings/printerSettings1781.bin"/><Relationship Id="rId29" Type="http://schemas.openxmlformats.org/officeDocument/2006/relationships/printerSettings" Target="../printerSettings/printerSettings1790.bin"/><Relationship Id="rId1" Type="http://schemas.openxmlformats.org/officeDocument/2006/relationships/printerSettings" Target="../printerSettings/printerSettings1762.bin"/><Relationship Id="rId6" Type="http://schemas.openxmlformats.org/officeDocument/2006/relationships/printerSettings" Target="../printerSettings/printerSettings1767.bin"/><Relationship Id="rId11" Type="http://schemas.openxmlformats.org/officeDocument/2006/relationships/printerSettings" Target="../printerSettings/printerSettings1772.bin"/><Relationship Id="rId24" Type="http://schemas.openxmlformats.org/officeDocument/2006/relationships/printerSettings" Target="../printerSettings/printerSettings1785.bin"/><Relationship Id="rId5" Type="http://schemas.openxmlformats.org/officeDocument/2006/relationships/printerSettings" Target="../printerSettings/printerSettings1766.bin"/><Relationship Id="rId15" Type="http://schemas.openxmlformats.org/officeDocument/2006/relationships/printerSettings" Target="../printerSettings/printerSettings1776.bin"/><Relationship Id="rId23" Type="http://schemas.openxmlformats.org/officeDocument/2006/relationships/printerSettings" Target="../printerSettings/printerSettings1784.bin"/><Relationship Id="rId28" Type="http://schemas.openxmlformats.org/officeDocument/2006/relationships/printerSettings" Target="../printerSettings/printerSettings1789.bin"/><Relationship Id="rId10" Type="http://schemas.openxmlformats.org/officeDocument/2006/relationships/printerSettings" Target="../printerSettings/printerSettings1771.bin"/><Relationship Id="rId19" Type="http://schemas.openxmlformats.org/officeDocument/2006/relationships/printerSettings" Target="../printerSettings/printerSettings1780.bin"/><Relationship Id="rId31" Type="http://schemas.openxmlformats.org/officeDocument/2006/relationships/printerSettings" Target="../printerSettings/printerSettings1792.bin"/><Relationship Id="rId4" Type="http://schemas.openxmlformats.org/officeDocument/2006/relationships/printerSettings" Target="../printerSettings/printerSettings1765.bin"/><Relationship Id="rId9" Type="http://schemas.openxmlformats.org/officeDocument/2006/relationships/printerSettings" Target="../printerSettings/printerSettings1770.bin"/><Relationship Id="rId14" Type="http://schemas.openxmlformats.org/officeDocument/2006/relationships/printerSettings" Target="../printerSettings/printerSettings1775.bin"/><Relationship Id="rId22" Type="http://schemas.openxmlformats.org/officeDocument/2006/relationships/printerSettings" Target="../printerSettings/printerSettings1783.bin"/><Relationship Id="rId27" Type="http://schemas.openxmlformats.org/officeDocument/2006/relationships/printerSettings" Target="../printerSettings/printerSettings1788.bin"/><Relationship Id="rId30" Type="http://schemas.openxmlformats.org/officeDocument/2006/relationships/printerSettings" Target="../printerSettings/printerSettings1791.bin"/></Relationships>
</file>

<file path=xl/worksheets/_rels/sheet5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00.bin"/><Relationship Id="rId13" Type="http://schemas.openxmlformats.org/officeDocument/2006/relationships/printerSettings" Target="../printerSettings/printerSettings1805.bin"/><Relationship Id="rId18" Type="http://schemas.openxmlformats.org/officeDocument/2006/relationships/printerSettings" Target="../printerSettings/printerSettings1810.bin"/><Relationship Id="rId26" Type="http://schemas.openxmlformats.org/officeDocument/2006/relationships/printerSettings" Target="../printerSettings/printerSettings1818.bin"/><Relationship Id="rId3" Type="http://schemas.openxmlformats.org/officeDocument/2006/relationships/printerSettings" Target="../printerSettings/printerSettings1795.bin"/><Relationship Id="rId21" Type="http://schemas.openxmlformats.org/officeDocument/2006/relationships/printerSettings" Target="../printerSettings/printerSettings1813.bin"/><Relationship Id="rId7" Type="http://schemas.openxmlformats.org/officeDocument/2006/relationships/printerSettings" Target="../printerSettings/printerSettings1799.bin"/><Relationship Id="rId12" Type="http://schemas.openxmlformats.org/officeDocument/2006/relationships/printerSettings" Target="../printerSettings/printerSettings1804.bin"/><Relationship Id="rId17" Type="http://schemas.openxmlformats.org/officeDocument/2006/relationships/printerSettings" Target="../printerSettings/printerSettings1809.bin"/><Relationship Id="rId25" Type="http://schemas.openxmlformats.org/officeDocument/2006/relationships/printerSettings" Target="../printerSettings/printerSettings1817.bin"/><Relationship Id="rId2" Type="http://schemas.openxmlformats.org/officeDocument/2006/relationships/printerSettings" Target="../printerSettings/printerSettings1794.bin"/><Relationship Id="rId16" Type="http://schemas.openxmlformats.org/officeDocument/2006/relationships/printerSettings" Target="../printerSettings/printerSettings1808.bin"/><Relationship Id="rId20" Type="http://schemas.openxmlformats.org/officeDocument/2006/relationships/printerSettings" Target="../printerSettings/printerSettings1812.bin"/><Relationship Id="rId1" Type="http://schemas.openxmlformats.org/officeDocument/2006/relationships/printerSettings" Target="../printerSettings/printerSettings1793.bin"/><Relationship Id="rId6" Type="http://schemas.openxmlformats.org/officeDocument/2006/relationships/printerSettings" Target="../printerSettings/printerSettings1798.bin"/><Relationship Id="rId11" Type="http://schemas.openxmlformats.org/officeDocument/2006/relationships/printerSettings" Target="../printerSettings/printerSettings1803.bin"/><Relationship Id="rId24" Type="http://schemas.openxmlformats.org/officeDocument/2006/relationships/printerSettings" Target="../printerSettings/printerSettings1816.bin"/><Relationship Id="rId5" Type="http://schemas.openxmlformats.org/officeDocument/2006/relationships/printerSettings" Target="../printerSettings/printerSettings1797.bin"/><Relationship Id="rId15" Type="http://schemas.openxmlformats.org/officeDocument/2006/relationships/printerSettings" Target="../printerSettings/printerSettings1807.bin"/><Relationship Id="rId23" Type="http://schemas.openxmlformats.org/officeDocument/2006/relationships/printerSettings" Target="../printerSettings/printerSettings1815.bin"/><Relationship Id="rId10" Type="http://schemas.openxmlformats.org/officeDocument/2006/relationships/printerSettings" Target="../printerSettings/printerSettings1802.bin"/><Relationship Id="rId19" Type="http://schemas.openxmlformats.org/officeDocument/2006/relationships/printerSettings" Target="../printerSettings/printerSettings1811.bin"/><Relationship Id="rId4" Type="http://schemas.openxmlformats.org/officeDocument/2006/relationships/printerSettings" Target="../printerSettings/printerSettings1796.bin"/><Relationship Id="rId9" Type="http://schemas.openxmlformats.org/officeDocument/2006/relationships/printerSettings" Target="../printerSettings/printerSettings1801.bin"/><Relationship Id="rId14" Type="http://schemas.openxmlformats.org/officeDocument/2006/relationships/printerSettings" Target="../printerSettings/printerSettings1806.bin"/><Relationship Id="rId22" Type="http://schemas.openxmlformats.org/officeDocument/2006/relationships/printerSettings" Target="../printerSettings/printerSettings1814.bin"/><Relationship Id="rId27" Type="http://schemas.openxmlformats.org/officeDocument/2006/relationships/printerSettings" Target="../printerSettings/printerSettings1819.bin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27.bin"/><Relationship Id="rId13" Type="http://schemas.openxmlformats.org/officeDocument/2006/relationships/printerSettings" Target="../printerSettings/printerSettings1832.bin"/><Relationship Id="rId18" Type="http://schemas.openxmlformats.org/officeDocument/2006/relationships/printerSettings" Target="../printerSettings/printerSettings1837.bin"/><Relationship Id="rId26" Type="http://schemas.openxmlformats.org/officeDocument/2006/relationships/printerSettings" Target="../printerSettings/printerSettings1845.bin"/><Relationship Id="rId3" Type="http://schemas.openxmlformats.org/officeDocument/2006/relationships/printerSettings" Target="../printerSettings/printerSettings1822.bin"/><Relationship Id="rId21" Type="http://schemas.openxmlformats.org/officeDocument/2006/relationships/printerSettings" Target="../printerSettings/printerSettings1840.bin"/><Relationship Id="rId7" Type="http://schemas.openxmlformats.org/officeDocument/2006/relationships/printerSettings" Target="../printerSettings/printerSettings1826.bin"/><Relationship Id="rId12" Type="http://schemas.openxmlformats.org/officeDocument/2006/relationships/printerSettings" Target="../printerSettings/printerSettings1831.bin"/><Relationship Id="rId17" Type="http://schemas.openxmlformats.org/officeDocument/2006/relationships/printerSettings" Target="../printerSettings/printerSettings1836.bin"/><Relationship Id="rId25" Type="http://schemas.openxmlformats.org/officeDocument/2006/relationships/printerSettings" Target="../printerSettings/printerSettings1844.bin"/><Relationship Id="rId2" Type="http://schemas.openxmlformats.org/officeDocument/2006/relationships/printerSettings" Target="../printerSettings/printerSettings1821.bin"/><Relationship Id="rId16" Type="http://schemas.openxmlformats.org/officeDocument/2006/relationships/printerSettings" Target="../printerSettings/printerSettings1835.bin"/><Relationship Id="rId20" Type="http://schemas.openxmlformats.org/officeDocument/2006/relationships/printerSettings" Target="../printerSettings/printerSettings1839.bin"/><Relationship Id="rId1" Type="http://schemas.openxmlformats.org/officeDocument/2006/relationships/printerSettings" Target="../printerSettings/printerSettings1820.bin"/><Relationship Id="rId6" Type="http://schemas.openxmlformats.org/officeDocument/2006/relationships/printerSettings" Target="../printerSettings/printerSettings1825.bin"/><Relationship Id="rId11" Type="http://schemas.openxmlformats.org/officeDocument/2006/relationships/printerSettings" Target="../printerSettings/printerSettings1830.bin"/><Relationship Id="rId24" Type="http://schemas.openxmlformats.org/officeDocument/2006/relationships/printerSettings" Target="../printerSettings/printerSettings1843.bin"/><Relationship Id="rId5" Type="http://schemas.openxmlformats.org/officeDocument/2006/relationships/printerSettings" Target="../printerSettings/printerSettings1824.bin"/><Relationship Id="rId15" Type="http://schemas.openxmlformats.org/officeDocument/2006/relationships/printerSettings" Target="../printerSettings/printerSettings1834.bin"/><Relationship Id="rId23" Type="http://schemas.openxmlformats.org/officeDocument/2006/relationships/printerSettings" Target="../printerSettings/printerSettings1842.bin"/><Relationship Id="rId10" Type="http://schemas.openxmlformats.org/officeDocument/2006/relationships/printerSettings" Target="../printerSettings/printerSettings1829.bin"/><Relationship Id="rId19" Type="http://schemas.openxmlformats.org/officeDocument/2006/relationships/printerSettings" Target="../printerSettings/printerSettings1838.bin"/><Relationship Id="rId4" Type="http://schemas.openxmlformats.org/officeDocument/2006/relationships/printerSettings" Target="../printerSettings/printerSettings1823.bin"/><Relationship Id="rId9" Type="http://schemas.openxmlformats.org/officeDocument/2006/relationships/printerSettings" Target="../printerSettings/printerSettings1828.bin"/><Relationship Id="rId14" Type="http://schemas.openxmlformats.org/officeDocument/2006/relationships/printerSettings" Target="../printerSettings/printerSettings1833.bin"/><Relationship Id="rId22" Type="http://schemas.openxmlformats.org/officeDocument/2006/relationships/printerSettings" Target="../printerSettings/printerSettings1841.bin"/><Relationship Id="rId27" Type="http://schemas.openxmlformats.org/officeDocument/2006/relationships/printerSettings" Target="../printerSettings/printerSettings1846.bin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54.bin"/><Relationship Id="rId13" Type="http://schemas.openxmlformats.org/officeDocument/2006/relationships/printerSettings" Target="../printerSettings/printerSettings1859.bin"/><Relationship Id="rId18" Type="http://schemas.openxmlformats.org/officeDocument/2006/relationships/printerSettings" Target="../printerSettings/printerSettings1864.bin"/><Relationship Id="rId26" Type="http://schemas.openxmlformats.org/officeDocument/2006/relationships/printerSettings" Target="../printerSettings/printerSettings1872.bin"/><Relationship Id="rId3" Type="http://schemas.openxmlformats.org/officeDocument/2006/relationships/printerSettings" Target="../printerSettings/printerSettings1849.bin"/><Relationship Id="rId21" Type="http://schemas.openxmlformats.org/officeDocument/2006/relationships/printerSettings" Target="../printerSettings/printerSettings1867.bin"/><Relationship Id="rId7" Type="http://schemas.openxmlformats.org/officeDocument/2006/relationships/printerSettings" Target="../printerSettings/printerSettings1853.bin"/><Relationship Id="rId12" Type="http://schemas.openxmlformats.org/officeDocument/2006/relationships/printerSettings" Target="../printerSettings/printerSettings1858.bin"/><Relationship Id="rId17" Type="http://schemas.openxmlformats.org/officeDocument/2006/relationships/printerSettings" Target="../printerSettings/printerSettings1863.bin"/><Relationship Id="rId25" Type="http://schemas.openxmlformats.org/officeDocument/2006/relationships/printerSettings" Target="../printerSettings/printerSettings1871.bin"/><Relationship Id="rId2" Type="http://schemas.openxmlformats.org/officeDocument/2006/relationships/printerSettings" Target="../printerSettings/printerSettings1848.bin"/><Relationship Id="rId16" Type="http://schemas.openxmlformats.org/officeDocument/2006/relationships/printerSettings" Target="../printerSettings/printerSettings1862.bin"/><Relationship Id="rId20" Type="http://schemas.openxmlformats.org/officeDocument/2006/relationships/printerSettings" Target="../printerSettings/printerSettings1866.bin"/><Relationship Id="rId1" Type="http://schemas.openxmlformats.org/officeDocument/2006/relationships/printerSettings" Target="../printerSettings/printerSettings1847.bin"/><Relationship Id="rId6" Type="http://schemas.openxmlformats.org/officeDocument/2006/relationships/printerSettings" Target="../printerSettings/printerSettings1852.bin"/><Relationship Id="rId11" Type="http://schemas.openxmlformats.org/officeDocument/2006/relationships/printerSettings" Target="../printerSettings/printerSettings1857.bin"/><Relationship Id="rId24" Type="http://schemas.openxmlformats.org/officeDocument/2006/relationships/printerSettings" Target="../printerSettings/printerSettings1870.bin"/><Relationship Id="rId5" Type="http://schemas.openxmlformats.org/officeDocument/2006/relationships/printerSettings" Target="../printerSettings/printerSettings1851.bin"/><Relationship Id="rId15" Type="http://schemas.openxmlformats.org/officeDocument/2006/relationships/printerSettings" Target="../printerSettings/printerSettings1861.bin"/><Relationship Id="rId23" Type="http://schemas.openxmlformats.org/officeDocument/2006/relationships/printerSettings" Target="../printerSettings/printerSettings1869.bin"/><Relationship Id="rId28" Type="http://schemas.openxmlformats.org/officeDocument/2006/relationships/printerSettings" Target="../printerSettings/printerSettings1874.bin"/><Relationship Id="rId10" Type="http://schemas.openxmlformats.org/officeDocument/2006/relationships/printerSettings" Target="../printerSettings/printerSettings1856.bin"/><Relationship Id="rId19" Type="http://schemas.openxmlformats.org/officeDocument/2006/relationships/printerSettings" Target="../printerSettings/printerSettings1865.bin"/><Relationship Id="rId4" Type="http://schemas.openxmlformats.org/officeDocument/2006/relationships/printerSettings" Target="../printerSettings/printerSettings1850.bin"/><Relationship Id="rId9" Type="http://schemas.openxmlformats.org/officeDocument/2006/relationships/printerSettings" Target="../printerSettings/printerSettings1855.bin"/><Relationship Id="rId14" Type="http://schemas.openxmlformats.org/officeDocument/2006/relationships/printerSettings" Target="../printerSettings/printerSettings1860.bin"/><Relationship Id="rId22" Type="http://schemas.openxmlformats.org/officeDocument/2006/relationships/printerSettings" Target="../printerSettings/printerSettings1868.bin"/><Relationship Id="rId27" Type="http://schemas.openxmlformats.org/officeDocument/2006/relationships/printerSettings" Target="../printerSettings/printerSettings1873.bin"/></Relationships>
</file>

<file path=xl/worksheets/_rels/sheet5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82.bin"/><Relationship Id="rId13" Type="http://schemas.openxmlformats.org/officeDocument/2006/relationships/printerSettings" Target="../printerSettings/printerSettings1887.bin"/><Relationship Id="rId18" Type="http://schemas.openxmlformats.org/officeDocument/2006/relationships/printerSettings" Target="../printerSettings/printerSettings1892.bin"/><Relationship Id="rId26" Type="http://schemas.openxmlformats.org/officeDocument/2006/relationships/printerSettings" Target="../printerSettings/printerSettings1900.bin"/><Relationship Id="rId3" Type="http://schemas.openxmlformats.org/officeDocument/2006/relationships/printerSettings" Target="../printerSettings/printerSettings1877.bin"/><Relationship Id="rId21" Type="http://schemas.openxmlformats.org/officeDocument/2006/relationships/printerSettings" Target="../printerSettings/printerSettings1895.bin"/><Relationship Id="rId7" Type="http://schemas.openxmlformats.org/officeDocument/2006/relationships/printerSettings" Target="../printerSettings/printerSettings1881.bin"/><Relationship Id="rId12" Type="http://schemas.openxmlformats.org/officeDocument/2006/relationships/printerSettings" Target="../printerSettings/printerSettings1886.bin"/><Relationship Id="rId17" Type="http://schemas.openxmlformats.org/officeDocument/2006/relationships/printerSettings" Target="../printerSettings/printerSettings1891.bin"/><Relationship Id="rId25" Type="http://schemas.openxmlformats.org/officeDocument/2006/relationships/printerSettings" Target="../printerSettings/printerSettings1899.bin"/><Relationship Id="rId2" Type="http://schemas.openxmlformats.org/officeDocument/2006/relationships/printerSettings" Target="../printerSettings/printerSettings1876.bin"/><Relationship Id="rId16" Type="http://schemas.openxmlformats.org/officeDocument/2006/relationships/printerSettings" Target="../printerSettings/printerSettings1890.bin"/><Relationship Id="rId20" Type="http://schemas.openxmlformats.org/officeDocument/2006/relationships/printerSettings" Target="../printerSettings/printerSettings1894.bin"/><Relationship Id="rId1" Type="http://schemas.openxmlformats.org/officeDocument/2006/relationships/printerSettings" Target="../printerSettings/printerSettings1875.bin"/><Relationship Id="rId6" Type="http://schemas.openxmlformats.org/officeDocument/2006/relationships/printerSettings" Target="../printerSettings/printerSettings1880.bin"/><Relationship Id="rId11" Type="http://schemas.openxmlformats.org/officeDocument/2006/relationships/printerSettings" Target="../printerSettings/printerSettings1885.bin"/><Relationship Id="rId24" Type="http://schemas.openxmlformats.org/officeDocument/2006/relationships/printerSettings" Target="../printerSettings/printerSettings1898.bin"/><Relationship Id="rId5" Type="http://schemas.openxmlformats.org/officeDocument/2006/relationships/printerSettings" Target="../printerSettings/printerSettings1879.bin"/><Relationship Id="rId15" Type="http://schemas.openxmlformats.org/officeDocument/2006/relationships/printerSettings" Target="../printerSettings/printerSettings1889.bin"/><Relationship Id="rId23" Type="http://schemas.openxmlformats.org/officeDocument/2006/relationships/printerSettings" Target="../printerSettings/printerSettings1897.bin"/><Relationship Id="rId10" Type="http://schemas.openxmlformats.org/officeDocument/2006/relationships/printerSettings" Target="../printerSettings/printerSettings1884.bin"/><Relationship Id="rId19" Type="http://schemas.openxmlformats.org/officeDocument/2006/relationships/printerSettings" Target="../printerSettings/printerSettings1893.bin"/><Relationship Id="rId4" Type="http://schemas.openxmlformats.org/officeDocument/2006/relationships/printerSettings" Target="../printerSettings/printerSettings1878.bin"/><Relationship Id="rId9" Type="http://schemas.openxmlformats.org/officeDocument/2006/relationships/printerSettings" Target="../printerSettings/printerSettings1883.bin"/><Relationship Id="rId14" Type="http://schemas.openxmlformats.org/officeDocument/2006/relationships/printerSettings" Target="../printerSettings/printerSettings1888.bin"/><Relationship Id="rId22" Type="http://schemas.openxmlformats.org/officeDocument/2006/relationships/printerSettings" Target="../printerSettings/printerSettings1896.bin"/><Relationship Id="rId27" Type="http://schemas.openxmlformats.org/officeDocument/2006/relationships/printerSettings" Target="../printerSettings/printerSettings1901.bin"/></Relationships>
</file>

<file path=xl/worksheets/_rels/sheet5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09.bin"/><Relationship Id="rId13" Type="http://schemas.openxmlformats.org/officeDocument/2006/relationships/printerSettings" Target="../printerSettings/printerSettings1914.bin"/><Relationship Id="rId18" Type="http://schemas.openxmlformats.org/officeDocument/2006/relationships/printerSettings" Target="../printerSettings/printerSettings1919.bin"/><Relationship Id="rId26" Type="http://schemas.openxmlformats.org/officeDocument/2006/relationships/printerSettings" Target="../printerSettings/printerSettings1927.bin"/><Relationship Id="rId3" Type="http://schemas.openxmlformats.org/officeDocument/2006/relationships/printerSettings" Target="../printerSettings/printerSettings1904.bin"/><Relationship Id="rId21" Type="http://schemas.openxmlformats.org/officeDocument/2006/relationships/printerSettings" Target="../printerSettings/printerSettings1922.bin"/><Relationship Id="rId7" Type="http://schemas.openxmlformats.org/officeDocument/2006/relationships/printerSettings" Target="../printerSettings/printerSettings1908.bin"/><Relationship Id="rId12" Type="http://schemas.openxmlformats.org/officeDocument/2006/relationships/printerSettings" Target="../printerSettings/printerSettings1913.bin"/><Relationship Id="rId17" Type="http://schemas.openxmlformats.org/officeDocument/2006/relationships/printerSettings" Target="../printerSettings/printerSettings1918.bin"/><Relationship Id="rId25" Type="http://schemas.openxmlformats.org/officeDocument/2006/relationships/printerSettings" Target="../printerSettings/printerSettings1926.bin"/><Relationship Id="rId2" Type="http://schemas.openxmlformats.org/officeDocument/2006/relationships/printerSettings" Target="../printerSettings/printerSettings1903.bin"/><Relationship Id="rId16" Type="http://schemas.openxmlformats.org/officeDocument/2006/relationships/printerSettings" Target="../printerSettings/printerSettings1917.bin"/><Relationship Id="rId20" Type="http://schemas.openxmlformats.org/officeDocument/2006/relationships/printerSettings" Target="../printerSettings/printerSettings1921.bin"/><Relationship Id="rId1" Type="http://schemas.openxmlformats.org/officeDocument/2006/relationships/printerSettings" Target="../printerSettings/printerSettings1902.bin"/><Relationship Id="rId6" Type="http://schemas.openxmlformats.org/officeDocument/2006/relationships/printerSettings" Target="../printerSettings/printerSettings1907.bin"/><Relationship Id="rId11" Type="http://schemas.openxmlformats.org/officeDocument/2006/relationships/printerSettings" Target="../printerSettings/printerSettings1912.bin"/><Relationship Id="rId24" Type="http://schemas.openxmlformats.org/officeDocument/2006/relationships/printerSettings" Target="../printerSettings/printerSettings1925.bin"/><Relationship Id="rId5" Type="http://schemas.openxmlformats.org/officeDocument/2006/relationships/printerSettings" Target="../printerSettings/printerSettings1906.bin"/><Relationship Id="rId15" Type="http://schemas.openxmlformats.org/officeDocument/2006/relationships/printerSettings" Target="../printerSettings/printerSettings1916.bin"/><Relationship Id="rId23" Type="http://schemas.openxmlformats.org/officeDocument/2006/relationships/printerSettings" Target="../printerSettings/printerSettings1924.bin"/><Relationship Id="rId10" Type="http://schemas.openxmlformats.org/officeDocument/2006/relationships/printerSettings" Target="../printerSettings/printerSettings1911.bin"/><Relationship Id="rId19" Type="http://schemas.openxmlformats.org/officeDocument/2006/relationships/printerSettings" Target="../printerSettings/printerSettings1920.bin"/><Relationship Id="rId4" Type="http://schemas.openxmlformats.org/officeDocument/2006/relationships/printerSettings" Target="../printerSettings/printerSettings1905.bin"/><Relationship Id="rId9" Type="http://schemas.openxmlformats.org/officeDocument/2006/relationships/printerSettings" Target="../printerSettings/printerSettings1910.bin"/><Relationship Id="rId14" Type="http://schemas.openxmlformats.org/officeDocument/2006/relationships/printerSettings" Target="../printerSettings/printerSettings1915.bin"/><Relationship Id="rId22" Type="http://schemas.openxmlformats.org/officeDocument/2006/relationships/printerSettings" Target="../printerSettings/printerSettings1923.bin"/><Relationship Id="rId27" Type="http://schemas.openxmlformats.org/officeDocument/2006/relationships/printerSettings" Target="../printerSettings/printerSettings1928.bin"/></Relationships>
</file>

<file path=xl/worksheets/_rels/sheet5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36.bin"/><Relationship Id="rId13" Type="http://schemas.openxmlformats.org/officeDocument/2006/relationships/printerSettings" Target="../printerSettings/printerSettings1941.bin"/><Relationship Id="rId18" Type="http://schemas.openxmlformats.org/officeDocument/2006/relationships/printerSettings" Target="../printerSettings/printerSettings1946.bin"/><Relationship Id="rId26" Type="http://schemas.openxmlformats.org/officeDocument/2006/relationships/printerSettings" Target="../printerSettings/printerSettings1954.bin"/><Relationship Id="rId3" Type="http://schemas.openxmlformats.org/officeDocument/2006/relationships/printerSettings" Target="../printerSettings/printerSettings1931.bin"/><Relationship Id="rId21" Type="http://schemas.openxmlformats.org/officeDocument/2006/relationships/printerSettings" Target="../printerSettings/printerSettings1949.bin"/><Relationship Id="rId7" Type="http://schemas.openxmlformats.org/officeDocument/2006/relationships/printerSettings" Target="../printerSettings/printerSettings1935.bin"/><Relationship Id="rId12" Type="http://schemas.openxmlformats.org/officeDocument/2006/relationships/printerSettings" Target="../printerSettings/printerSettings1940.bin"/><Relationship Id="rId17" Type="http://schemas.openxmlformats.org/officeDocument/2006/relationships/printerSettings" Target="../printerSettings/printerSettings1945.bin"/><Relationship Id="rId25" Type="http://schemas.openxmlformats.org/officeDocument/2006/relationships/printerSettings" Target="../printerSettings/printerSettings1953.bin"/><Relationship Id="rId2" Type="http://schemas.openxmlformats.org/officeDocument/2006/relationships/printerSettings" Target="../printerSettings/printerSettings1930.bin"/><Relationship Id="rId16" Type="http://schemas.openxmlformats.org/officeDocument/2006/relationships/printerSettings" Target="../printerSettings/printerSettings1944.bin"/><Relationship Id="rId20" Type="http://schemas.openxmlformats.org/officeDocument/2006/relationships/printerSettings" Target="../printerSettings/printerSettings1948.bin"/><Relationship Id="rId1" Type="http://schemas.openxmlformats.org/officeDocument/2006/relationships/printerSettings" Target="../printerSettings/printerSettings1929.bin"/><Relationship Id="rId6" Type="http://schemas.openxmlformats.org/officeDocument/2006/relationships/printerSettings" Target="../printerSettings/printerSettings1934.bin"/><Relationship Id="rId11" Type="http://schemas.openxmlformats.org/officeDocument/2006/relationships/printerSettings" Target="../printerSettings/printerSettings1939.bin"/><Relationship Id="rId24" Type="http://schemas.openxmlformats.org/officeDocument/2006/relationships/printerSettings" Target="../printerSettings/printerSettings1952.bin"/><Relationship Id="rId5" Type="http://schemas.openxmlformats.org/officeDocument/2006/relationships/printerSettings" Target="../printerSettings/printerSettings1933.bin"/><Relationship Id="rId15" Type="http://schemas.openxmlformats.org/officeDocument/2006/relationships/printerSettings" Target="../printerSettings/printerSettings1943.bin"/><Relationship Id="rId23" Type="http://schemas.openxmlformats.org/officeDocument/2006/relationships/printerSettings" Target="../printerSettings/printerSettings1951.bin"/><Relationship Id="rId10" Type="http://schemas.openxmlformats.org/officeDocument/2006/relationships/printerSettings" Target="../printerSettings/printerSettings1938.bin"/><Relationship Id="rId19" Type="http://schemas.openxmlformats.org/officeDocument/2006/relationships/printerSettings" Target="../printerSettings/printerSettings1947.bin"/><Relationship Id="rId4" Type="http://schemas.openxmlformats.org/officeDocument/2006/relationships/printerSettings" Target="../printerSettings/printerSettings1932.bin"/><Relationship Id="rId9" Type="http://schemas.openxmlformats.org/officeDocument/2006/relationships/printerSettings" Target="../printerSettings/printerSettings1937.bin"/><Relationship Id="rId14" Type="http://schemas.openxmlformats.org/officeDocument/2006/relationships/printerSettings" Target="../printerSettings/printerSettings1942.bin"/><Relationship Id="rId22" Type="http://schemas.openxmlformats.org/officeDocument/2006/relationships/printerSettings" Target="../printerSettings/printerSettings1950.bin"/><Relationship Id="rId27" Type="http://schemas.openxmlformats.org/officeDocument/2006/relationships/printerSettings" Target="../printerSettings/printerSettings1955.bin"/></Relationships>
</file>

<file path=xl/worksheets/_rels/sheet5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63.bin"/><Relationship Id="rId13" Type="http://schemas.openxmlformats.org/officeDocument/2006/relationships/printerSettings" Target="../printerSettings/printerSettings1968.bin"/><Relationship Id="rId18" Type="http://schemas.openxmlformats.org/officeDocument/2006/relationships/printerSettings" Target="../printerSettings/printerSettings1973.bin"/><Relationship Id="rId26" Type="http://schemas.openxmlformats.org/officeDocument/2006/relationships/printerSettings" Target="../printerSettings/printerSettings1981.bin"/><Relationship Id="rId3" Type="http://schemas.openxmlformats.org/officeDocument/2006/relationships/printerSettings" Target="../printerSettings/printerSettings1958.bin"/><Relationship Id="rId21" Type="http://schemas.openxmlformats.org/officeDocument/2006/relationships/printerSettings" Target="../printerSettings/printerSettings1976.bin"/><Relationship Id="rId7" Type="http://schemas.openxmlformats.org/officeDocument/2006/relationships/printerSettings" Target="../printerSettings/printerSettings1962.bin"/><Relationship Id="rId12" Type="http://schemas.openxmlformats.org/officeDocument/2006/relationships/printerSettings" Target="../printerSettings/printerSettings1967.bin"/><Relationship Id="rId17" Type="http://schemas.openxmlformats.org/officeDocument/2006/relationships/printerSettings" Target="../printerSettings/printerSettings1972.bin"/><Relationship Id="rId25" Type="http://schemas.openxmlformats.org/officeDocument/2006/relationships/printerSettings" Target="../printerSettings/printerSettings1980.bin"/><Relationship Id="rId2" Type="http://schemas.openxmlformats.org/officeDocument/2006/relationships/printerSettings" Target="../printerSettings/printerSettings1957.bin"/><Relationship Id="rId16" Type="http://schemas.openxmlformats.org/officeDocument/2006/relationships/printerSettings" Target="../printerSettings/printerSettings1971.bin"/><Relationship Id="rId20" Type="http://schemas.openxmlformats.org/officeDocument/2006/relationships/printerSettings" Target="../printerSettings/printerSettings1975.bin"/><Relationship Id="rId1" Type="http://schemas.openxmlformats.org/officeDocument/2006/relationships/printerSettings" Target="../printerSettings/printerSettings1956.bin"/><Relationship Id="rId6" Type="http://schemas.openxmlformats.org/officeDocument/2006/relationships/printerSettings" Target="../printerSettings/printerSettings1961.bin"/><Relationship Id="rId11" Type="http://schemas.openxmlformats.org/officeDocument/2006/relationships/printerSettings" Target="../printerSettings/printerSettings1966.bin"/><Relationship Id="rId24" Type="http://schemas.openxmlformats.org/officeDocument/2006/relationships/printerSettings" Target="../printerSettings/printerSettings1979.bin"/><Relationship Id="rId5" Type="http://schemas.openxmlformats.org/officeDocument/2006/relationships/printerSettings" Target="../printerSettings/printerSettings1960.bin"/><Relationship Id="rId15" Type="http://schemas.openxmlformats.org/officeDocument/2006/relationships/printerSettings" Target="../printerSettings/printerSettings1970.bin"/><Relationship Id="rId23" Type="http://schemas.openxmlformats.org/officeDocument/2006/relationships/printerSettings" Target="../printerSettings/printerSettings1978.bin"/><Relationship Id="rId10" Type="http://schemas.openxmlformats.org/officeDocument/2006/relationships/printerSettings" Target="../printerSettings/printerSettings1965.bin"/><Relationship Id="rId19" Type="http://schemas.openxmlformats.org/officeDocument/2006/relationships/printerSettings" Target="../printerSettings/printerSettings1974.bin"/><Relationship Id="rId4" Type="http://schemas.openxmlformats.org/officeDocument/2006/relationships/printerSettings" Target="../printerSettings/printerSettings1959.bin"/><Relationship Id="rId9" Type="http://schemas.openxmlformats.org/officeDocument/2006/relationships/printerSettings" Target="../printerSettings/printerSettings1964.bin"/><Relationship Id="rId14" Type="http://schemas.openxmlformats.org/officeDocument/2006/relationships/printerSettings" Target="../printerSettings/printerSettings1969.bin"/><Relationship Id="rId22" Type="http://schemas.openxmlformats.org/officeDocument/2006/relationships/printerSettings" Target="../printerSettings/printerSettings1977.bin"/><Relationship Id="rId27" Type="http://schemas.openxmlformats.org/officeDocument/2006/relationships/printerSettings" Target="../printerSettings/printerSettings1982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215.bin"/><Relationship Id="rId18" Type="http://schemas.openxmlformats.org/officeDocument/2006/relationships/printerSettings" Target="../printerSettings/printerSettings220.bin"/><Relationship Id="rId26" Type="http://schemas.openxmlformats.org/officeDocument/2006/relationships/printerSettings" Target="../printerSettings/printerSettings228.bin"/><Relationship Id="rId3" Type="http://schemas.openxmlformats.org/officeDocument/2006/relationships/printerSettings" Target="../printerSettings/printerSettings205.bin"/><Relationship Id="rId21" Type="http://schemas.openxmlformats.org/officeDocument/2006/relationships/printerSettings" Target="../printerSettings/printerSettings223.bin"/><Relationship Id="rId34" Type="http://schemas.openxmlformats.org/officeDocument/2006/relationships/printerSettings" Target="../printerSettings/printerSettings236.bin"/><Relationship Id="rId7" Type="http://schemas.openxmlformats.org/officeDocument/2006/relationships/printerSettings" Target="../printerSettings/printerSettings209.bin"/><Relationship Id="rId12" Type="http://schemas.openxmlformats.org/officeDocument/2006/relationships/printerSettings" Target="../printerSettings/printerSettings214.bin"/><Relationship Id="rId17" Type="http://schemas.openxmlformats.org/officeDocument/2006/relationships/printerSettings" Target="../printerSettings/printerSettings219.bin"/><Relationship Id="rId25" Type="http://schemas.openxmlformats.org/officeDocument/2006/relationships/printerSettings" Target="../printerSettings/printerSettings227.bin"/><Relationship Id="rId3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04.bin"/><Relationship Id="rId16" Type="http://schemas.openxmlformats.org/officeDocument/2006/relationships/printerSettings" Target="../printerSettings/printerSettings218.bin"/><Relationship Id="rId20" Type="http://schemas.openxmlformats.org/officeDocument/2006/relationships/printerSettings" Target="../printerSettings/printerSettings222.bin"/><Relationship Id="rId29" Type="http://schemas.openxmlformats.org/officeDocument/2006/relationships/printerSettings" Target="../printerSettings/printerSettings231.bin"/><Relationship Id="rId1" Type="http://schemas.openxmlformats.org/officeDocument/2006/relationships/printerSettings" Target="../printerSettings/printerSettings203.bin"/><Relationship Id="rId6" Type="http://schemas.openxmlformats.org/officeDocument/2006/relationships/printerSettings" Target="../printerSettings/printerSettings208.bin"/><Relationship Id="rId11" Type="http://schemas.openxmlformats.org/officeDocument/2006/relationships/printerSettings" Target="../printerSettings/printerSettings213.bin"/><Relationship Id="rId24" Type="http://schemas.openxmlformats.org/officeDocument/2006/relationships/printerSettings" Target="../printerSettings/printerSettings226.bin"/><Relationship Id="rId32" Type="http://schemas.openxmlformats.org/officeDocument/2006/relationships/printerSettings" Target="../printerSettings/printerSettings234.bin"/><Relationship Id="rId5" Type="http://schemas.openxmlformats.org/officeDocument/2006/relationships/printerSettings" Target="../printerSettings/printerSettings207.bin"/><Relationship Id="rId15" Type="http://schemas.openxmlformats.org/officeDocument/2006/relationships/printerSettings" Target="../printerSettings/printerSettings217.bin"/><Relationship Id="rId23" Type="http://schemas.openxmlformats.org/officeDocument/2006/relationships/printerSettings" Target="../printerSettings/printerSettings225.bin"/><Relationship Id="rId28" Type="http://schemas.openxmlformats.org/officeDocument/2006/relationships/printerSettings" Target="../printerSettings/printerSettings230.bin"/><Relationship Id="rId36" Type="http://schemas.openxmlformats.org/officeDocument/2006/relationships/printerSettings" Target="../printerSettings/printerSettings238.bin"/><Relationship Id="rId10" Type="http://schemas.openxmlformats.org/officeDocument/2006/relationships/printerSettings" Target="../printerSettings/printerSettings212.bin"/><Relationship Id="rId19" Type="http://schemas.openxmlformats.org/officeDocument/2006/relationships/printerSettings" Target="../printerSettings/printerSettings221.bin"/><Relationship Id="rId31" Type="http://schemas.openxmlformats.org/officeDocument/2006/relationships/printerSettings" Target="../printerSettings/printerSettings233.bin"/><Relationship Id="rId4" Type="http://schemas.openxmlformats.org/officeDocument/2006/relationships/printerSettings" Target="../printerSettings/printerSettings206.bin"/><Relationship Id="rId9" Type="http://schemas.openxmlformats.org/officeDocument/2006/relationships/printerSettings" Target="../printerSettings/printerSettings211.bin"/><Relationship Id="rId14" Type="http://schemas.openxmlformats.org/officeDocument/2006/relationships/printerSettings" Target="../printerSettings/printerSettings216.bin"/><Relationship Id="rId22" Type="http://schemas.openxmlformats.org/officeDocument/2006/relationships/printerSettings" Target="../printerSettings/printerSettings224.bin"/><Relationship Id="rId27" Type="http://schemas.openxmlformats.org/officeDocument/2006/relationships/printerSettings" Target="../printerSettings/printerSettings229.bin"/><Relationship Id="rId30" Type="http://schemas.openxmlformats.org/officeDocument/2006/relationships/printerSettings" Target="../printerSettings/printerSettings232.bin"/><Relationship Id="rId35" Type="http://schemas.openxmlformats.org/officeDocument/2006/relationships/printerSettings" Target="../printerSettings/printerSettings237.bin"/><Relationship Id="rId8" Type="http://schemas.openxmlformats.org/officeDocument/2006/relationships/printerSettings" Target="../printerSettings/printerSettings210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251.bin"/><Relationship Id="rId18" Type="http://schemas.openxmlformats.org/officeDocument/2006/relationships/printerSettings" Target="../printerSettings/printerSettings256.bin"/><Relationship Id="rId26" Type="http://schemas.openxmlformats.org/officeDocument/2006/relationships/printerSettings" Target="../printerSettings/printerSettings264.bin"/><Relationship Id="rId39" Type="http://schemas.openxmlformats.org/officeDocument/2006/relationships/printerSettings" Target="../printerSettings/printerSettings277.bin"/><Relationship Id="rId21" Type="http://schemas.openxmlformats.org/officeDocument/2006/relationships/printerSettings" Target="../printerSettings/printerSettings259.bin"/><Relationship Id="rId34" Type="http://schemas.openxmlformats.org/officeDocument/2006/relationships/printerSettings" Target="../printerSettings/printerSettings272.bin"/><Relationship Id="rId42" Type="http://schemas.openxmlformats.org/officeDocument/2006/relationships/printerSettings" Target="../printerSettings/printerSettings280.bin"/><Relationship Id="rId7" Type="http://schemas.openxmlformats.org/officeDocument/2006/relationships/printerSettings" Target="../printerSettings/printerSettings245.bin"/><Relationship Id="rId2" Type="http://schemas.openxmlformats.org/officeDocument/2006/relationships/printerSettings" Target="../printerSettings/printerSettings240.bin"/><Relationship Id="rId16" Type="http://schemas.openxmlformats.org/officeDocument/2006/relationships/printerSettings" Target="../printerSettings/printerSettings254.bin"/><Relationship Id="rId29" Type="http://schemas.openxmlformats.org/officeDocument/2006/relationships/printerSettings" Target="../printerSettings/printerSettings267.bin"/><Relationship Id="rId1" Type="http://schemas.openxmlformats.org/officeDocument/2006/relationships/printerSettings" Target="../printerSettings/printerSettings239.bin"/><Relationship Id="rId6" Type="http://schemas.openxmlformats.org/officeDocument/2006/relationships/printerSettings" Target="../printerSettings/printerSettings244.bin"/><Relationship Id="rId11" Type="http://schemas.openxmlformats.org/officeDocument/2006/relationships/printerSettings" Target="../printerSettings/printerSettings249.bin"/><Relationship Id="rId24" Type="http://schemas.openxmlformats.org/officeDocument/2006/relationships/printerSettings" Target="../printerSettings/printerSettings262.bin"/><Relationship Id="rId32" Type="http://schemas.openxmlformats.org/officeDocument/2006/relationships/printerSettings" Target="../printerSettings/printerSettings270.bin"/><Relationship Id="rId37" Type="http://schemas.openxmlformats.org/officeDocument/2006/relationships/printerSettings" Target="../printerSettings/printerSettings275.bin"/><Relationship Id="rId40" Type="http://schemas.openxmlformats.org/officeDocument/2006/relationships/printerSettings" Target="../printerSettings/printerSettings278.bin"/><Relationship Id="rId45" Type="http://schemas.openxmlformats.org/officeDocument/2006/relationships/printerSettings" Target="../printerSettings/printerSettings283.bin"/><Relationship Id="rId5" Type="http://schemas.openxmlformats.org/officeDocument/2006/relationships/printerSettings" Target="../printerSettings/printerSettings243.bin"/><Relationship Id="rId15" Type="http://schemas.openxmlformats.org/officeDocument/2006/relationships/printerSettings" Target="../printerSettings/printerSettings253.bin"/><Relationship Id="rId23" Type="http://schemas.openxmlformats.org/officeDocument/2006/relationships/printerSettings" Target="../printerSettings/printerSettings261.bin"/><Relationship Id="rId28" Type="http://schemas.openxmlformats.org/officeDocument/2006/relationships/printerSettings" Target="../printerSettings/printerSettings266.bin"/><Relationship Id="rId36" Type="http://schemas.openxmlformats.org/officeDocument/2006/relationships/printerSettings" Target="../printerSettings/printerSettings274.bin"/><Relationship Id="rId10" Type="http://schemas.openxmlformats.org/officeDocument/2006/relationships/printerSettings" Target="../printerSettings/printerSettings248.bin"/><Relationship Id="rId19" Type="http://schemas.openxmlformats.org/officeDocument/2006/relationships/printerSettings" Target="../printerSettings/printerSettings257.bin"/><Relationship Id="rId31" Type="http://schemas.openxmlformats.org/officeDocument/2006/relationships/printerSettings" Target="../printerSettings/printerSettings269.bin"/><Relationship Id="rId44" Type="http://schemas.openxmlformats.org/officeDocument/2006/relationships/printerSettings" Target="../printerSettings/printerSettings282.bin"/><Relationship Id="rId4" Type="http://schemas.openxmlformats.org/officeDocument/2006/relationships/printerSettings" Target="../printerSettings/printerSettings242.bin"/><Relationship Id="rId9" Type="http://schemas.openxmlformats.org/officeDocument/2006/relationships/printerSettings" Target="../printerSettings/printerSettings247.bin"/><Relationship Id="rId14" Type="http://schemas.openxmlformats.org/officeDocument/2006/relationships/printerSettings" Target="../printerSettings/printerSettings252.bin"/><Relationship Id="rId22" Type="http://schemas.openxmlformats.org/officeDocument/2006/relationships/printerSettings" Target="../printerSettings/printerSettings260.bin"/><Relationship Id="rId27" Type="http://schemas.openxmlformats.org/officeDocument/2006/relationships/printerSettings" Target="../printerSettings/printerSettings265.bin"/><Relationship Id="rId30" Type="http://schemas.openxmlformats.org/officeDocument/2006/relationships/printerSettings" Target="../printerSettings/printerSettings268.bin"/><Relationship Id="rId35" Type="http://schemas.openxmlformats.org/officeDocument/2006/relationships/printerSettings" Target="../printerSettings/printerSettings273.bin"/><Relationship Id="rId43" Type="http://schemas.openxmlformats.org/officeDocument/2006/relationships/printerSettings" Target="../printerSettings/printerSettings281.bin"/><Relationship Id="rId8" Type="http://schemas.openxmlformats.org/officeDocument/2006/relationships/printerSettings" Target="../printerSettings/printerSettings246.bin"/><Relationship Id="rId3" Type="http://schemas.openxmlformats.org/officeDocument/2006/relationships/printerSettings" Target="../printerSettings/printerSettings241.bin"/><Relationship Id="rId12" Type="http://schemas.openxmlformats.org/officeDocument/2006/relationships/printerSettings" Target="../printerSettings/printerSettings250.bin"/><Relationship Id="rId17" Type="http://schemas.openxmlformats.org/officeDocument/2006/relationships/printerSettings" Target="../printerSettings/printerSettings255.bin"/><Relationship Id="rId25" Type="http://schemas.openxmlformats.org/officeDocument/2006/relationships/printerSettings" Target="../printerSettings/printerSettings263.bin"/><Relationship Id="rId33" Type="http://schemas.openxmlformats.org/officeDocument/2006/relationships/printerSettings" Target="../printerSettings/printerSettings271.bin"/><Relationship Id="rId38" Type="http://schemas.openxmlformats.org/officeDocument/2006/relationships/printerSettings" Target="../printerSettings/printerSettings276.bin"/><Relationship Id="rId20" Type="http://schemas.openxmlformats.org/officeDocument/2006/relationships/printerSettings" Target="../printerSettings/printerSettings258.bin"/><Relationship Id="rId41" Type="http://schemas.openxmlformats.org/officeDocument/2006/relationships/printerSettings" Target="../printerSettings/printerSettings279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296.bin"/><Relationship Id="rId18" Type="http://schemas.openxmlformats.org/officeDocument/2006/relationships/printerSettings" Target="../printerSettings/printerSettings301.bin"/><Relationship Id="rId26" Type="http://schemas.openxmlformats.org/officeDocument/2006/relationships/printerSettings" Target="../printerSettings/printerSettings309.bin"/><Relationship Id="rId3" Type="http://schemas.openxmlformats.org/officeDocument/2006/relationships/printerSettings" Target="../printerSettings/printerSettings286.bin"/><Relationship Id="rId21" Type="http://schemas.openxmlformats.org/officeDocument/2006/relationships/printerSettings" Target="../printerSettings/printerSettings304.bin"/><Relationship Id="rId7" Type="http://schemas.openxmlformats.org/officeDocument/2006/relationships/printerSettings" Target="../printerSettings/printerSettings290.bin"/><Relationship Id="rId12" Type="http://schemas.openxmlformats.org/officeDocument/2006/relationships/printerSettings" Target="../printerSettings/printerSettings295.bin"/><Relationship Id="rId17" Type="http://schemas.openxmlformats.org/officeDocument/2006/relationships/printerSettings" Target="../printerSettings/printerSettings300.bin"/><Relationship Id="rId25" Type="http://schemas.openxmlformats.org/officeDocument/2006/relationships/printerSettings" Target="../printerSettings/printerSettings308.bin"/><Relationship Id="rId33" Type="http://schemas.openxmlformats.org/officeDocument/2006/relationships/printerSettings" Target="../printerSettings/printerSettings316.bin"/><Relationship Id="rId2" Type="http://schemas.openxmlformats.org/officeDocument/2006/relationships/printerSettings" Target="../printerSettings/printerSettings285.bin"/><Relationship Id="rId16" Type="http://schemas.openxmlformats.org/officeDocument/2006/relationships/printerSettings" Target="../printerSettings/printerSettings299.bin"/><Relationship Id="rId20" Type="http://schemas.openxmlformats.org/officeDocument/2006/relationships/printerSettings" Target="../printerSettings/printerSettings303.bin"/><Relationship Id="rId29" Type="http://schemas.openxmlformats.org/officeDocument/2006/relationships/printerSettings" Target="../printerSettings/printerSettings312.bin"/><Relationship Id="rId1" Type="http://schemas.openxmlformats.org/officeDocument/2006/relationships/printerSettings" Target="../printerSettings/printerSettings284.bin"/><Relationship Id="rId6" Type="http://schemas.openxmlformats.org/officeDocument/2006/relationships/printerSettings" Target="../printerSettings/printerSettings289.bin"/><Relationship Id="rId11" Type="http://schemas.openxmlformats.org/officeDocument/2006/relationships/printerSettings" Target="../printerSettings/printerSettings294.bin"/><Relationship Id="rId24" Type="http://schemas.openxmlformats.org/officeDocument/2006/relationships/printerSettings" Target="../printerSettings/printerSettings307.bin"/><Relationship Id="rId32" Type="http://schemas.openxmlformats.org/officeDocument/2006/relationships/printerSettings" Target="../printerSettings/printerSettings315.bin"/><Relationship Id="rId5" Type="http://schemas.openxmlformats.org/officeDocument/2006/relationships/printerSettings" Target="../printerSettings/printerSettings288.bin"/><Relationship Id="rId15" Type="http://schemas.openxmlformats.org/officeDocument/2006/relationships/printerSettings" Target="../printerSettings/printerSettings298.bin"/><Relationship Id="rId23" Type="http://schemas.openxmlformats.org/officeDocument/2006/relationships/printerSettings" Target="../printerSettings/printerSettings306.bin"/><Relationship Id="rId28" Type="http://schemas.openxmlformats.org/officeDocument/2006/relationships/printerSettings" Target="../printerSettings/printerSettings311.bin"/><Relationship Id="rId10" Type="http://schemas.openxmlformats.org/officeDocument/2006/relationships/printerSettings" Target="../printerSettings/printerSettings293.bin"/><Relationship Id="rId19" Type="http://schemas.openxmlformats.org/officeDocument/2006/relationships/printerSettings" Target="../printerSettings/printerSettings302.bin"/><Relationship Id="rId31" Type="http://schemas.openxmlformats.org/officeDocument/2006/relationships/printerSettings" Target="../printerSettings/printerSettings314.bin"/><Relationship Id="rId4" Type="http://schemas.openxmlformats.org/officeDocument/2006/relationships/printerSettings" Target="../printerSettings/printerSettings287.bin"/><Relationship Id="rId9" Type="http://schemas.openxmlformats.org/officeDocument/2006/relationships/printerSettings" Target="../printerSettings/printerSettings292.bin"/><Relationship Id="rId14" Type="http://schemas.openxmlformats.org/officeDocument/2006/relationships/printerSettings" Target="../printerSettings/printerSettings297.bin"/><Relationship Id="rId22" Type="http://schemas.openxmlformats.org/officeDocument/2006/relationships/printerSettings" Target="../printerSettings/printerSettings305.bin"/><Relationship Id="rId27" Type="http://schemas.openxmlformats.org/officeDocument/2006/relationships/printerSettings" Target="../printerSettings/printerSettings310.bin"/><Relationship Id="rId30" Type="http://schemas.openxmlformats.org/officeDocument/2006/relationships/printerSettings" Target="../printerSettings/printerSettings313.bin"/><Relationship Id="rId8" Type="http://schemas.openxmlformats.org/officeDocument/2006/relationships/printerSettings" Target="../printerSettings/printerSettings291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4.bin"/><Relationship Id="rId13" Type="http://schemas.openxmlformats.org/officeDocument/2006/relationships/printerSettings" Target="../printerSettings/printerSettings329.bin"/><Relationship Id="rId18" Type="http://schemas.openxmlformats.org/officeDocument/2006/relationships/printerSettings" Target="../printerSettings/printerSettings334.bin"/><Relationship Id="rId26" Type="http://schemas.openxmlformats.org/officeDocument/2006/relationships/printerSettings" Target="../printerSettings/printerSettings342.bin"/><Relationship Id="rId3" Type="http://schemas.openxmlformats.org/officeDocument/2006/relationships/printerSettings" Target="../printerSettings/printerSettings319.bin"/><Relationship Id="rId21" Type="http://schemas.openxmlformats.org/officeDocument/2006/relationships/printerSettings" Target="../printerSettings/printerSettings337.bin"/><Relationship Id="rId7" Type="http://schemas.openxmlformats.org/officeDocument/2006/relationships/printerSettings" Target="../printerSettings/printerSettings323.bin"/><Relationship Id="rId12" Type="http://schemas.openxmlformats.org/officeDocument/2006/relationships/printerSettings" Target="../printerSettings/printerSettings328.bin"/><Relationship Id="rId17" Type="http://schemas.openxmlformats.org/officeDocument/2006/relationships/printerSettings" Target="../printerSettings/printerSettings333.bin"/><Relationship Id="rId25" Type="http://schemas.openxmlformats.org/officeDocument/2006/relationships/printerSettings" Target="../printerSettings/printerSettings341.bin"/><Relationship Id="rId2" Type="http://schemas.openxmlformats.org/officeDocument/2006/relationships/printerSettings" Target="../printerSettings/printerSettings318.bin"/><Relationship Id="rId16" Type="http://schemas.openxmlformats.org/officeDocument/2006/relationships/printerSettings" Target="../printerSettings/printerSettings332.bin"/><Relationship Id="rId20" Type="http://schemas.openxmlformats.org/officeDocument/2006/relationships/printerSettings" Target="../printerSettings/printerSettings336.bin"/><Relationship Id="rId29" Type="http://schemas.openxmlformats.org/officeDocument/2006/relationships/printerSettings" Target="../printerSettings/printerSettings345.bin"/><Relationship Id="rId1" Type="http://schemas.openxmlformats.org/officeDocument/2006/relationships/printerSettings" Target="../printerSettings/printerSettings317.bin"/><Relationship Id="rId6" Type="http://schemas.openxmlformats.org/officeDocument/2006/relationships/printerSettings" Target="../printerSettings/printerSettings322.bin"/><Relationship Id="rId11" Type="http://schemas.openxmlformats.org/officeDocument/2006/relationships/printerSettings" Target="../printerSettings/printerSettings327.bin"/><Relationship Id="rId24" Type="http://schemas.openxmlformats.org/officeDocument/2006/relationships/printerSettings" Target="../printerSettings/printerSettings340.bin"/><Relationship Id="rId5" Type="http://schemas.openxmlformats.org/officeDocument/2006/relationships/printerSettings" Target="../printerSettings/printerSettings321.bin"/><Relationship Id="rId15" Type="http://schemas.openxmlformats.org/officeDocument/2006/relationships/printerSettings" Target="../printerSettings/printerSettings331.bin"/><Relationship Id="rId23" Type="http://schemas.openxmlformats.org/officeDocument/2006/relationships/printerSettings" Target="../printerSettings/printerSettings339.bin"/><Relationship Id="rId28" Type="http://schemas.openxmlformats.org/officeDocument/2006/relationships/printerSettings" Target="../printerSettings/printerSettings344.bin"/><Relationship Id="rId10" Type="http://schemas.openxmlformats.org/officeDocument/2006/relationships/printerSettings" Target="../printerSettings/printerSettings326.bin"/><Relationship Id="rId19" Type="http://schemas.openxmlformats.org/officeDocument/2006/relationships/printerSettings" Target="../printerSettings/printerSettings335.bin"/><Relationship Id="rId31" Type="http://schemas.openxmlformats.org/officeDocument/2006/relationships/printerSettings" Target="../printerSettings/printerSettings347.bin"/><Relationship Id="rId4" Type="http://schemas.openxmlformats.org/officeDocument/2006/relationships/printerSettings" Target="../printerSettings/printerSettings320.bin"/><Relationship Id="rId9" Type="http://schemas.openxmlformats.org/officeDocument/2006/relationships/printerSettings" Target="../printerSettings/printerSettings325.bin"/><Relationship Id="rId14" Type="http://schemas.openxmlformats.org/officeDocument/2006/relationships/printerSettings" Target="../printerSettings/printerSettings330.bin"/><Relationship Id="rId22" Type="http://schemas.openxmlformats.org/officeDocument/2006/relationships/printerSettings" Target="../printerSettings/printerSettings338.bin"/><Relationship Id="rId27" Type="http://schemas.openxmlformats.org/officeDocument/2006/relationships/printerSettings" Target="../printerSettings/printerSettings343.bin"/><Relationship Id="rId30" Type="http://schemas.openxmlformats.org/officeDocument/2006/relationships/printerSettings" Target="../printerSettings/printerSettings34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6ED88-7C2E-4209-BFA6-FD9036FD6FC8}">
  <sheetPr codeName="Sheet1">
    <tabColor rgb="FF92D050"/>
  </sheetPr>
  <dimension ref="A1:D103"/>
  <sheetViews>
    <sheetView tabSelected="1" topLeftCell="A93" workbookViewId="0">
      <selection activeCell="B110" sqref="B110"/>
    </sheetView>
  </sheetViews>
  <sheetFormatPr defaultColWidth="9.109375" defaultRowHeight="12"/>
  <cols>
    <col min="1" max="1" width="3.6640625" style="199" customWidth="1"/>
    <col min="2" max="2" width="18.6640625" style="1" customWidth="1"/>
    <col min="3" max="3" width="96.88671875" style="1" customWidth="1"/>
    <col min="4" max="4" width="11.44140625" style="1" customWidth="1"/>
    <col min="5" max="16384" width="9.109375" style="1"/>
  </cols>
  <sheetData>
    <row r="1" spans="1:4" ht="12.6" thickBot="1">
      <c r="A1" s="491"/>
      <c r="B1" s="557"/>
    </row>
    <row r="2" spans="1:4" ht="22.2" thickBot="1">
      <c r="A2" s="1001" t="s">
        <v>1768</v>
      </c>
      <c r="B2" s="1001"/>
      <c r="C2" s="1001"/>
    </row>
    <row r="3" spans="1:4">
      <c r="A3" s="1"/>
    </row>
    <row r="5" spans="1:4" ht="13.8">
      <c r="B5" s="1002" t="s">
        <v>1789</v>
      </c>
      <c r="C5" s="1002" t="s">
        <v>1769</v>
      </c>
    </row>
    <row r="6" spans="1:4" ht="13.2">
      <c r="A6" s="395" t="s">
        <v>1201</v>
      </c>
      <c r="B6" s="541" t="str">
        <f>HYPERLINK("#'EU LI3'!A1",A6)</f>
        <v>EU LI3</v>
      </c>
      <c r="C6" s="11" t="s">
        <v>1178</v>
      </c>
    </row>
    <row r="7" spans="1:4" ht="24">
      <c r="A7" s="395" t="s">
        <v>1041</v>
      </c>
      <c r="B7" s="541" t="str">
        <f>HYPERLINK("#'EU CCA'!A1",A7)</f>
        <v>EU CCA</v>
      </c>
      <c r="C7" s="11" t="s">
        <v>1260</v>
      </c>
    </row>
    <row r="8" spans="1:4" ht="13.2">
      <c r="A8" s="395" t="s">
        <v>1129</v>
      </c>
      <c r="B8" s="541" t="str">
        <f>HYPERLINK("#'EU CC1'!A1",A8)</f>
        <v>EU CC1</v>
      </c>
      <c r="C8" s="11" t="s">
        <v>1261</v>
      </c>
    </row>
    <row r="9" spans="1:4" ht="13.2">
      <c r="A9" s="395" t="s">
        <v>1203</v>
      </c>
      <c r="B9" s="541" t="str">
        <f>HYPERLINK("#'EU CC2'!A1",A9)</f>
        <v>EU CC2</v>
      </c>
      <c r="C9" s="11" t="s">
        <v>1574</v>
      </c>
    </row>
    <row r="10" spans="1:4" ht="13.2">
      <c r="A10" s="395" t="s">
        <v>1036</v>
      </c>
      <c r="B10" s="541" t="str">
        <f>HYPERLINK("#'EU KM1'!A1",A10)</f>
        <v>EU KM1</v>
      </c>
      <c r="C10" s="11" t="s">
        <v>976</v>
      </c>
      <c r="D10" s="557"/>
    </row>
    <row r="11" spans="1:4" ht="24">
      <c r="A11" s="395" t="s">
        <v>1199</v>
      </c>
      <c r="B11" s="541" t="str">
        <f>HYPERLINK("#'EU LI1'!A1",A11)</f>
        <v>EU LI1</v>
      </c>
      <c r="C11" s="11" t="s">
        <v>212</v>
      </c>
    </row>
    <row r="12" spans="1:4" ht="17.399999999999999" customHeight="1">
      <c r="A12" s="395" t="s">
        <v>1200</v>
      </c>
      <c r="B12" s="541" t="str">
        <f>HYPERLINK("#'EU LI2'!A1",A12)</f>
        <v>EU LI2</v>
      </c>
      <c r="C12" s="11" t="s">
        <v>213</v>
      </c>
    </row>
    <row r="13" spans="1:4" ht="13.2">
      <c r="A13" s="395" t="s">
        <v>1040</v>
      </c>
      <c r="B13" s="541" t="str">
        <f>HYPERLINK("#'EU OV1'!A1",A13)</f>
        <v>EU OV1</v>
      </c>
      <c r="C13" s="11" t="s">
        <v>214</v>
      </c>
    </row>
    <row r="14" spans="1:4" ht="13.2">
      <c r="A14" s="395" t="s">
        <v>1247</v>
      </c>
      <c r="B14" s="541" t="str">
        <f>HYPERLINK("#'EU CCR1'!A1",A14)</f>
        <v>EU CCR1</v>
      </c>
      <c r="C14" s="11" t="s">
        <v>218</v>
      </c>
    </row>
    <row r="15" spans="1:4" ht="13.2">
      <c r="A15" s="395" t="s">
        <v>954</v>
      </c>
      <c r="B15" s="541" t="str">
        <f>HYPERLINK("#'EU CCR8'!A1",A15)</f>
        <v>EU CCR8</v>
      </c>
      <c r="C15" s="11" t="s">
        <v>1263</v>
      </c>
    </row>
    <row r="16" spans="1:4" ht="13.2">
      <c r="A16" s="395" t="s">
        <v>1208</v>
      </c>
      <c r="B16" s="541" t="str">
        <f>HYPERLINK("#'EU CR4'!A1",A16)</f>
        <v>EU CR4</v>
      </c>
      <c r="C16" s="11" t="s">
        <v>1615</v>
      </c>
    </row>
    <row r="17" spans="1:3" ht="13.2">
      <c r="A17" s="395" t="s">
        <v>1205</v>
      </c>
      <c r="B17" s="541" t="str">
        <f>HYPERLINK("#'EU CR3'!A1",A17)</f>
        <v>EU CR3</v>
      </c>
      <c r="C17" s="11" t="s">
        <v>1264</v>
      </c>
    </row>
    <row r="18" spans="1:3" ht="13.2">
      <c r="A18" s="395" t="s">
        <v>1213</v>
      </c>
      <c r="B18" s="541" t="str">
        <f>HYPERLINK("#'EU MR3'!A1",A18)</f>
        <v>EU MR3</v>
      </c>
      <c r="C18" s="11" t="s">
        <v>1528</v>
      </c>
    </row>
    <row r="19" spans="1:3" ht="13.2">
      <c r="A19" s="395" t="s">
        <v>1248</v>
      </c>
      <c r="B19" s="541" t="str">
        <f>HYPERLINK("#'FX risk'!A1",A19)</f>
        <v>FX risk</v>
      </c>
      <c r="C19" s="11" t="s">
        <v>1643</v>
      </c>
    </row>
    <row r="20" spans="1:3" ht="13.2">
      <c r="A20" s="1003" t="s">
        <v>959</v>
      </c>
      <c r="B20" s="541" t="str">
        <f>HYPERLINK("#'EU OR1'!A1",A20)</f>
        <v>EU OR1</v>
      </c>
      <c r="C20" s="11" t="s">
        <v>1415</v>
      </c>
    </row>
    <row r="21" spans="1:3" ht="13.2">
      <c r="A21" s="1003" t="s">
        <v>1435</v>
      </c>
      <c r="B21" s="541" t="str">
        <f>HYPERLINK("#'EU OR2'!A1",A21)</f>
        <v>EU OR2</v>
      </c>
      <c r="C21" s="11" t="s">
        <v>1432</v>
      </c>
    </row>
    <row r="22" spans="1:3" ht="13.2">
      <c r="A22" s="1003" t="s">
        <v>1436</v>
      </c>
      <c r="B22" s="541" t="str">
        <f>HYPERLINK("#'EU OR3'!A1",A22)</f>
        <v>EU OR3</v>
      </c>
      <c r="C22" s="11" t="s">
        <v>1434</v>
      </c>
    </row>
    <row r="23" spans="1:3" ht="13.2">
      <c r="A23" s="1003" t="s">
        <v>1042</v>
      </c>
      <c r="B23" s="541" t="str">
        <f>HYPERLINK("#'EU CR1'!A1",A23)</f>
        <v>EU CR1</v>
      </c>
      <c r="C23" s="11" t="s">
        <v>960</v>
      </c>
    </row>
    <row r="24" spans="1:3" ht="13.2">
      <c r="A24" s="1003" t="s">
        <v>1207</v>
      </c>
      <c r="B24" s="541" t="str">
        <f>HYPERLINK("#'EU CC1-A'!A1",A24)</f>
        <v>EU CR1-A</v>
      </c>
      <c r="C24" s="11" t="s">
        <v>961</v>
      </c>
    </row>
    <row r="25" spans="1:3" ht="13.2">
      <c r="A25" s="395" t="s">
        <v>1044</v>
      </c>
      <c r="B25" s="541" t="str">
        <f>HYPERLINK("#'EU CQ1'!A1",A25)</f>
        <v>EU CQ1</v>
      </c>
      <c r="C25" s="11" t="s">
        <v>962</v>
      </c>
    </row>
    <row r="26" spans="1:3" ht="13.2">
      <c r="A26" s="395" t="s">
        <v>1210</v>
      </c>
      <c r="B26" s="541" t="str">
        <f>HYPERLINK("#'EU CQ2'!A1",A26)</f>
        <v>EU CQ2</v>
      </c>
      <c r="C26" s="11" t="s">
        <v>963</v>
      </c>
    </row>
    <row r="27" spans="1:3" ht="13.2">
      <c r="A27" s="395" t="s">
        <v>1204</v>
      </c>
      <c r="B27" s="541" t="str">
        <f>HYPERLINK("#'EU CQ3'!A1",A27)</f>
        <v>EU CQ3</v>
      </c>
      <c r="C27" s="11" t="s">
        <v>964</v>
      </c>
    </row>
    <row r="28" spans="1:3" ht="13.2">
      <c r="A28" s="395" t="s">
        <v>1045</v>
      </c>
      <c r="B28" s="541" t="str">
        <f>HYPERLINK("#'EU CQ4'!A1",A28)</f>
        <v>EU CQ4</v>
      </c>
      <c r="C28" s="11" t="s">
        <v>965</v>
      </c>
    </row>
    <row r="29" spans="1:3" ht="13.2">
      <c r="A29" s="395" t="s">
        <v>1046</v>
      </c>
      <c r="B29" s="541" t="str">
        <f>HYPERLINK("#'EU CQ5'!A1",A29)</f>
        <v>EU CQ5</v>
      </c>
      <c r="C29" s="11" t="s">
        <v>966</v>
      </c>
    </row>
    <row r="30" spans="1:3" ht="13.2">
      <c r="A30" s="395" t="s">
        <v>1047</v>
      </c>
      <c r="B30" s="541" t="str">
        <f>HYPERLINK("#'EU CQ6'!A1",A30)</f>
        <v>EU CQ6</v>
      </c>
      <c r="C30" s="11" t="s">
        <v>967</v>
      </c>
    </row>
    <row r="31" spans="1:3" ht="13.2">
      <c r="A31" s="395" t="s">
        <v>1048</v>
      </c>
      <c r="B31" s="541" t="str">
        <f>HYPERLINK("#'EU CQ7'!A1",A31)</f>
        <v>EU CQ7</v>
      </c>
      <c r="C31" s="11" t="s">
        <v>968</v>
      </c>
    </row>
    <row r="32" spans="1:3" ht="13.2">
      <c r="A32" s="395" t="s">
        <v>1049</v>
      </c>
      <c r="B32" s="541" t="str">
        <f>HYPERLINK("#'EU CQ8'!A1",A32)</f>
        <v>EU CQ8</v>
      </c>
      <c r="C32" s="11" t="s">
        <v>969</v>
      </c>
    </row>
    <row r="33" spans="1:3" ht="13.2">
      <c r="A33" s="395" t="s">
        <v>1043</v>
      </c>
      <c r="B33" s="541" t="str">
        <f>HYPERLINK("#'EU CR2'!A1",A33)</f>
        <v>EU CR2</v>
      </c>
      <c r="C33" s="11" t="s">
        <v>1052</v>
      </c>
    </row>
    <row r="34" spans="1:3" ht="13.2">
      <c r="A34" s="395" t="s">
        <v>1249</v>
      </c>
      <c r="B34" s="541" t="str">
        <f>HYPERLINK("#'EU CR2-A'!A1",A34)</f>
        <v>EU CR2-A</v>
      </c>
      <c r="C34" s="11" t="s">
        <v>1282</v>
      </c>
    </row>
    <row r="35" spans="1:3" ht="13.2">
      <c r="A35" s="395" t="s">
        <v>1209</v>
      </c>
      <c r="B35" s="541" t="str">
        <f>HYPERLINK("#'EU CR5'!A1",A35)</f>
        <v>EU CR5</v>
      </c>
      <c r="C35" s="11" t="s">
        <v>217</v>
      </c>
    </row>
    <row r="36" spans="1:3" ht="13.2">
      <c r="A36" s="395" t="s">
        <v>1206</v>
      </c>
      <c r="B36" s="541" t="str">
        <f>HYPERLINK("#'EU CCR3'!A1",A36)</f>
        <v>EU CCR3</v>
      </c>
      <c r="C36" s="11" t="s">
        <v>219</v>
      </c>
    </row>
    <row r="37" spans="1:3" ht="13.2">
      <c r="A37" s="395" t="s">
        <v>1250</v>
      </c>
      <c r="B37" s="541" t="str">
        <f>HYPERLINK("#'EU CCR5-A'!A1",A37)</f>
        <v>EU CCR5-A</v>
      </c>
      <c r="C37" s="11" t="s">
        <v>220</v>
      </c>
    </row>
    <row r="38" spans="1:3" ht="13.2">
      <c r="A38" s="395" t="s">
        <v>1211</v>
      </c>
      <c r="B38" s="541" t="str">
        <f>HYPERLINK("#'EU CCR5'!A1",A38)</f>
        <v>EU CCR5</v>
      </c>
      <c r="C38" s="11" t="s">
        <v>1691</v>
      </c>
    </row>
    <row r="39" spans="1:3" ht="13.2">
      <c r="A39" s="395" t="s">
        <v>1212</v>
      </c>
      <c r="B39" s="541" t="str">
        <f>HYPERLINK("#'EU CCR6'!A1",A39)</f>
        <v>EU CCR6</v>
      </c>
      <c r="C39" s="11" t="s">
        <v>975</v>
      </c>
    </row>
    <row r="40" spans="1:3" ht="13.2">
      <c r="A40" s="395" t="s">
        <v>930</v>
      </c>
      <c r="B40" s="541" t="str">
        <f>HYPERLINK("#'EU LIQ1'!A1",A40)</f>
        <v>EU LIQ1</v>
      </c>
      <c r="C40" s="11" t="s">
        <v>1265</v>
      </c>
    </row>
    <row r="41" spans="1:3" ht="13.2">
      <c r="A41" s="395" t="s">
        <v>931</v>
      </c>
      <c r="B41" s="541" t="str">
        <f>HYPERLINK("#'EU LIQ2'!A1",A41)</f>
        <v>EU LIQ2</v>
      </c>
      <c r="C41" s="11" t="s">
        <v>1266</v>
      </c>
    </row>
    <row r="42" spans="1:3" ht="13.2">
      <c r="A42" s="395" t="s">
        <v>1196</v>
      </c>
      <c r="B42" s="541" t="str">
        <f>HYPERLINK("#'EU IRRBB1'!A1",A42)</f>
        <v>EU IRRBB1</v>
      </c>
      <c r="C42" s="11" t="s">
        <v>1267</v>
      </c>
    </row>
    <row r="43" spans="1:3" ht="13.2">
      <c r="A43" s="1003" t="s">
        <v>1251</v>
      </c>
      <c r="B43" s="541" t="str">
        <f>HYPERLINK("#'EU LR1-LRSum'!A1",A43)</f>
        <v>EU LR1-LRSum</v>
      </c>
      <c r="C43" s="11" t="s">
        <v>1268</v>
      </c>
    </row>
    <row r="44" spans="1:3" ht="13.2">
      <c r="A44" s="395" t="s">
        <v>1252</v>
      </c>
      <c r="B44" s="541" t="str">
        <f>HYPERLINK("#'EU LR2-LRCom'!A1",A44)</f>
        <v>EU LR2-LRCom</v>
      </c>
      <c r="C44" s="11" t="s">
        <v>1269</v>
      </c>
    </row>
    <row r="45" spans="1:3" ht="13.2">
      <c r="A45" s="395" t="s">
        <v>1253</v>
      </c>
      <c r="B45" s="541" t="str">
        <f>HYPERLINK("#'EU LR3-LRSpl'!A1",A45)</f>
        <v>EU LR3-LRSpl</v>
      </c>
      <c r="C45" s="11" t="s">
        <v>1259</v>
      </c>
    </row>
    <row r="46" spans="1:3" ht="13.2">
      <c r="A46" s="395" t="s">
        <v>1254</v>
      </c>
      <c r="B46" s="541" t="str">
        <f>HYPERLINK("#'EU CCyB2'!A1",A46)</f>
        <v>EU CCyB2</v>
      </c>
      <c r="C46" s="11" t="s">
        <v>1270</v>
      </c>
    </row>
    <row r="47" spans="1:3" ht="24">
      <c r="A47" s="395" t="s">
        <v>1255</v>
      </c>
      <c r="B47" s="541" t="str">
        <f>HYPERLINK("#'EU CCyB1'!A1",A47)</f>
        <v>EU CCyB1</v>
      </c>
      <c r="C47" s="11" t="s">
        <v>1271</v>
      </c>
    </row>
    <row r="48" spans="1:3" ht="13.2">
      <c r="A48" s="395" t="s">
        <v>1256</v>
      </c>
      <c r="B48" s="541" t="str">
        <f>HYPERLINK("#'ICAAP Capital structure - NP'!A1",A48)</f>
        <v>ICAAP Capital structure - NP</v>
      </c>
      <c r="C48" s="11" t="s">
        <v>1244</v>
      </c>
    </row>
    <row r="49" spans="1:3" ht="13.2">
      <c r="A49" s="1003" t="s">
        <v>1257</v>
      </c>
      <c r="B49" s="541" t="str">
        <f>HYPERLINK("#'ICAAP Capital structure - EP'!A1",A49)</f>
        <v>ICAAP Capital structure - EP</v>
      </c>
      <c r="C49" s="11" t="s">
        <v>1245</v>
      </c>
    </row>
    <row r="50" spans="1:3" ht="13.2">
      <c r="A50" s="1003" t="s">
        <v>1258</v>
      </c>
      <c r="B50" s="541" t="str">
        <f>HYPERLINK("#'ICAAP Capital adequacy param'!A1",A50)</f>
        <v>ICAAP Capital adequacy param</v>
      </c>
      <c r="C50" s="11" t="s">
        <v>1246</v>
      </c>
    </row>
    <row r="51" spans="1:3" ht="24">
      <c r="A51" s="1003" t="s">
        <v>1038</v>
      </c>
      <c r="B51" s="541" t="str">
        <f>HYPERLINK("#'EU TLAC 1'!A1",A51)</f>
        <v>EU TLAC 1</v>
      </c>
      <c r="C51" s="11" t="s">
        <v>1273</v>
      </c>
    </row>
    <row r="52" spans="1:3" ht="24">
      <c r="A52" s="1003" t="s">
        <v>1039</v>
      </c>
      <c r="B52" s="541" t="str">
        <f>HYPERLINK("#'EU iLAC'!A1",A52)</f>
        <v>EU iLAC</v>
      </c>
      <c r="C52" s="11" t="s">
        <v>1274</v>
      </c>
    </row>
    <row r="53" spans="1:3" ht="13.2">
      <c r="A53" s="1003" t="s">
        <v>1197</v>
      </c>
      <c r="B53" s="541" t="str">
        <f>HYPERLINK("#'EU TLAC2a'!A1",A53)</f>
        <v>EU TLAC2а</v>
      </c>
      <c r="C53" s="11" t="s">
        <v>1275</v>
      </c>
    </row>
    <row r="54" spans="1:3" ht="13.2">
      <c r="A54" s="395" t="s">
        <v>1220</v>
      </c>
      <c r="B54" s="541" t="str">
        <f>HYPERLINK("#'EU AE1'!A1",A54)</f>
        <v>EU AE1</v>
      </c>
      <c r="C54" s="11" t="s">
        <v>1277</v>
      </c>
    </row>
    <row r="55" spans="1:3" ht="13.2">
      <c r="A55" s="395" t="s">
        <v>1219</v>
      </c>
      <c r="B55" s="541" t="str">
        <f>HYPERLINK("#'EU AE2'!A1",A55)</f>
        <v>EU AE2</v>
      </c>
      <c r="C55" s="11" t="s">
        <v>1278</v>
      </c>
    </row>
    <row r="56" spans="1:3" ht="13.2">
      <c r="A56" s="395" t="s">
        <v>1221</v>
      </c>
      <c r="B56" s="541" t="str">
        <f>HYPERLINK("#'EU AE3'!A1",A56)</f>
        <v>EU AE3</v>
      </c>
      <c r="C56" s="11" t="s">
        <v>1279</v>
      </c>
    </row>
    <row r="57" spans="1:3" ht="13.2">
      <c r="A57" s="395" t="s">
        <v>1214</v>
      </c>
      <c r="B57" s="541" t="str">
        <f>HYPERLINK("#'EU REM1'!A1",A57)</f>
        <v>EU REM1</v>
      </c>
      <c r="C57" s="11" t="s">
        <v>970</v>
      </c>
    </row>
    <row r="58" spans="1:3" ht="24">
      <c r="A58" s="1003" t="s">
        <v>1215</v>
      </c>
      <c r="B58" s="541" t="str">
        <f>HYPERLINK("#'EU REM2'!A1",A58)</f>
        <v>EU REM2</v>
      </c>
      <c r="C58" s="11" t="s">
        <v>972</v>
      </c>
    </row>
    <row r="59" spans="1:3" ht="13.2">
      <c r="A59" s="1003" t="s">
        <v>1216</v>
      </c>
      <c r="B59" s="541" t="str">
        <f>HYPERLINK("#'EU REM3'!A1",A59)</f>
        <v>EU REM3</v>
      </c>
      <c r="C59" s="11" t="s">
        <v>973</v>
      </c>
    </row>
    <row r="60" spans="1:3" ht="13.2">
      <c r="A60" s="1003" t="s">
        <v>1217</v>
      </c>
      <c r="B60" s="541" t="str">
        <f>HYPERLINK("#'EU REM4'!A1",A60)</f>
        <v>EU REM4</v>
      </c>
      <c r="C60" s="11" t="s">
        <v>1280</v>
      </c>
    </row>
    <row r="61" spans="1:3" ht="24">
      <c r="A61" s="1003" t="s">
        <v>1218</v>
      </c>
      <c r="B61" s="541" t="str">
        <f>HYPERLINK("#'EU REM5'!A1",A61)</f>
        <v>EU REM5</v>
      </c>
      <c r="C61" s="11" t="s">
        <v>974</v>
      </c>
    </row>
    <row r="64" spans="1:3" ht="13.8">
      <c r="B64" s="1002"/>
      <c r="C64" s="1002" t="s">
        <v>1770</v>
      </c>
    </row>
    <row r="65" spans="2:4" ht="36">
      <c r="B65" s="1" t="s">
        <v>1767</v>
      </c>
      <c r="C65" s="11" t="s">
        <v>971</v>
      </c>
    </row>
    <row r="66" spans="2:4">
      <c r="B66" s="1" t="s">
        <v>1398</v>
      </c>
      <c r="C66" s="11" t="s">
        <v>1732</v>
      </c>
      <c r="D66" s="14"/>
    </row>
    <row r="67" spans="2:4">
      <c r="B67" s="1" t="s">
        <v>1198</v>
      </c>
      <c r="C67" s="11" t="s">
        <v>1276</v>
      </c>
      <c r="D67" s="14"/>
    </row>
    <row r="68" spans="2:4">
      <c r="B68" s="1" t="s">
        <v>1037</v>
      </c>
      <c r="C68" s="11" t="s">
        <v>1272</v>
      </c>
    </row>
    <row r="69" spans="2:4">
      <c r="B69" s="1" t="s">
        <v>1729</v>
      </c>
      <c r="C69" s="11" t="s">
        <v>1748</v>
      </c>
    </row>
    <row r="70" spans="2:4">
      <c r="B70" s="1" t="s">
        <v>1305</v>
      </c>
      <c r="C70" s="11" t="s">
        <v>1749</v>
      </c>
    </row>
    <row r="71" spans="2:4">
      <c r="B71" s="1" t="s">
        <v>1306</v>
      </c>
      <c r="C71" s="11" t="s">
        <v>1750</v>
      </c>
    </row>
    <row r="72" spans="2:4" ht="24">
      <c r="B72" s="1" t="s">
        <v>1307</v>
      </c>
      <c r="C72" s="11" t="s">
        <v>1753</v>
      </c>
    </row>
    <row r="73" spans="2:4" ht="24">
      <c r="B73" s="1" t="s">
        <v>1308</v>
      </c>
      <c r="C73" s="11" t="s">
        <v>1754</v>
      </c>
    </row>
    <row r="74" spans="2:4">
      <c r="B74" s="1" t="s">
        <v>1309</v>
      </c>
      <c r="C74" s="11" t="s">
        <v>1755</v>
      </c>
    </row>
    <row r="75" spans="2:4">
      <c r="B75" s="1" t="s">
        <v>1727</v>
      </c>
      <c r="C75" s="11" t="s">
        <v>1746</v>
      </c>
    </row>
    <row r="76" spans="2:4">
      <c r="B76" s="1" t="s">
        <v>1728</v>
      </c>
      <c r="C76" s="11" t="s">
        <v>1747</v>
      </c>
    </row>
    <row r="77" spans="2:4" ht="24">
      <c r="B77" s="1" t="s">
        <v>1713</v>
      </c>
      <c r="C77" s="11" t="s">
        <v>1751</v>
      </c>
    </row>
    <row r="78" spans="2:4" ht="24">
      <c r="B78" s="1" t="s">
        <v>1714</v>
      </c>
      <c r="C78" s="11" t="s">
        <v>1752</v>
      </c>
    </row>
    <row r="79" spans="2:4" ht="24">
      <c r="B79" s="1" t="s">
        <v>1720</v>
      </c>
      <c r="C79" s="11" t="s">
        <v>1738</v>
      </c>
    </row>
    <row r="80" spans="2:4">
      <c r="B80" s="1" t="s">
        <v>1721</v>
      </c>
      <c r="C80" s="11" t="s">
        <v>1739</v>
      </c>
    </row>
    <row r="81" spans="2:3">
      <c r="B81" s="1" t="s">
        <v>1715</v>
      </c>
      <c r="C81" s="11" t="s">
        <v>1733</v>
      </c>
    </row>
    <row r="82" spans="2:3" ht="24">
      <c r="B82" s="1" t="s">
        <v>1722</v>
      </c>
      <c r="C82" s="11" t="s">
        <v>1740</v>
      </c>
    </row>
    <row r="83" spans="2:3">
      <c r="B83" s="1" t="s">
        <v>1723</v>
      </c>
      <c r="C83" s="11" t="s">
        <v>1741</v>
      </c>
    </row>
    <row r="84" spans="2:3" ht="24">
      <c r="B84" s="1" t="s">
        <v>1724</v>
      </c>
      <c r="C84" s="11" t="s">
        <v>1742</v>
      </c>
    </row>
    <row r="85" spans="2:3">
      <c r="B85" s="1" t="s">
        <v>1725</v>
      </c>
      <c r="C85" s="11" t="s">
        <v>1744</v>
      </c>
    </row>
    <row r="86" spans="2:3">
      <c r="B86" s="1" t="s">
        <v>1756</v>
      </c>
      <c r="C86" s="11" t="s">
        <v>1743</v>
      </c>
    </row>
    <row r="87" spans="2:3">
      <c r="B87" s="1" t="s">
        <v>1726</v>
      </c>
      <c r="C87" s="11" t="s">
        <v>1745</v>
      </c>
    </row>
    <row r="88" spans="2:3" ht="24">
      <c r="B88" s="1" t="s">
        <v>14</v>
      </c>
      <c r="C88" s="11" t="s">
        <v>1758</v>
      </c>
    </row>
    <row r="89" spans="2:3" ht="24">
      <c r="B89" s="1" t="s">
        <v>15</v>
      </c>
      <c r="C89" s="11" t="s">
        <v>1759</v>
      </c>
    </row>
    <row r="90" spans="2:3" ht="24">
      <c r="B90" s="1" t="s">
        <v>16</v>
      </c>
      <c r="C90" s="11" t="s">
        <v>1760</v>
      </c>
    </row>
    <row r="91" spans="2:3" ht="24">
      <c r="B91" s="1" t="s">
        <v>17</v>
      </c>
      <c r="C91" s="11" t="s">
        <v>1761</v>
      </c>
    </row>
    <row r="92" spans="2:3" ht="24">
      <c r="B92" s="1" t="s">
        <v>18</v>
      </c>
      <c r="C92" s="11" t="s">
        <v>1762</v>
      </c>
    </row>
    <row r="93" spans="2:3">
      <c r="B93" s="1" t="s">
        <v>19</v>
      </c>
      <c r="C93" s="11" t="s">
        <v>1764</v>
      </c>
    </row>
    <row r="94" spans="2:3">
      <c r="B94" s="1" t="s">
        <v>20</v>
      </c>
      <c r="C94" s="11" t="s">
        <v>1763</v>
      </c>
    </row>
    <row r="95" spans="2:3">
      <c r="B95" s="1" t="s">
        <v>21</v>
      </c>
      <c r="C95" s="11" t="s">
        <v>1765</v>
      </c>
    </row>
    <row r="96" spans="2:3">
      <c r="B96" s="1" t="s">
        <v>22</v>
      </c>
      <c r="C96" s="11" t="s">
        <v>1766</v>
      </c>
    </row>
    <row r="97" spans="2:3">
      <c r="B97" s="1" t="s">
        <v>23</v>
      </c>
      <c r="C97" s="11" t="s">
        <v>1757</v>
      </c>
    </row>
    <row r="98" spans="2:3" ht="24">
      <c r="B98" s="1" t="s">
        <v>1719</v>
      </c>
      <c r="C98" s="11" t="s">
        <v>1737</v>
      </c>
    </row>
    <row r="99" spans="2:3">
      <c r="B99" s="1" t="s">
        <v>1717</v>
      </c>
      <c r="C99" s="11" t="s">
        <v>1735</v>
      </c>
    </row>
    <row r="100" spans="2:3" ht="24">
      <c r="B100" s="1" t="s">
        <v>1718</v>
      </c>
      <c r="C100" s="11" t="s">
        <v>1736</v>
      </c>
    </row>
    <row r="101" spans="2:3" ht="24">
      <c r="B101" s="1" t="s">
        <v>1716</v>
      </c>
      <c r="C101" s="11" t="s">
        <v>1734</v>
      </c>
    </row>
    <row r="102" spans="2:3">
      <c r="B102" s="1" t="s">
        <v>1240</v>
      </c>
      <c r="C102" s="11" t="s">
        <v>1731</v>
      </c>
    </row>
    <row r="103" spans="2:3">
      <c r="B103" s="1" t="s">
        <v>1050</v>
      </c>
      <c r="C103" s="11" t="s">
        <v>1730</v>
      </c>
    </row>
  </sheetData>
  <sortState xmlns:xlrd2="http://schemas.microsoft.com/office/spreadsheetml/2017/richdata2" ref="A7:A61">
    <sortCondition ref="A6"/>
  </sortState>
  <customSheetViews>
    <customSheetView guid="{3AD1D9CC-D162-4119-AFCC-0AF9105FB248}">
      <selection activeCell="D29" sqref="D29"/>
      <pageMargins left="0.7" right="0.7" top="0.75" bottom="0.75" header="0.3" footer="0.3"/>
      <pageSetup paperSize="9" orientation="portrait" r:id="rId1"/>
    </customSheetView>
    <customSheetView guid="{BB337934-72B5-4261-9EB4-9C42ECF52CD8}">
      <selection activeCell="C23" sqref="C23"/>
      <pageMargins left="0.7" right="0.7" top="0.75" bottom="0.75" header="0.3" footer="0.3"/>
      <pageSetup paperSize="9" orientation="portrait" r:id="rId2"/>
    </customSheetView>
    <customSheetView guid="{8CD49FA1-C4FE-4F6A-AE1C-E31C292C96A9}" topLeftCell="A42">
      <selection activeCell="A23" sqref="A23:XFD24"/>
      <pageMargins left="0.7" right="0.7" top="0.75" bottom="0.75" header="0.3" footer="0.3"/>
    </customSheetView>
    <customSheetView guid="{D37F8A47-E42F-4741-BE8D-5D961F7BB394}" topLeftCell="A31">
      <selection activeCell="C28" sqref="C28"/>
      <pageMargins left="0.7" right="0.7" top="0.75" bottom="0.75" header="0.3" footer="0.3"/>
      <pageSetup paperSize="9" orientation="portrait" r:id="rId3"/>
    </customSheetView>
    <customSheetView guid="{E331DF3E-CA70-4D3D-884C-EE3579437A03}" topLeftCell="A31">
      <selection activeCell="E49" sqref="E49"/>
      <pageMargins left="0.7" right="0.7" top="0.75" bottom="0.75" header="0.3" footer="0.3"/>
    </customSheetView>
    <customSheetView guid="{C83D4249-7B44-432A-B7FB-A6ACA6880240}" topLeftCell="A31">
      <selection activeCell="C28" sqref="C28"/>
      <pageMargins left="0.7" right="0.7" top="0.75" bottom="0.75" header="0.3" footer="0.3"/>
      <pageSetup paperSize="9" orientation="portrait" r:id="rId4"/>
    </customSheetView>
    <customSheetView guid="{ED218C36-7217-4047-BB0E-77F9C99BD534}" topLeftCell="A29">
      <selection activeCell="E48" sqref="E48"/>
      <pageMargins left="0.7" right="0.7" top="0.75" bottom="0.75" header="0.3" footer="0.3"/>
    </customSheetView>
    <customSheetView guid="{158937B5-B45C-4722-BE34-B5B4D085C079}">
      <selection activeCell="C28" sqref="C28"/>
      <pageMargins left="0.7" right="0.7" top="0.75" bottom="0.75" header="0.3" footer="0.3"/>
      <pageSetup paperSize="9" orientation="portrait" r:id="rId5"/>
    </customSheetView>
    <customSheetView guid="{517C47E4-CB49-455E-BC80-175B09C4753D}" topLeftCell="A42">
      <selection activeCell="A23" sqref="A23:XFD24"/>
      <pageMargins left="0.7" right="0.7" top="0.75" bottom="0.75" header="0.3" footer="0.3"/>
    </customSheetView>
    <customSheetView guid="{F277ACEF-9FF8-431F-8537-DE60B790AA4F}">
      <selection activeCell="C28" sqref="C28"/>
      <pageMargins left="0.7" right="0.7" top="0.75" bottom="0.75" header="0.3" footer="0.3"/>
      <pageSetup paperSize="9" orientation="portrait" r:id="rId6"/>
    </customSheetView>
    <customSheetView guid="{51337751-BEAF-43F3-8CC9-400B99E751E8}" topLeftCell="A29">
      <selection activeCell="E48" sqref="E48"/>
      <pageMargins left="0.7" right="0.7" top="0.75" bottom="0.75" header="0.3" footer="0.3"/>
    </customSheetView>
    <customSheetView guid="{CA1DE4BE-C006-4405-B064-304EE6CCACF1}" topLeftCell="A29">
      <selection activeCell="E48" sqref="E48"/>
      <pageMargins left="0.7" right="0.7" top="0.75" bottom="0.75" header="0.3" footer="0.3"/>
    </customSheetView>
    <customSheetView guid="{931AA63B-6827-4BF4-8E25-ED232A88A09C}" topLeftCell="A17">
      <selection activeCell="C28" sqref="C28"/>
      <pageMargins left="0.7" right="0.7" top="0.75" bottom="0.75" header="0.3" footer="0.3"/>
      <pageSetup paperSize="9" orientation="portrait" r:id="rId7"/>
    </customSheetView>
    <customSheetView guid="{7CCD1884-1631-4809-8751-AE0939C32419}">
      <selection activeCell="E2" sqref="E2"/>
      <pageMargins left="0.7" right="0.7" top="0.75" bottom="0.75" header="0.3" footer="0.3"/>
      <pageSetup paperSize="9" orientation="portrait" r:id="rId8"/>
    </customSheetView>
    <customSheetView guid="{D2C72E70-F766-4D56-9E10-3C91A63BB7F3}">
      <selection activeCell="D45" sqref="D45"/>
      <pageMargins left="0.7" right="0.7" top="0.75" bottom="0.75" header="0.3" footer="0.3"/>
    </customSheetView>
    <customSheetView guid="{FD092655-EBEC-4730-9895-1567D9B70D5F}" topLeftCell="A17">
      <selection activeCell="C28" sqref="C28"/>
      <pageMargins left="0.7" right="0.7" top="0.75" bottom="0.75" header="0.3" footer="0.3"/>
      <pageSetup paperSize="9" orientation="portrait" r:id="rId9"/>
    </customSheetView>
    <customSheetView guid="{59094C18-3CB5-482F-AA6A-9C313A318EBB}">
      <selection activeCell="C28" sqref="C28"/>
      <pageMargins left="0.7" right="0.7" top="0.75" bottom="0.75" header="0.3" footer="0.3"/>
      <pageSetup paperSize="9" orientation="portrait" r:id="rId10"/>
    </customSheetView>
    <customSheetView guid="{5AF40965-2356-4A48-B6FA-CB814CA4D7B2}">
      <selection activeCell="C28" sqref="C28"/>
      <pageMargins left="0.7" right="0.7" top="0.75" bottom="0.75" header="0.3" footer="0.3"/>
      <pageSetup paperSize="9" orientation="portrait" r:id="rId11"/>
    </customSheetView>
    <customSheetView guid="{BE68C6EB-1B64-4B3E-8DDC-CA26F318E610}" topLeftCell="A31">
      <selection activeCell="C28" sqref="C28"/>
      <pageMargins left="0.7" right="0.7" top="0.75" bottom="0.75" header="0.3" footer="0.3"/>
      <pageSetup paperSize="9" orientation="portrait" r:id="rId12"/>
    </customSheetView>
    <customSheetView guid="{10DA2791-762D-4555-9FFF-E41154ADFE31}">
      <selection activeCell="C6" sqref="C6"/>
      <pageMargins left="0.7" right="0.7" top="0.75" bottom="0.75" header="0.3" footer="0.3"/>
      <pageSetup paperSize="9" orientation="portrait" r:id="rId13"/>
    </customSheetView>
    <customSheetView guid="{DB462ED3-28DC-47D7-98F7-CED01F66E2C7}">
      <selection activeCell="C6" sqref="C6"/>
      <pageMargins left="0.7" right="0.7" top="0.75" bottom="0.75" header="0.3" footer="0.3"/>
      <pageSetup paperSize="9" orientation="portrait" r:id="rId14"/>
    </customSheetView>
    <customSheetView guid="{37D20B4B-3220-4613-A3F1-1C4C1CF14C1F}" topLeftCell="A17">
      <selection activeCell="C28" sqref="C28"/>
      <pageMargins left="0.7" right="0.7" top="0.75" bottom="0.75" header="0.3" footer="0.3"/>
      <pageSetup paperSize="9" orientation="portrait" r:id="rId15"/>
    </customSheetView>
    <customSheetView guid="{0B9AA238-A559-44CB-8EC2-529DA28A3F7B}" topLeftCell="A31">
      <selection activeCell="E49" sqref="E49"/>
      <pageMargins left="0.7" right="0.7" top="0.75" bottom="0.75" header="0.3" footer="0.3"/>
    </customSheetView>
    <customSheetView guid="{8FA5FDE5-6098-400B-9E19-77564D1D7EE8}" topLeftCell="A17">
      <selection activeCell="C28" sqref="C28"/>
      <pageMargins left="0.7" right="0.7" top="0.75" bottom="0.75" header="0.3" footer="0.3"/>
      <pageSetup paperSize="9" orientation="portrait" r:id="rId16"/>
    </customSheetView>
    <customSheetView guid="{D3393B8E-C3CB-4E3A-976E-E4CD065299F0}" topLeftCell="A16">
      <selection activeCell="D15" sqref="D15"/>
      <pageMargins left="0.7" right="0.7" top="0.75" bottom="0.75" header="0.3" footer="0.3"/>
      <pageSetup paperSize="9" orientation="portrait" r:id="rId17"/>
    </customSheetView>
    <customSheetView guid="{19310327-E3BC-450F-B607-58068103BB53}" topLeftCell="A29">
      <selection activeCell="E48" sqref="E48"/>
      <pageMargins left="0.7" right="0.7" top="0.75" bottom="0.75" header="0.3" footer="0.3"/>
    </customSheetView>
    <customSheetView guid="{CFC92B1C-D4F2-414F-8F12-92F529035B08}" topLeftCell="A17">
      <selection activeCell="C28" sqref="C28"/>
      <pageMargins left="0.7" right="0.7" top="0.75" bottom="0.75" header="0.3" footer="0.3"/>
      <pageSetup paperSize="9" orientation="portrait" r:id="rId18"/>
    </customSheetView>
    <customSheetView guid="{21329C76-F86B-400D-B8F5-F75B383E5B14}" topLeftCell="A29">
      <selection activeCell="E48" sqref="E48"/>
      <pageMargins left="0.7" right="0.7" top="0.75" bottom="0.75" header="0.3" footer="0.3"/>
    </customSheetView>
    <customSheetView guid="{08462586-B7E0-434D-B6F4-B2B21EAA5D46}" topLeftCell="A29">
      <selection activeCell="E48" sqref="E48"/>
      <pageMargins left="0.7" right="0.7" top="0.75" bottom="0.75" header="0.3" footer="0.3"/>
    </customSheetView>
    <customSheetView guid="{697182B0-1BEF-4A85-93A0-596802852AF2}">
      <selection activeCell="C28" sqref="C28"/>
      <pageMargins left="0.7" right="0.7" top="0.75" bottom="0.75" header="0.3" footer="0.3"/>
      <pageSetup paperSize="9" orientation="portrait" r:id="rId19"/>
    </customSheetView>
    <customSheetView guid="{5DDDA852-2807-4645-BC75-EBD4EF3323A7}" topLeftCell="A42">
      <selection activeCell="A23" sqref="A23:XFD24"/>
      <pageMargins left="0.7" right="0.7" top="0.75" bottom="0.75" header="0.3" footer="0.3"/>
    </customSheetView>
    <customSheetView guid="{2F76D395-57F9-4A31-A998-38329A50B4E8}" topLeftCell="A31">
      <selection activeCell="E49" sqref="E49"/>
      <pageMargins left="0.7" right="0.7" top="0.75" bottom="0.75" header="0.3" footer="0.3"/>
    </customSheetView>
    <customSheetView guid="{D7875729-B080-4603-81BD-7F736B7DD30E}" topLeftCell="A50">
      <selection activeCell="D86" sqref="D86"/>
      <pageMargins left="0.7" right="0.7" top="0.75" bottom="0.75" header="0.3" footer="0.3"/>
      <pageSetup paperSize="9" orientation="portrait" r:id="rId20"/>
    </customSheetView>
    <customSheetView guid="{D5AFDB55-6EC9-4AD2-95B0-6C58A379EC11}" topLeftCell="A29">
      <selection activeCell="E48" sqref="E48"/>
      <pageMargins left="0.7" right="0.7" top="0.75" bottom="0.75" header="0.3" footer="0.3"/>
    </customSheetView>
    <customSheetView guid="{3FCB7B24-049F-4685-83CB-5231093E0117}" showPageBreaks="1" topLeftCell="D57">
      <selection activeCell="G68" sqref="G68"/>
      <pageMargins left="0.7" right="0.7" top="0.75" bottom="0.75" header="0.3" footer="0.3"/>
      <pageSetup paperSize="9" orientation="portrait" r:id="rId21"/>
    </customSheetView>
  </customSheetViews>
  <phoneticPr fontId="80" type="noConversion"/>
  <conditionalFormatting sqref="B6:B103">
    <cfRule type="duplicateValues" dxfId="54" priority="1"/>
  </conditionalFormatting>
  <pageMargins left="0.7" right="0.7" top="0.75" bottom="0.75" header="0.3" footer="0.3"/>
  <pageSetup paperSize="9" orientation="portrait" r:id="rId22"/>
  <legacyDrawing r:id="rId2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92D050"/>
  </sheetPr>
  <dimension ref="A1:K47"/>
  <sheetViews>
    <sheetView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9" style="1" customWidth="1"/>
    <col min="3" max="3" width="50.5546875" style="1" customWidth="1"/>
    <col min="4" max="4" width="10.88671875" style="1" customWidth="1"/>
    <col min="5" max="6" width="10.44140625" style="1" bestFit="1" customWidth="1"/>
    <col min="7" max="7" width="12.44140625" style="1" customWidth="1"/>
    <col min="8" max="10" width="9.5546875" style="1" customWidth="1"/>
    <col min="11" max="11" width="10.109375" style="1" customWidth="1"/>
    <col min="12" max="16384" width="9.109375" style="1"/>
  </cols>
  <sheetData>
    <row r="1" spans="1:11" ht="13.2">
      <c r="A1" s="550" t="str">
        <f>HYPERLINK("#INDEX!A2","към началната страница")</f>
        <v>към началната страница</v>
      </c>
    </row>
    <row r="2" spans="1:11" ht="16.5" customHeight="1">
      <c r="A2" s="550" t="str">
        <f>HYPERLINK("#INDEX!A2","back to index page")</f>
        <v>back to index page</v>
      </c>
    </row>
    <row r="9" spans="1:11">
      <c r="B9" s="445" t="s">
        <v>256</v>
      </c>
      <c r="C9" s="445"/>
    </row>
    <row r="10" spans="1:11">
      <c r="B10" s="10"/>
    </row>
    <row r="11" spans="1:11" s="395" customFormat="1">
      <c r="B11" s="447" t="s">
        <v>218</v>
      </c>
      <c r="C11" s="448"/>
      <c r="D11" s="448"/>
      <c r="E11" s="448"/>
      <c r="F11" s="448"/>
      <c r="G11" s="448"/>
      <c r="H11" s="448"/>
      <c r="I11" s="448"/>
      <c r="J11" s="448"/>
      <c r="K11" s="448"/>
    </row>
    <row r="12" spans="1:11">
      <c r="B12" s="14"/>
    </row>
    <row r="13" spans="1:11" ht="12.75" customHeight="1">
      <c r="D13" s="31"/>
      <c r="E13" s="31"/>
      <c r="F13" s="31"/>
      <c r="G13" s="31"/>
      <c r="H13" s="1129" t="s">
        <v>118</v>
      </c>
      <c r="I13" s="1129"/>
      <c r="J13" s="1129"/>
      <c r="K13" s="1129"/>
    </row>
    <row r="14" spans="1:11" ht="75.75" customHeight="1">
      <c r="B14" s="43"/>
      <c r="C14" s="43"/>
      <c r="D14" s="157" t="s">
        <v>520</v>
      </c>
      <c r="E14" s="157" t="s">
        <v>521</v>
      </c>
      <c r="F14" s="157" t="s">
        <v>86</v>
      </c>
      <c r="G14" s="157" t="s">
        <v>539</v>
      </c>
      <c r="H14" s="157" t="s">
        <v>538</v>
      </c>
      <c r="I14" s="157" t="s">
        <v>537</v>
      </c>
      <c r="J14" s="157" t="s">
        <v>87</v>
      </c>
      <c r="K14" s="157" t="s">
        <v>522</v>
      </c>
    </row>
    <row r="15" spans="1:11" ht="12.75" customHeight="1">
      <c r="D15" s="46" t="s">
        <v>0</v>
      </c>
      <c r="E15" s="46" t="s">
        <v>1</v>
      </c>
      <c r="F15" s="46" t="s">
        <v>2</v>
      </c>
      <c r="G15" s="46" t="s">
        <v>3</v>
      </c>
      <c r="H15" s="143" t="s">
        <v>4</v>
      </c>
      <c r="I15" s="143" t="s">
        <v>5</v>
      </c>
      <c r="J15" s="143" t="s">
        <v>6</v>
      </c>
      <c r="K15" s="143" t="s">
        <v>55</v>
      </c>
    </row>
    <row r="16" spans="1:11" s="11" customFormat="1" ht="16.5" customHeight="1">
      <c r="B16" s="147" t="s">
        <v>161</v>
      </c>
      <c r="C16" s="70" t="s">
        <v>523</v>
      </c>
      <c r="D16" s="148">
        <v>0</v>
      </c>
      <c r="E16" s="148">
        <v>0</v>
      </c>
      <c r="F16" s="58"/>
      <c r="G16" s="194">
        <v>1.4</v>
      </c>
      <c r="H16" s="1019">
        <v>0</v>
      </c>
      <c r="I16" s="1019">
        <v>0</v>
      </c>
      <c r="J16" s="1019">
        <v>0</v>
      </c>
      <c r="K16" s="1019">
        <v>0</v>
      </c>
    </row>
    <row r="17" spans="2:11">
      <c r="B17" s="18" t="s">
        <v>163</v>
      </c>
      <c r="C17" s="71" t="s">
        <v>524</v>
      </c>
      <c r="D17" s="148">
        <v>39087</v>
      </c>
      <c r="E17" s="148">
        <v>69201</v>
      </c>
      <c r="F17" s="22"/>
      <c r="G17" s="194">
        <v>1.4</v>
      </c>
      <c r="H17" s="1019">
        <v>151603</v>
      </c>
      <c r="I17" s="1019">
        <v>151603</v>
      </c>
      <c r="J17" s="1019">
        <v>151603</v>
      </c>
      <c r="K17" s="1019">
        <v>112714</v>
      </c>
    </row>
    <row r="18" spans="2:11">
      <c r="B18" s="18">
        <v>1</v>
      </c>
      <c r="C18" s="71" t="s">
        <v>525</v>
      </c>
      <c r="D18" s="148">
        <v>0</v>
      </c>
      <c r="E18" s="148">
        <v>0</v>
      </c>
      <c r="F18" s="22"/>
      <c r="G18" s="194">
        <v>1.4</v>
      </c>
      <c r="H18" s="1019">
        <v>0</v>
      </c>
      <c r="I18" s="1019">
        <v>0</v>
      </c>
      <c r="J18" s="1019">
        <v>0</v>
      </c>
      <c r="K18" s="1019">
        <v>0</v>
      </c>
    </row>
    <row r="19" spans="2:11">
      <c r="B19" s="18">
        <v>2</v>
      </c>
      <c r="C19" s="71" t="s">
        <v>526</v>
      </c>
      <c r="D19" s="22"/>
      <c r="E19" s="22"/>
      <c r="F19" s="148">
        <v>0</v>
      </c>
      <c r="G19" s="195">
        <v>0</v>
      </c>
      <c r="H19" s="148">
        <v>0</v>
      </c>
      <c r="I19" s="148"/>
      <c r="J19" s="148"/>
      <c r="K19" s="148">
        <v>0</v>
      </c>
    </row>
    <row r="20" spans="2:11">
      <c r="B20" s="18" t="s">
        <v>527</v>
      </c>
      <c r="C20" s="71" t="s">
        <v>528</v>
      </c>
      <c r="D20" s="22"/>
      <c r="E20" s="22"/>
      <c r="F20" s="148">
        <v>0</v>
      </c>
      <c r="G20" s="22"/>
      <c r="H20" s="148">
        <v>0</v>
      </c>
      <c r="I20" s="148"/>
      <c r="J20" s="148"/>
      <c r="K20" s="148">
        <v>0</v>
      </c>
    </row>
    <row r="21" spans="2:11">
      <c r="B21" s="18" t="s">
        <v>529</v>
      </c>
      <c r="C21" s="71" t="s">
        <v>530</v>
      </c>
      <c r="D21" s="22"/>
      <c r="E21" s="22"/>
      <c r="F21" s="148">
        <v>0</v>
      </c>
      <c r="G21" s="22"/>
      <c r="H21" s="148">
        <v>0</v>
      </c>
      <c r="I21" s="148"/>
      <c r="J21" s="148"/>
      <c r="K21" s="148">
        <v>0</v>
      </c>
    </row>
    <row r="22" spans="2:11">
      <c r="B22" s="18" t="s">
        <v>531</v>
      </c>
      <c r="C22" s="71" t="s">
        <v>532</v>
      </c>
      <c r="D22" s="22"/>
      <c r="E22" s="22"/>
      <c r="F22" s="148">
        <v>0</v>
      </c>
      <c r="G22" s="22"/>
      <c r="H22" s="148">
        <v>0</v>
      </c>
      <c r="I22" s="148"/>
      <c r="J22" s="148"/>
      <c r="K22" s="148">
        <v>0</v>
      </c>
    </row>
    <row r="23" spans="2:11">
      <c r="B23" s="18">
        <v>3</v>
      </c>
      <c r="C23" s="71" t="s">
        <v>533</v>
      </c>
      <c r="D23" s="22"/>
      <c r="E23" s="22"/>
      <c r="F23" s="22"/>
      <c r="G23" s="22"/>
      <c r="H23" s="148">
        <v>0</v>
      </c>
      <c r="I23" s="148"/>
      <c r="J23" s="148"/>
      <c r="K23" s="148">
        <v>0</v>
      </c>
    </row>
    <row r="24" spans="2:11">
      <c r="B24" s="18">
        <v>4</v>
      </c>
      <c r="C24" s="71" t="s">
        <v>534</v>
      </c>
      <c r="D24" s="22"/>
      <c r="E24" s="22"/>
      <c r="F24" s="22"/>
      <c r="G24" s="22"/>
      <c r="H24" s="148">
        <v>0</v>
      </c>
      <c r="I24" s="148"/>
      <c r="J24" s="148"/>
      <c r="K24" s="148">
        <v>0</v>
      </c>
    </row>
    <row r="25" spans="2:11">
      <c r="B25" s="18">
        <v>5</v>
      </c>
      <c r="C25" s="71" t="s">
        <v>535</v>
      </c>
      <c r="D25" s="22"/>
      <c r="E25" s="22"/>
      <c r="F25" s="22"/>
      <c r="G25" s="22"/>
      <c r="H25" s="148">
        <v>0</v>
      </c>
      <c r="I25" s="148"/>
      <c r="J25" s="148"/>
      <c r="K25" s="148">
        <v>0</v>
      </c>
    </row>
    <row r="26" spans="2:11">
      <c r="B26" s="18">
        <v>6</v>
      </c>
      <c r="C26" s="71" t="s">
        <v>11</v>
      </c>
      <c r="D26" s="22"/>
      <c r="E26" s="22"/>
      <c r="F26" s="22"/>
      <c r="G26" s="22"/>
      <c r="H26" s="149">
        <v>151603</v>
      </c>
      <c r="I26" s="149">
        <v>151603</v>
      </c>
      <c r="J26" s="149">
        <v>151603</v>
      </c>
      <c r="K26" s="149">
        <v>112714</v>
      </c>
    </row>
    <row r="30" spans="2:11">
      <c r="B30" s="445" t="s">
        <v>262</v>
      </c>
      <c r="C30" s="445"/>
    </row>
    <row r="31" spans="2:11">
      <c r="B31" s="10"/>
    </row>
    <row r="32" spans="2:11" s="395" customFormat="1">
      <c r="B32" s="447" t="s">
        <v>218</v>
      </c>
      <c r="C32" s="448"/>
      <c r="D32" s="448"/>
      <c r="E32" s="448"/>
      <c r="F32" s="448"/>
      <c r="G32" s="448"/>
      <c r="H32" s="448"/>
      <c r="I32" s="448"/>
      <c r="J32" s="448"/>
      <c r="K32" s="448"/>
    </row>
    <row r="33" spans="2:11">
      <c r="B33" s="14"/>
    </row>
    <row r="34" spans="2:11" ht="12.75" customHeight="1">
      <c r="H34" s="1130" t="s">
        <v>118</v>
      </c>
      <c r="I34" s="1130"/>
      <c r="J34" s="1130"/>
      <c r="K34" s="1130"/>
    </row>
    <row r="35" spans="2:11" ht="86.25" customHeight="1">
      <c r="B35" s="43"/>
      <c r="C35" s="43"/>
      <c r="D35" s="157" t="s">
        <v>520</v>
      </c>
      <c r="E35" s="157" t="s">
        <v>521</v>
      </c>
      <c r="F35" s="157" t="s">
        <v>86</v>
      </c>
      <c r="G35" s="157" t="s">
        <v>539</v>
      </c>
      <c r="H35" s="157" t="s">
        <v>538</v>
      </c>
      <c r="I35" s="157" t="s">
        <v>537</v>
      </c>
      <c r="J35" s="157" t="s">
        <v>87</v>
      </c>
      <c r="K35" s="157" t="s">
        <v>522</v>
      </c>
    </row>
    <row r="36" spans="2:11" ht="12.75" customHeight="1">
      <c r="D36" s="46" t="s">
        <v>0</v>
      </c>
      <c r="E36" s="46" t="s">
        <v>1</v>
      </c>
      <c r="F36" s="46" t="s">
        <v>2</v>
      </c>
      <c r="G36" s="46" t="s">
        <v>3</v>
      </c>
      <c r="H36" s="143" t="s">
        <v>4</v>
      </c>
      <c r="I36" s="143" t="s">
        <v>5</v>
      </c>
      <c r="J36" s="143" t="s">
        <v>6</v>
      </c>
      <c r="K36" s="143" t="s">
        <v>55</v>
      </c>
    </row>
    <row r="37" spans="2:11">
      <c r="B37" s="38" t="s">
        <v>161</v>
      </c>
      <c r="C37" s="70" t="s">
        <v>523</v>
      </c>
      <c r="D37" s="148">
        <v>0</v>
      </c>
      <c r="E37" s="148">
        <v>0</v>
      </c>
      <c r="F37" s="58"/>
      <c r="G37" s="193">
        <v>1.4</v>
      </c>
      <c r="H37" s="1019">
        <v>0</v>
      </c>
      <c r="I37" s="1019">
        <v>0</v>
      </c>
      <c r="J37" s="1019">
        <v>0</v>
      </c>
      <c r="K37" s="1019">
        <v>0</v>
      </c>
    </row>
    <row r="38" spans="2:11">
      <c r="B38" s="18" t="s">
        <v>163</v>
      </c>
      <c r="C38" s="71" t="s">
        <v>524</v>
      </c>
      <c r="D38" s="148">
        <v>39087</v>
      </c>
      <c r="E38" s="148">
        <v>69201</v>
      </c>
      <c r="F38" s="22"/>
      <c r="G38" s="193">
        <v>1.4</v>
      </c>
      <c r="H38" s="1019">
        <v>151603</v>
      </c>
      <c r="I38" s="1019">
        <v>151603</v>
      </c>
      <c r="J38" s="1019">
        <v>151603</v>
      </c>
      <c r="K38" s="1019">
        <v>112714</v>
      </c>
    </row>
    <row r="39" spans="2:11">
      <c r="B39" s="18">
        <v>1</v>
      </c>
      <c r="C39" s="71" t="s">
        <v>525</v>
      </c>
      <c r="D39" s="148">
        <v>0</v>
      </c>
      <c r="E39" s="148">
        <v>0</v>
      </c>
      <c r="F39" s="22"/>
      <c r="G39" s="193">
        <v>1.4</v>
      </c>
      <c r="H39" s="1019">
        <v>0</v>
      </c>
      <c r="I39" s="1019">
        <v>0</v>
      </c>
      <c r="J39" s="1019">
        <v>0</v>
      </c>
      <c r="K39" s="1019">
        <v>0</v>
      </c>
    </row>
    <row r="40" spans="2:11">
      <c r="B40" s="18">
        <v>2</v>
      </c>
      <c r="C40" s="71" t="s">
        <v>526</v>
      </c>
      <c r="D40" s="22"/>
      <c r="E40" s="22"/>
      <c r="F40" s="148">
        <v>0</v>
      </c>
      <c r="G40" s="148">
        <v>0</v>
      </c>
      <c r="H40" s="148">
        <v>0</v>
      </c>
      <c r="I40" s="148"/>
      <c r="J40" s="148"/>
      <c r="K40" s="148">
        <v>0</v>
      </c>
    </row>
    <row r="41" spans="2:11">
      <c r="B41" s="18" t="s">
        <v>527</v>
      </c>
      <c r="C41" s="71" t="s">
        <v>528</v>
      </c>
      <c r="D41" s="22"/>
      <c r="E41" s="22"/>
      <c r="F41" s="148">
        <v>0</v>
      </c>
      <c r="G41" s="22"/>
      <c r="H41" s="148">
        <v>0</v>
      </c>
      <c r="I41" s="148"/>
      <c r="J41" s="148"/>
      <c r="K41" s="148">
        <v>0</v>
      </c>
    </row>
    <row r="42" spans="2:11">
      <c r="B42" s="18" t="s">
        <v>529</v>
      </c>
      <c r="C42" s="71" t="s">
        <v>530</v>
      </c>
      <c r="D42" s="22"/>
      <c r="E42" s="22"/>
      <c r="F42" s="148">
        <v>0</v>
      </c>
      <c r="G42" s="22"/>
      <c r="H42" s="148">
        <v>0</v>
      </c>
      <c r="I42" s="148"/>
      <c r="J42" s="148"/>
      <c r="K42" s="148">
        <v>0</v>
      </c>
    </row>
    <row r="43" spans="2:11">
      <c r="B43" s="18" t="s">
        <v>531</v>
      </c>
      <c r="C43" s="71" t="s">
        <v>532</v>
      </c>
      <c r="D43" s="22"/>
      <c r="E43" s="22"/>
      <c r="F43" s="148">
        <v>0</v>
      </c>
      <c r="G43" s="22"/>
      <c r="H43" s="148">
        <v>0</v>
      </c>
      <c r="I43" s="148"/>
      <c r="J43" s="148"/>
      <c r="K43" s="148">
        <v>0</v>
      </c>
    </row>
    <row r="44" spans="2:11">
      <c r="B44" s="18">
        <v>3</v>
      </c>
      <c r="C44" s="71" t="s">
        <v>533</v>
      </c>
      <c r="D44" s="22"/>
      <c r="E44" s="22"/>
      <c r="F44" s="22"/>
      <c r="G44" s="22"/>
      <c r="H44" s="148">
        <v>0</v>
      </c>
      <c r="I44" s="148"/>
      <c r="J44" s="148"/>
      <c r="K44" s="148">
        <v>0</v>
      </c>
    </row>
    <row r="45" spans="2:11">
      <c r="B45" s="18">
        <v>4</v>
      </c>
      <c r="C45" s="71" t="s">
        <v>534</v>
      </c>
      <c r="D45" s="22"/>
      <c r="E45" s="22"/>
      <c r="F45" s="22"/>
      <c r="G45" s="22"/>
      <c r="H45" s="148">
        <v>0</v>
      </c>
      <c r="I45" s="148"/>
      <c r="J45" s="148"/>
      <c r="K45" s="148">
        <v>0</v>
      </c>
    </row>
    <row r="46" spans="2:11">
      <c r="B46" s="18">
        <v>5</v>
      </c>
      <c r="C46" s="71" t="s">
        <v>535</v>
      </c>
      <c r="D46" s="22"/>
      <c r="E46" s="22"/>
      <c r="F46" s="22"/>
      <c r="G46" s="22"/>
      <c r="H46" s="148">
        <v>0</v>
      </c>
      <c r="I46" s="148"/>
      <c r="J46" s="148"/>
      <c r="K46" s="148">
        <v>0</v>
      </c>
    </row>
    <row r="47" spans="2:11">
      <c r="B47" s="18">
        <v>6</v>
      </c>
      <c r="C47" s="71" t="s">
        <v>11</v>
      </c>
      <c r="D47" s="22"/>
      <c r="E47" s="22"/>
      <c r="F47" s="22"/>
      <c r="G47" s="22"/>
      <c r="H47" s="149">
        <v>151603</v>
      </c>
      <c r="I47" s="149">
        <v>151603</v>
      </c>
      <c r="J47" s="149">
        <v>151603</v>
      </c>
      <c r="K47" s="149">
        <v>112714</v>
      </c>
    </row>
  </sheetData>
  <customSheetViews>
    <customSheetView guid="{3AD1D9CC-D162-4119-AFCC-0AF9105FB248}">
      <selection activeCell="A4" sqref="A4:XFD8"/>
      <pageMargins left="0.7" right="0.7" top="0.75" bottom="0.75" header="0.3" footer="0.3"/>
      <pageSetup paperSize="9" orientation="portrait" r:id="rId1"/>
    </customSheetView>
    <customSheetView guid="{BB337934-72B5-4261-9EB4-9C42ECF52CD8}">
      <selection activeCell="D4" sqref="D4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O26" sqref="O26"/>
      <pageMargins left="0.7" right="0.7" top="0.75" bottom="0.75" header="0.3" footer="0.3"/>
      <pageSetup paperSize="9" orientation="portrait" r:id="rId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4"/>
    </customSheetView>
    <customSheetView guid="{E331DF3E-CA70-4D3D-884C-EE3579437A03}" topLeftCell="A12">
      <selection activeCell="D42" sqref="D42"/>
      <pageMargins left="0.7" right="0.7" top="0.75" bottom="0.75" header="0.3" footer="0.3"/>
      <pageSetup paperSize="9" orientation="portrait" r:id="rId5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6"/>
    </customSheetView>
    <customSheetView guid="{ED218C36-7217-4047-BB0E-77F9C99BD534}" topLeftCell="A25">
      <selection activeCell="B39" sqref="B39"/>
      <pageMargins left="0.7" right="0.7" top="0.75" bottom="0.75" header="0.3" footer="0.3"/>
      <pageSetup paperSize="9" orientation="portrait" r:id="rId7"/>
    </customSheetView>
    <customSheetView guid="{158937B5-B45C-4722-BE34-B5B4D085C079}" topLeftCell="A36">
      <selection activeCell="A4" sqref="A4:XFD8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O26" sqref="O26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A4" sqref="A4:XFD8"/>
      <pageMargins left="0.7" right="0.7" top="0.75" bottom="0.75" header="0.3" footer="0.3"/>
      <pageSetup paperSize="9" orientation="portrait" r:id="rId10"/>
    </customSheetView>
    <customSheetView guid="{51337751-BEAF-43F3-8CC9-400B99E751E8}" topLeftCell="A46">
      <selection activeCell="L53" sqref="L53"/>
      <pageMargins left="0.7" right="0.7" top="0.75" bottom="0.75" header="0.3" footer="0.3"/>
      <pageSetup paperSize="9" orientation="portrait" r:id="rId11"/>
    </customSheetView>
    <customSheetView guid="{CA1DE4BE-C006-4405-B064-304EE6CCACF1}" topLeftCell="A25">
      <selection activeCell="B39" sqref="B39"/>
      <pageMargins left="0.7" right="0.7" top="0.75" bottom="0.75" header="0.3" footer="0.3"/>
      <pageSetup paperSize="9" orientation="portrait" r:id="rId12"/>
    </customSheetView>
    <customSheetView guid="{931AA63B-6827-4BF4-8E25-ED232A88A09C}" topLeftCell="B10">
      <selection activeCell="M9" sqref="M9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O26" sqref="O26"/>
      <pageMargins left="0.7" right="0.7" top="0.75" bottom="0.75" header="0.3" footer="0.3"/>
      <pageSetup paperSize="9" orientation="portrait" r:id="rId14"/>
    </customSheetView>
    <customSheetView guid="{D2C72E70-F766-4D56-9E10-3C91A63BB7F3}" topLeftCell="A34">
      <selection activeCell="B52" sqref="B52:C54"/>
      <pageMargins left="0.7" right="0.7" top="0.75" bottom="0.75" header="0.3" footer="0.3"/>
      <pageSetup paperSize="9" orientation="portrait" r:id="rId15"/>
    </customSheetView>
    <customSheetView guid="{A7B3A108-9CF6-4687-9321-110D304B17B9}" topLeftCell="B10">
      <selection activeCell="M9" sqref="M9"/>
      <pageMargins left="0.7" right="0.7" top="0.75" bottom="0.75" header="0.3" footer="0.3"/>
      <pageSetup paperSize="9" orientation="portrait" r:id="rId16"/>
    </customSheetView>
    <customSheetView guid="{B3153F5C-CAD5-4C41-96F3-3BC56052414C}" topLeftCell="A10">
      <selection activeCell="A31" sqref="A31:I43"/>
      <pageMargins left="0.7" right="0.7" top="0.75" bottom="0.75" header="0.3" footer="0.3"/>
      <pageSetup paperSize="9" orientation="portrait" r:id="rId17"/>
    </customSheetView>
    <customSheetView guid="{FB7DEBE1-1047-4BE4-82FD-4BCA0CA8DD58}">
      <selection activeCell="K13" sqref="K13"/>
      <pageMargins left="0.7" right="0.7" top="0.75" bottom="0.75" header="0.3" footer="0.3"/>
      <pageSetup paperSize="9" orientation="portrait" r:id="rId18"/>
    </customSheetView>
    <customSheetView guid="{8A1326BD-F0AB-414F-9F91-C2BB94CC9C17}" topLeftCell="A16">
      <selection activeCell="A31" sqref="A31:I43"/>
      <pageMargins left="0.7" right="0.7" top="0.75" bottom="0.75" header="0.3" footer="0.3"/>
      <pageSetup paperSize="9" orientation="portrait" r:id="rId19"/>
    </customSheetView>
    <customSheetView guid="{F0048D33-26BA-4893-8BCC-88CEF82FEBB6}" topLeftCell="B4">
      <selection activeCell="M9" sqref="M9"/>
      <pageMargins left="0.7" right="0.7" top="0.75" bottom="0.75" header="0.3" footer="0.3"/>
      <pageSetup paperSize="9" orientation="portrait" r:id="rId20"/>
    </customSheetView>
    <customSheetView guid="{0780CBEB-AF66-401E-9AFD-5F77700585BC}" topLeftCell="B1">
      <selection activeCell="K44" sqref="K44"/>
      <pageMargins left="0.7" right="0.7" top="0.75" bottom="0.75" header="0.3" footer="0.3"/>
      <pageSetup paperSize="9" orientation="portrait" r:id="rId21"/>
    </customSheetView>
    <customSheetView guid="{F536E858-E5B2-4B36-88FC-BE776803F921}" topLeftCell="B10">
      <selection activeCell="M9" sqref="M9"/>
      <pageMargins left="0.7" right="0.7" top="0.75" bottom="0.75" header="0.3" footer="0.3"/>
      <pageSetup paperSize="9" orientation="portrait" r:id="rId22"/>
    </customSheetView>
    <customSheetView guid="{70E7FFDC-983F-46F7-B68F-0BE0A8C942E0}" topLeftCell="A25">
      <selection activeCell="E46" sqref="E46"/>
      <pageMargins left="0.7" right="0.7" top="0.75" bottom="0.75" header="0.3" footer="0.3"/>
      <pageSetup paperSize="9" orientation="portrait" r:id="rId23"/>
    </customSheetView>
    <customSheetView guid="{7CA1DEE6-746E-4947-9BED-24AAED6E8B57}" topLeftCell="G16">
      <selection activeCell="L45" sqref="L45"/>
      <pageMargins left="0.7" right="0.7" top="0.75" bottom="0.75" header="0.3" footer="0.3"/>
      <pageSetup paperSize="9" orientation="portrait" r:id="rId24"/>
    </customSheetView>
    <customSheetView guid="{FD092655-EBEC-4730-9895-1567D9B70D5F}" topLeftCell="B10">
      <selection activeCell="M9" sqref="M9"/>
      <pageMargins left="0.7" right="0.7" top="0.75" bottom="0.75" header="0.3" footer="0.3"/>
      <pageSetup paperSize="9" orientation="portrait" r:id="rId25"/>
    </customSheetView>
    <customSheetView guid="{59094C18-3CB5-482F-AA6A-9C313A318EBB}">
      <selection activeCell="B52" sqref="B52:C54"/>
      <pageMargins left="0.7" right="0.7" top="0.75" bottom="0.75" header="0.3" footer="0.3"/>
      <pageSetup paperSize="9" orientation="portrait" r:id="rId26"/>
    </customSheetView>
    <customSheetView guid="{5AF40965-2356-4A48-B6FA-CB814CA4D7B2}" topLeftCell="A39">
      <selection activeCell="B55" sqref="B55:C55"/>
      <pageMargins left="0.7" right="0.7" top="0.75" bottom="0.75" header="0.3" footer="0.3"/>
      <pageSetup paperSize="9" orientation="portrait" r:id="rId27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28"/>
    </customSheetView>
    <customSheetView guid="{10DA2791-762D-4555-9FFF-E41154ADFE31}" topLeftCell="A39">
      <selection activeCell="B55" sqref="B55:C55"/>
      <pageMargins left="0.7" right="0.7" top="0.75" bottom="0.75" header="0.3" footer="0.3"/>
      <pageSetup paperSize="9" orientation="portrait" r:id="rId29"/>
    </customSheetView>
    <customSheetView guid="{DB462ED3-28DC-47D7-98F7-CED01F66E2C7}" topLeftCell="A39">
      <selection activeCell="B55" sqref="B55:C55"/>
      <pageMargins left="0.7" right="0.7" top="0.75" bottom="0.75" header="0.3" footer="0.3"/>
      <pageSetup paperSize="9" orientation="portrait" r:id="rId30"/>
    </customSheetView>
    <customSheetView guid="{37D20B4B-3220-4613-A3F1-1C4C1CF14C1F}" topLeftCell="A36">
      <selection activeCell="A4" sqref="A4:XFD8"/>
      <pageMargins left="0.7" right="0.7" top="0.75" bottom="0.75" header="0.3" footer="0.3"/>
      <pageSetup paperSize="9" orientation="portrait" r:id="rId31"/>
    </customSheetView>
    <customSheetView guid="{0B9AA238-A559-44CB-8EC2-529DA28A3F7B}" topLeftCell="A12">
      <selection activeCell="D42" sqref="D42"/>
      <pageMargins left="0.7" right="0.7" top="0.75" bottom="0.75" header="0.3" footer="0.3"/>
      <pageSetup paperSize="9" orientation="portrait" r:id="rId32"/>
    </customSheetView>
    <customSheetView guid="{8FA5FDE5-6098-400B-9E19-77564D1D7EE8}" topLeftCell="A36">
      <selection activeCell="A4" sqref="A4:XFD8"/>
      <pageMargins left="0.7" right="0.7" top="0.75" bottom="0.75" header="0.3" footer="0.3"/>
      <pageSetup paperSize="9" orientation="portrait" r:id="rId33"/>
    </customSheetView>
    <customSheetView guid="{D3393B8E-C3CB-4E3A-976E-E4CD065299F0}" topLeftCell="A18">
      <selection activeCell="M13" sqref="M13:U25"/>
      <pageMargins left="0.7" right="0.7" top="0.75" bottom="0.75" header="0.3" footer="0.3"/>
      <pageSetup paperSize="9" orientation="portrait" r:id="rId34"/>
    </customSheetView>
    <customSheetView guid="{19310327-E3BC-450F-B607-58068103BB53}" topLeftCell="A25">
      <selection activeCell="B39" sqref="B39"/>
      <pageMargins left="0.7" right="0.7" top="0.75" bottom="0.75" header="0.3" footer="0.3"/>
      <pageSetup paperSize="9" orientation="portrait" r:id="rId35"/>
    </customSheetView>
    <customSheetView guid="{CFC92B1C-D4F2-414F-8F12-92F529035B08}" topLeftCell="A36">
      <selection activeCell="A4" sqref="A4:XFD8"/>
      <pageMargins left="0.7" right="0.7" top="0.75" bottom="0.75" header="0.3" footer="0.3"/>
      <pageSetup paperSize="9" orientation="portrait" r:id="rId36"/>
    </customSheetView>
    <customSheetView guid="{21329C76-F86B-400D-B8F5-F75B383E5B14}" topLeftCell="A25">
      <selection activeCell="B39" sqref="B39"/>
      <pageMargins left="0.7" right="0.7" top="0.75" bottom="0.75" header="0.3" footer="0.3"/>
      <pageSetup paperSize="9" orientation="portrait" r:id="rId37"/>
    </customSheetView>
    <customSheetView guid="{08462586-B7E0-434D-B6F4-B2B21EAA5D46}" topLeftCell="A25">
      <selection activeCell="B39" sqref="B39"/>
      <pageMargins left="0.7" right="0.7" top="0.75" bottom="0.75" header="0.3" footer="0.3"/>
      <pageSetup paperSize="9" orientation="portrait" r:id="rId38"/>
    </customSheetView>
    <customSheetView guid="{697182B0-1BEF-4A85-93A0-596802852AF2}" topLeftCell="A39">
      <selection activeCell="B55" sqref="B55:C55"/>
      <pageMargins left="0.7" right="0.7" top="0.75" bottom="0.75" header="0.3" footer="0.3"/>
      <pageSetup paperSize="9" orientation="portrait" r:id="rId39"/>
    </customSheetView>
    <customSheetView guid="{5DDDA852-2807-4645-BC75-EBD4EF3323A7}">
      <selection activeCell="O26" sqref="O26"/>
      <pageMargins left="0.7" right="0.7" top="0.75" bottom="0.75" header="0.3" footer="0.3"/>
      <pageSetup paperSize="9" orientation="portrait" r:id="rId40"/>
    </customSheetView>
    <customSheetView guid="{2F76D395-57F9-4A31-A998-38329A50B4E8}" topLeftCell="A12">
      <selection activeCell="D42" sqref="D42"/>
      <pageMargins left="0.7" right="0.7" top="0.75" bottom="0.75" header="0.3" footer="0.3"/>
      <pageSetup paperSize="9" orientation="portrait" r:id="rId41"/>
    </customSheetView>
    <customSheetView guid="{D7875729-B080-4603-81BD-7F736B7DD30E}" topLeftCell="A27">
      <selection activeCell="E31" sqref="E31"/>
      <pageMargins left="0.7" right="0.7" top="0.75" bottom="0.75" header="0.3" footer="0.3"/>
      <pageSetup paperSize="9" orientation="portrait" r:id="rId42"/>
    </customSheetView>
    <customSheetView guid="{D5AFDB55-6EC9-4AD2-95B0-6C58A379EC11}" topLeftCell="A25">
      <selection activeCell="B39" sqref="B39"/>
      <pageMargins left="0.7" right="0.7" top="0.75" bottom="0.75" header="0.3" footer="0.3"/>
      <pageSetup paperSize="9" orientation="portrait" r:id="rId43"/>
    </customSheetView>
    <customSheetView guid="{3FCB7B24-049F-4685-83CB-5231093E0117}" showPageBreaks="1" topLeftCell="A21">
      <selection activeCell="E31" sqref="E31"/>
      <pageMargins left="0.7" right="0.7" top="0.75" bottom="0.75" header="0.3" footer="0.3"/>
      <pageSetup paperSize="9" orientation="portrait" r:id="rId44"/>
    </customSheetView>
  </customSheetViews>
  <mergeCells count="2">
    <mergeCell ref="H13:K13"/>
    <mergeCell ref="H34:K34"/>
  </mergeCells>
  <pageMargins left="0.7" right="0.7" top="0.75" bottom="0.75" header="0.3" footer="0.3"/>
  <pageSetup paperSize="9" orientation="portrait" r:id="rId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tabColor rgb="FF92D050"/>
  </sheetPr>
  <dimension ref="A1:E65"/>
  <sheetViews>
    <sheetView topLeftCell="A15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3" style="1" customWidth="1"/>
    <col min="3" max="3" width="37" style="1" customWidth="1"/>
    <col min="4" max="4" width="13" style="1" customWidth="1"/>
    <col min="5" max="5" width="11.5546875" style="1" customWidth="1"/>
    <col min="6" max="16384" width="9.109375" style="1"/>
  </cols>
  <sheetData>
    <row r="1" spans="1:5" ht="13.2">
      <c r="A1" s="550" t="str">
        <f>HYPERLINK("#INDEX!A2","към началната страница")</f>
        <v>към началната страница</v>
      </c>
    </row>
    <row r="2" spans="1:5" ht="16.5" customHeight="1">
      <c r="A2" s="550" t="str">
        <f>HYPERLINK("#INDEX!A2","back to index page")</f>
        <v>back to index page</v>
      </c>
    </row>
    <row r="9" spans="1:5">
      <c r="B9" s="445" t="s">
        <v>256</v>
      </c>
      <c r="C9" s="445"/>
    </row>
    <row r="10" spans="1:5">
      <c r="B10" s="10"/>
    </row>
    <row r="11" spans="1:5">
      <c r="B11" s="447" t="s">
        <v>1263</v>
      </c>
      <c r="C11" s="448"/>
      <c r="D11" s="448"/>
      <c r="E11" s="448"/>
    </row>
    <row r="12" spans="1:5">
      <c r="B12" s="10"/>
    </row>
    <row r="13" spans="1:5">
      <c r="D13" s="1130" t="s">
        <v>118</v>
      </c>
      <c r="E13" s="1130"/>
    </row>
    <row r="14" spans="1:5" ht="51" customHeight="1">
      <c r="B14" s="15"/>
      <c r="C14" s="15"/>
      <c r="D14" s="157" t="s">
        <v>939</v>
      </c>
      <c r="E14" s="157" t="s">
        <v>522</v>
      </c>
    </row>
    <row r="15" spans="1:5" ht="12.75" customHeight="1">
      <c r="D15" s="143" t="s">
        <v>0</v>
      </c>
      <c r="E15" s="143" t="s">
        <v>1</v>
      </c>
    </row>
    <row r="16" spans="1:5">
      <c r="B16" s="21">
        <v>1</v>
      </c>
      <c r="C16" s="176" t="s">
        <v>940</v>
      </c>
      <c r="D16" s="259"/>
      <c r="E16" s="151">
        <v>2</v>
      </c>
    </row>
    <row r="17" spans="2:5" ht="24">
      <c r="B17" s="46">
        <v>2</v>
      </c>
      <c r="C17" s="70" t="s">
        <v>941</v>
      </c>
      <c r="D17" s="151">
        <v>0</v>
      </c>
      <c r="E17" s="151">
        <v>0</v>
      </c>
    </row>
    <row r="18" spans="2:5">
      <c r="B18" s="46">
        <v>3</v>
      </c>
      <c r="C18" s="70" t="s">
        <v>942</v>
      </c>
      <c r="D18" s="151">
        <v>2</v>
      </c>
      <c r="E18" s="151">
        <v>2</v>
      </c>
    </row>
    <row r="19" spans="2:5">
      <c r="B19" s="46">
        <v>4</v>
      </c>
      <c r="C19" s="70" t="s">
        <v>943</v>
      </c>
      <c r="D19" s="151">
        <v>0</v>
      </c>
      <c r="E19" s="151">
        <v>0</v>
      </c>
    </row>
    <row r="20" spans="2:5">
      <c r="B20" s="46">
        <v>5</v>
      </c>
      <c r="C20" s="70" t="s">
        <v>944</v>
      </c>
      <c r="D20" s="151">
        <v>0</v>
      </c>
      <c r="E20" s="151">
        <v>0</v>
      </c>
    </row>
    <row r="21" spans="2:5" ht="24">
      <c r="B21" s="46">
        <v>6</v>
      </c>
      <c r="C21" s="70" t="s">
        <v>945</v>
      </c>
      <c r="D21" s="151">
        <v>0</v>
      </c>
      <c r="E21" s="151">
        <v>0</v>
      </c>
    </row>
    <row r="22" spans="2:5">
      <c r="B22" s="46">
        <v>7</v>
      </c>
      <c r="C22" s="70" t="s">
        <v>946</v>
      </c>
      <c r="D22" s="151">
        <v>0</v>
      </c>
      <c r="E22" s="287"/>
    </row>
    <row r="23" spans="2:5">
      <c r="B23" s="46">
        <v>8</v>
      </c>
      <c r="C23" s="70" t="s">
        <v>947</v>
      </c>
      <c r="D23" s="151">
        <v>0</v>
      </c>
      <c r="E23" s="151">
        <v>0</v>
      </c>
    </row>
    <row r="24" spans="2:5" ht="24">
      <c r="B24" s="46">
        <v>9</v>
      </c>
      <c r="C24" s="70" t="s">
        <v>88</v>
      </c>
      <c r="D24" s="151">
        <v>0</v>
      </c>
      <c r="E24" s="151">
        <v>0</v>
      </c>
    </row>
    <row r="25" spans="2:5">
      <c r="B25" s="46">
        <v>10</v>
      </c>
      <c r="C25" s="70" t="s">
        <v>89</v>
      </c>
      <c r="D25" s="151">
        <v>0</v>
      </c>
      <c r="E25" s="151">
        <v>0</v>
      </c>
    </row>
    <row r="26" spans="2:5" ht="23.4">
      <c r="B26" s="21">
        <v>11</v>
      </c>
      <c r="C26" s="176" t="s">
        <v>948</v>
      </c>
      <c r="D26" s="259"/>
      <c r="E26" s="151">
        <v>0</v>
      </c>
    </row>
    <row r="27" spans="2:5" ht="36">
      <c r="B27" s="46">
        <v>12</v>
      </c>
      <c r="C27" s="70" t="s">
        <v>949</v>
      </c>
      <c r="D27" s="151">
        <v>0</v>
      </c>
      <c r="E27" s="151">
        <v>0</v>
      </c>
    </row>
    <row r="28" spans="2:5">
      <c r="B28" s="46">
        <v>13</v>
      </c>
      <c r="C28" s="70" t="s">
        <v>942</v>
      </c>
      <c r="D28" s="151">
        <v>0</v>
      </c>
      <c r="E28" s="151">
        <v>0</v>
      </c>
    </row>
    <row r="29" spans="2:5">
      <c r="B29" s="46">
        <v>14</v>
      </c>
      <c r="C29" s="70" t="s">
        <v>943</v>
      </c>
      <c r="D29" s="151">
        <v>0</v>
      </c>
      <c r="E29" s="151">
        <v>0</v>
      </c>
    </row>
    <row r="30" spans="2:5">
      <c r="B30" s="46">
        <v>15</v>
      </c>
      <c r="C30" s="70" t="s">
        <v>944</v>
      </c>
      <c r="D30" s="151">
        <v>0</v>
      </c>
      <c r="E30" s="151">
        <v>0</v>
      </c>
    </row>
    <row r="31" spans="2:5" ht="24">
      <c r="B31" s="46">
        <v>16</v>
      </c>
      <c r="C31" s="70" t="s">
        <v>945</v>
      </c>
      <c r="D31" s="151">
        <v>0</v>
      </c>
      <c r="E31" s="151">
        <v>0</v>
      </c>
    </row>
    <row r="32" spans="2:5">
      <c r="B32" s="46">
        <v>17</v>
      </c>
      <c r="C32" s="70" t="s">
        <v>946</v>
      </c>
      <c r="D32" s="151">
        <v>0</v>
      </c>
      <c r="E32" s="287"/>
    </row>
    <row r="33" spans="2:5">
      <c r="B33" s="46">
        <v>18</v>
      </c>
      <c r="C33" s="70" t="s">
        <v>947</v>
      </c>
      <c r="D33" s="151">
        <v>0</v>
      </c>
      <c r="E33" s="151">
        <v>0</v>
      </c>
    </row>
    <row r="34" spans="2:5" ht="24">
      <c r="B34" s="46">
        <v>19</v>
      </c>
      <c r="C34" s="70" t="s">
        <v>88</v>
      </c>
      <c r="D34" s="151">
        <v>0</v>
      </c>
      <c r="E34" s="151">
        <v>0</v>
      </c>
    </row>
    <row r="35" spans="2:5" s="14" customFormat="1">
      <c r="B35" s="46">
        <v>20</v>
      </c>
      <c r="C35" s="70" t="s">
        <v>89</v>
      </c>
      <c r="D35" s="151">
        <v>0</v>
      </c>
      <c r="E35" s="151">
        <v>0</v>
      </c>
    </row>
    <row r="39" spans="2:5">
      <c r="B39" s="445" t="s">
        <v>262</v>
      </c>
      <c r="C39" s="443"/>
    </row>
    <row r="41" spans="2:5">
      <c r="B41" s="447" t="s">
        <v>1263</v>
      </c>
      <c r="C41" s="448"/>
      <c r="D41" s="448"/>
      <c r="E41" s="448"/>
    </row>
    <row r="42" spans="2:5">
      <c r="B42" s="10"/>
    </row>
    <row r="43" spans="2:5" ht="12.75" customHeight="1">
      <c r="D43" s="1130" t="s">
        <v>118</v>
      </c>
      <c r="E43" s="1130"/>
    </row>
    <row r="44" spans="2:5" ht="57">
      <c r="B44" s="15"/>
      <c r="C44" s="15"/>
      <c r="D44" s="157" t="s">
        <v>939</v>
      </c>
      <c r="E44" s="157" t="s">
        <v>522</v>
      </c>
    </row>
    <row r="45" spans="2:5" ht="12.75" customHeight="1">
      <c r="D45" s="143" t="s">
        <v>0</v>
      </c>
      <c r="E45" s="143" t="s">
        <v>1</v>
      </c>
    </row>
    <row r="46" spans="2:5">
      <c r="B46" s="21">
        <v>1</v>
      </c>
      <c r="C46" s="72" t="s">
        <v>940</v>
      </c>
      <c r="D46" s="259"/>
      <c r="E46" s="151">
        <v>2</v>
      </c>
    </row>
    <row r="47" spans="2:5">
      <c r="B47" s="46">
        <v>2</v>
      </c>
      <c r="C47" s="71" t="s">
        <v>941</v>
      </c>
      <c r="D47" s="151">
        <v>0</v>
      </c>
      <c r="E47" s="151">
        <v>0</v>
      </c>
    </row>
    <row r="48" spans="2:5">
      <c r="B48" s="46">
        <v>3</v>
      </c>
      <c r="C48" s="71" t="s">
        <v>942</v>
      </c>
      <c r="D48" s="151">
        <v>2</v>
      </c>
      <c r="E48" s="151">
        <v>2</v>
      </c>
    </row>
    <row r="49" spans="2:5" s="14" customFormat="1">
      <c r="B49" s="46">
        <v>4</v>
      </c>
      <c r="C49" s="71" t="s">
        <v>943</v>
      </c>
      <c r="D49" s="151">
        <v>0</v>
      </c>
      <c r="E49" s="151">
        <v>0</v>
      </c>
    </row>
    <row r="50" spans="2:5">
      <c r="B50" s="46">
        <v>5</v>
      </c>
      <c r="C50" s="71" t="s">
        <v>944</v>
      </c>
      <c r="D50" s="151">
        <v>0</v>
      </c>
      <c r="E50" s="151">
        <v>0</v>
      </c>
    </row>
    <row r="51" spans="2:5">
      <c r="B51" s="46">
        <v>6</v>
      </c>
      <c r="C51" s="71" t="s">
        <v>945</v>
      </c>
      <c r="D51" s="151">
        <v>0</v>
      </c>
      <c r="E51" s="151">
        <v>0</v>
      </c>
    </row>
    <row r="52" spans="2:5">
      <c r="B52" s="46">
        <v>7</v>
      </c>
      <c r="C52" s="71" t="s">
        <v>946</v>
      </c>
      <c r="D52" s="151">
        <v>0</v>
      </c>
      <c r="E52" s="287"/>
    </row>
    <row r="53" spans="2:5">
      <c r="B53" s="46">
        <v>8</v>
      </c>
      <c r="C53" s="71" t="s">
        <v>947</v>
      </c>
      <c r="D53" s="151">
        <v>0</v>
      </c>
      <c r="E53" s="151">
        <v>0</v>
      </c>
    </row>
    <row r="54" spans="2:5">
      <c r="B54" s="46">
        <v>9</v>
      </c>
      <c r="C54" s="71" t="s">
        <v>88</v>
      </c>
      <c r="D54" s="151">
        <v>0</v>
      </c>
      <c r="E54" s="151">
        <v>0</v>
      </c>
    </row>
    <row r="55" spans="2:5">
      <c r="B55" s="46">
        <v>10</v>
      </c>
      <c r="C55" s="71" t="s">
        <v>89</v>
      </c>
      <c r="D55" s="151">
        <v>0</v>
      </c>
      <c r="E55" s="151">
        <v>0</v>
      </c>
    </row>
    <row r="56" spans="2:5" ht="23.4">
      <c r="B56" s="21">
        <v>11</v>
      </c>
      <c r="C56" s="176" t="s">
        <v>948</v>
      </c>
      <c r="D56" s="259"/>
      <c r="E56" s="151">
        <v>0</v>
      </c>
    </row>
    <row r="57" spans="2:5">
      <c r="B57" s="46">
        <v>12</v>
      </c>
      <c r="C57" s="71" t="s">
        <v>949</v>
      </c>
      <c r="D57" s="151">
        <v>0</v>
      </c>
      <c r="E57" s="151">
        <v>0</v>
      </c>
    </row>
    <row r="58" spans="2:5">
      <c r="B58" s="46">
        <v>13</v>
      </c>
      <c r="C58" s="71" t="s">
        <v>942</v>
      </c>
      <c r="D58" s="151">
        <v>0</v>
      </c>
      <c r="E58" s="151">
        <v>0</v>
      </c>
    </row>
    <row r="59" spans="2:5">
      <c r="B59" s="46">
        <v>14</v>
      </c>
      <c r="C59" s="71" t="s">
        <v>943</v>
      </c>
      <c r="D59" s="151">
        <v>0</v>
      </c>
      <c r="E59" s="151">
        <v>0</v>
      </c>
    </row>
    <row r="60" spans="2:5">
      <c r="B60" s="46">
        <v>15</v>
      </c>
      <c r="C60" s="71" t="s">
        <v>944</v>
      </c>
      <c r="D60" s="151">
        <v>0</v>
      </c>
      <c r="E60" s="151">
        <v>0</v>
      </c>
    </row>
    <row r="61" spans="2:5">
      <c r="B61" s="46">
        <v>16</v>
      </c>
      <c r="C61" s="71" t="s">
        <v>945</v>
      </c>
      <c r="D61" s="151">
        <v>0</v>
      </c>
      <c r="E61" s="151">
        <v>0</v>
      </c>
    </row>
    <row r="62" spans="2:5">
      <c r="B62" s="46">
        <v>17</v>
      </c>
      <c r="C62" s="71" t="s">
        <v>946</v>
      </c>
      <c r="D62" s="151">
        <v>0</v>
      </c>
      <c r="E62" s="287"/>
    </row>
    <row r="63" spans="2:5">
      <c r="B63" s="46">
        <v>18</v>
      </c>
      <c r="C63" s="71" t="s">
        <v>947</v>
      </c>
      <c r="D63" s="151">
        <v>0</v>
      </c>
      <c r="E63" s="151">
        <v>0</v>
      </c>
    </row>
    <row r="64" spans="2:5">
      <c r="B64" s="46">
        <v>19</v>
      </c>
      <c r="C64" s="71" t="s">
        <v>88</v>
      </c>
      <c r="D64" s="151">
        <v>0</v>
      </c>
      <c r="E64" s="151">
        <v>0</v>
      </c>
    </row>
    <row r="65" spans="2:5">
      <c r="B65" s="46">
        <v>20</v>
      </c>
      <c r="C65" s="71" t="s">
        <v>89</v>
      </c>
      <c r="D65" s="151">
        <v>0</v>
      </c>
      <c r="E65" s="151">
        <v>0</v>
      </c>
    </row>
  </sheetData>
  <customSheetViews>
    <customSheetView guid="{3AD1D9CC-D162-4119-AFCC-0AF9105FB248}">
      <selection activeCell="G7" sqref="G7"/>
      <pageMargins left="0.7" right="0.7" top="0.75" bottom="0.75" header="0.3" footer="0.3"/>
    </customSheetView>
    <customSheetView guid="{BB337934-72B5-4261-9EB4-9C42ECF52CD8}" topLeftCell="A47">
      <selection activeCell="G20" sqref="G20"/>
      <pageMargins left="0.7" right="0.7" top="0.75" bottom="0.75" header="0.3" footer="0.3"/>
      <pageSetup paperSize="9" orientation="portrait" r:id="rId1"/>
    </customSheetView>
    <customSheetView guid="{8CD49FA1-C4FE-4F6A-AE1C-E31C292C96A9}">
      <selection activeCell="I41" sqref="I41"/>
      <pageMargins left="0.7" right="0.7" top="0.75" bottom="0.75" header="0.3" footer="0.3"/>
      <pageSetup paperSize="9" orientation="portrait" r:id="rId2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 topLeftCell="A12">
      <selection activeCell="E31" sqref="E31"/>
      <pageMargins left="0.7" right="0.7" top="0.75" bottom="0.75" header="0.3" footer="0.3"/>
      <pageSetup paperSize="9" orientation="portrait" r:id="rId4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5"/>
    </customSheetView>
    <customSheetView guid="{ED218C36-7217-4047-BB0E-77F9C99BD534}" topLeftCell="A16">
      <selection activeCell="C40" sqref="C40"/>
      <pageMargins left="0.7" right="0.7" top="0.75" bottom="0.75" header="0.3" footer="0.3"/>
      <pageSetup paperSize="9" orientation="portrait" r:id="rId6"/>
    </customSheetView>
    <customSheetView guid="{158937B5-B45C-4722-BE34-B5B4D085C079}" topLeftCell="A52">
      <selection activeCell="G7" sqref="G7"/>
      <pageMargins left="0.7" right="0.7" top="0.75" bottom="0.75" header="0.3" footer="0.3"/>
      <pageSetup paperSize="9" orientation="portrait" r:id="rId7"/>
    </customSheetView>
    <customSheetView guid="{517C47E4-CB49-455E-BC80-175B09C4753D}">
      <selection activeCell="I41" sqref="I41"/>
      <pageMargins left="0.7" right="0.7" top="0.75" bottom="0.75" header="0.3" footer="0.3"/>
      <pageSetup paperSize="9" orientation="portrait" r:id="rId8"/>
    </customSheetView>
    <customSheetView guid="{F277ACEF-9FF8-431F-8537-DE60B790AA4F}">
      <selection activeCell="G7" sqref="G7"/>
      <pageMargins left="0.7" right="0.7" top="0.75" bottom="0.75" header="0.3" footer="0.3"/>
    </customSheetView>
    <customSheetView guid="{51337751-BEAF-43F3-8CC9-400B99E751E8}" topLeftCell="A40">
      <selection activeCell="O55" sqref="O55"/>
      <pageMargins left="0.7" right="0.7" top="0.75" bottom="0.75" header="0.3" footer="0.3"/>
      <pageSetup paperSize="9" orientation="portrait" r:id="rId9"/>
    </customSheetView>
    <customSheetView guid="{CA1DE4BE-C006-4405-B064-304EE6CCACF1}" topLeftCell="A16">
      <selection activeCell="C40" sqref="C40"/>
      <pageMargins left="0.7" right="0.7" top="0.75" bottom="0.75" header="0.3" footer="0.3"/>
      <pageSetup paperSize="9" orientation="portrait" r:id="rId10"/>
    </customSheetView>
    <customSheetView guid="{931AA63B-6827-4BF4-8E25-ED232A88A09C}">
      <selection activeCell="L25" sqref="L25"/>
      <pageMargins left="0.7" right="0.7" top="0.75" bottom="0.75" header="0.3" footer="0.3"/>
    </customSheetView>
    <customSheetView guid="{7CCD1884-1631-4809-8751-AE0939C32419}">
      <selection activeCell="I41" sqref="I41"/>
      <pageMargins left="0.7" right="0.7" top="0.75" bottom="0.75" header="0.3" footer="0.3"/>
    </customSheetView>
    <customSheetView guid="{D2C72E70-F766-4D56-9E10-3C91A63BB7F3}">
      <selection activeCell="G4" sqref="G4"/>
      <pageMargins left="0.7" right="0.7" top="0.75" bottom="0.75" header="0.3" footer="0.3"/>
      <pageSetup paperSize="9" orientation="portrait" r:id="rId11"/>
    </customSheetView>
    <customSheetView guid="{A7B3A108-9CF6-4687-9321-110D304B17B9}">
      <selection activeCell="L25" sqref="L25"/>
      <pageMargins left="0.7" right="0.7" top="0.75" bottom="0.75" header="0.3" footer="0.3"/>
    </customSheetView>
    <customSheetView guid="{B3153F5C-CAD5-4C41-96F3-3BC56052414C}" topLeftCell="A22">
      <selection activeCell="A24" sqref="A24:G29"/>
      <pageMargins left="0.7" right="0.7" top="0.75" bottom="0.75" header="0.3" footer="0.3"/>
    </customSheetView>
    <customSheetView guid="{FB7DEBE1-1047-4BE4-82FD-4BCA0CA8DD58}">
      <selection activeCell="J25" sqref="J25"/>
      <pageMargins left="0.7" right="0.7" top="0.75" bottom="0.75" header="0.3" footer="0.3"/>
    </customSheetView>
    <customSheetView guid="{8A1326BD-F0AB-414F-9F91-C2BB94CC9C17}">
      <selection activeCell="J25" sqref="J25"/>
      <pageMargins left="0.7" right="0.7" top="0.75" bottom="0.75" header="0.3" footer="0.3"/>
    </customSheetView>
    <customSheetView guid="{F0048D33-26BA-4893-8BCC-88CEF82FEBB6}" topLeftCell="A7">
      <selection activeCell="C16" sqref="C16"/>
      <pageMargins left="0.7" right="0.7" top="0.75" bottom="0.75" header="0.3" footer="0.3"/>
    </customSheetView>
    <customSheetView guid="{0780CBEB-AF66-401E-9AFD-5F77700585BC}">
      <selection activeCell="H36" sqref="H36"/>
      <pageMargins left="0.7" right="0.7" top="0.75" bottom="0.75" header="0.3" footer="0.3"/>
    </customSheetView>
    <customSheetView guid="{F536E858-E5B2-4B36-88FC-BE776803F921}">
      <selection activeCell="L25" sqref="L25"/>
      <pageMargins left="0.7" right="0.7" top="0.75" bottom="0.75" header="0.3" footer="0.3"/>
    </customSheetView>
    <customSheetView guid="{70E7FFDC-983F-46F7-B68F-0BE0A8C942E0}" topLeftCell="A16">
      <selection activeCell="I37" sqref="I37"/>
      <pageMargins left="0.7" right="0.7" top="0.75" bottom="0.75" header="0.3" footer="0.3"/>
    </customSheetView>
    <customSheetView guid="{7CA1DEE6-746E-4947-9BED-24AAED6E8B57}">
      <selection activeCell="I25" sqref="I25"/>
      <pageMargins left="0.7" right="0.7" top="0.75" bottom="0.75" header="0.3" footer="0.3"/>
      <pageSetup paperSize="9" orientation="portrait" r:id="rId12"/>
    </customSheetView>
    <customSheetView guid="{FD092655-EBEC-4730-9895-1567D9B70D5F}">
      <selection activeCell="L25" sqref="L25"/>
      <pageMargins left="0.7" right="0.7" top="0.75" bottom="0.75" header="0.3" footer="0.3"/>
    </customSheetView>
    <customSheetView guid="{59094C18-3CB5-482F-AA6A-9C313A318EBB}" topLeftCell="A55">
      <selection activeCell="B68" sqref="B68:C70"/>
      <pageMargins left="0.7" right="0.7" top="0.75" bottom="0.75" header="0.3" footer="0.3"/>
      <pageSetup paperSize="9" orientation="portrait" r:id="rId13"/>
    </customSheetView>
    <customSheetView guid="{5AF40965-2356-4A48-B6FA-CB814CA4D7B2}" topLeftCell="A36">
      <selection activeCell="B71" sqref="B71:C71"/>
      <pageMargins left="0.7" right="0.7" top="0.75" bottom="0.75" header="0.3" footer="0.3"/>
      <pageSetup paperSize="9" orientation="portrait" r:id="rId14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5"/>
    </customSheetView>
    <customSheetView guid="{10DA2791-762D-4555-9FFF-E41154ADFE31}" topLeftCell="A21">
      <selection activeCell="B71" sqref="B71:C71"/>
      <pageMargins left="0.7" right="0.7" top="0.75" bottom="0.75" header="0.3" footer="0.3"/>
      <pageSetup paperSize="9" orientation="portrait" r:id="rId16"/>
    </customSheetView>
    <customSheetView guid="{DB462ED3-28DC-47D7-98F7-CED01F66E2C7}" topLeftCell="A21">
      <selection activeCell="B71" sqref="B71:C71"/>
      <pageMargins left="0.7" right="0.7" top="0.75" bottom="0.75" header="0.3" footer="0.3"/>
      <pageSetup paperSize="9" orientation="portrait" r:id="rId17"/>
    </customSheetView>
    <customSheetView guid="{37D20B4B-3220-4613-A3F1-1C4C1CF14C1F}">
      <selection activeCell="G7" sqref="G7"/>
      <pageMargins left="0.7" right="0.7" top="0.75" bottom="0.75" header="0.3" footer="0.3"/>
      <pageSetup paperSize="9" orientation="portrait" r:id="rId18"/>
    </customSheetView>
    <customSheetView guid="{0B9AA238-A559-44CB-8EC2-529DA28A3F7B}" topLeftCell="A12">
      <selection activeCell="E31" sqref="E31"/>
      <pageMargins left="0.7" right="0.7" top="0.75" bottom="0.75" header="0.3" footer="0.3"/>
      <pageSetup paperSize="9" orientation="portrait" r:id="rId19"/>
    </customSheetView>
    <customSheetView guid="{8FA5FDE5-6098-400B-9E19-77564D1D7EE8}" topLeftCell="A52">
      <selection activeCell="G7" sqref="G7"/>
      <pageMargins left="0.7" right="0.7" top="0.75" bottom="0.75" header="0.3" footer="0.3"/>
      <pageSetup paperSize="9" orientation="portrait" r:id="rId20"/>
    </customSheetView>
    <customSheetView guid="{D3393B8E-C3CB-4E3A-976E-E4CD065299F0}" topLeftCell="A13">
      <selection activeCell="K14" sqref="K14:Q19"/>
      <pageMargins left="0.7" right="0.7" top="0.75" bottom="0.75" header="0.3" footer="0.3"/>
    </customSheetView>
    <customSheetView guid="{19310327-E3BC-450F-B607-58068103BB53}" topLeftCell="A16">
      <selection activeCell="C40" sqref="C40"/>
      <pageMargins left="0.7" right="0.7" top="0.75" bottom="0.75" header="0.3" footer="0.3"/>
      <pageSetup paperSize="9" orientation="portrait" r:id="rId21"/>
    </customSheetView>
    <customSheetView guid="{CFC92B1C-D4F2-414F-8F12-92F529035B08}">
      <selection activeCell="G7" sqref="G7"/>
      <pageMargins left="0.7" right="0.7" top="0.75" bottom="0.75" header="0.3" footer="0.3"/>
      <pageSetup paperSize="9" orientation="portrait" r:id="rId22"/>
    </customSheetView>
    <customSheetView guid="{21329C76-F86B-400D-B8F5-F75B383E5B14}" topLeftCell="A16">
      <selection activeCell="C40" sqref="C40"/>
      <pageMargins left="0.7" right="0.7" top="0.75" bottom="0.75" header="0.3" footer="0.3"/>
      <pageSetup paperSize="9" orientation="portrait" r:id="rId23"/>
    </customSheetView>
    <customSheetView guid="{08462586-B7E0-434D-B6F4-B2B21EAA5D46}" topLeftCell="A16">
      <selection activeCell="C40" sqref="C40"/>
      <pageMargins left="0.7" right="0.7" top="0.75" bottom="0.75" header="0.3" footer="0.3"/>
      <pageSetup paperSize="9" orientation="portrait" r:id="rId24"/>
    </customSheetView>
    <customSheetView guid="{697182B0-1BEF-4A85-93A0-596802852AF2}" topLeftCell="A36">
      <selection activeCell="B71" sqref="B71:C71"/>
      <pageMargins left="0.7" right="0.7" top="0.75" bottom="0.75" header="0.3" footer="0.3"/>
      <pageSetup paperSize="9" orientation="portrait" r:id="rId25"/>
    </customSheetView>
    <customSheetView guid="{5DDDA852-2807-4645-BC75-EBD4EF3323A7}">
      <selection activeCell="I41" sqref="I41"/>
      <pageMargins left="0.7" right="0.7" top="0.75" bottom="0.75" header="0.3" footer="0.3"/>
      <pageSetup paperSize="9" orientation="portrait" r:id="rId26"/>
    </customSheetView>
    <customSheetView guid="{2F76D395-57F9-4A31-A998-38329A50B4E8}" topLeftCell="A12">
      <selection activeCell="E31" sqref="E31"/>
      <pageMargins left="0.7" right="0.7" top="0.75" bottom="0.75" header="0.3" footer="0.3"/>
      <pageSetup paperSize="9" orientation="portrait" r:id="rId27"/>
    </customSheetView>
    <customSheetView guid="{D7875729-B080-4603-81BD-7F736B7DD30E}" topLeftCell="A34">
      <selection activeCell="E51" sqref="E51"/>
      <pageMargins left="0.7" right="0.7" top="0.75" bottom="0.75" header="0.3" footer="0.3"/>
      <pageSetup paperSize="9" orientation="portrait" r:id="rId28"/>
    </customSheetView>
    <customSheetView guid="{D5AFDB55-6EC9-4AD2-95B0-6C58A379EC11}" topLeftCell="A16">
      <selection activeCell="C40" sqref="C40"/>
      <pageMargins left="0.7" right="0.7" top="0.75" bottom="0.75" header="0.3" footer="0.3"/>
      <pageSetup paperSize="9" orientation="portrait" r:id="rId29"/>
    </customSheetView>
    <customSheetView guid="{3FCB7B24-049F-4685-83CB-5231093E0117}" showPageBreaks="1" topLeftCell="A34">
      <selection activeCell="E51" sqref="E51"/>
      <pageMargins left="0.7" right="0.7" top="0.75" bottom="0.75" header="0.3" footer="0.3"/>
      <pageSetup paperSize="9" orientation="portrait" r:id="rId30"/>
    </customSheetView>
  </customSheetViews>
  <mergeCells count="2">
    <mergeCell ref="D13:E13"/>
    <mergeCell ref="D43:E43"/>
  </mergeCells>
  <pageMargins left="0.7" right="0.7" top="0.75" bottom="0.75" header="0.3" footer="0.3"/>
  <pageSetup paperSize="9" orientation="portrait" r:id="rId3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2">
    <tabColor rgb="FF92D050"/>
  </sheetPr>
  <dimension ref="A1:I79"/>
  <sheetViews>
    <sheetView topLeftCell="A15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9.109375" style="1"/>
    <col min="3" max="3" width="57.5546875" style="1" customWidth="1"/>
    <col min="4" max="4" width="13" style="1" customWidth="1"/>
    <col min="5" max="5" width="12.44140625" style="1" customWidth="1"/>
    <col min="6" max="6" width="13" style="1" customWidth="1"/>
    <col min="7" max="7" width="11.5546875" style="1" customWidth="1"/>
    <col min="8" max="8" width="13" style="1" customWidth="1"/>
    <col min="9" max="9" width="10.6640625" style="1" customWidth="1"/>
    <col min="10" max="16384" width="9.109375" style="1"/>
  </cols>
  <sheetData>
    <row r="1" spans="1:9" ht="13.2">
      <c r="A1" s="546" t="str">
        <f>HYPERLINK("#INDEX!A2","към началната страница")</f>
        <v>към началната страница</v>
      </c>
      <c r="B1" s="26"/>
      <c r="C1" s="26"/>
      <c r="D1" s="26"/>
      <c r="E1" s="26"/>
      <c r="F1" s="26"/>
      <c r="G1" s="26"/>
      <c r="H1" s="26"/>
    </row>
    <row r="2" spans="1:9" ht="16.5" customHeight="1">
      <c r="A2" s="546" t="str">
        <f>HYPERLINK("#INDEX!A2","back to index page")</f>
        <v>back to index page</v>
      </c>
      <c r="B2" s="26"/>
      <c r="C2" s="26"/>
      <c r="D2" s="26"/>
      <c r="E2" s="26"/>
      <c r="F2" s="26"/>
      <c r="G2" s="26"/>
      <c r="H2" s="26"/>
    </row>
    <row r="3" spans="1:9">
      <c r="C3" s="26"/>
      <c r="D3" s="26"/>
      <c r="E3" s="26"/>
      <c r="F3" s="26"/>
      <c r="G3" s="26"/>
      <c r="H3" s="26"/>
      <c r="I3" s="26"/>
    </row>
    <row r="4" spans="1:9">
      <c r="H4" s="26"/>
      <c r="I4" s="26"/>
    </row>
    <row r="5" spans="1:9">
      <c r="H5" s="45"/>
      <c r="I5" s="45"/>
    </row>
    <row r="6" spans="1:9">
      <c r="H6" s="45"/>
      <c r="I6" s="45"/>
    </row>
    <row r="7" spans="1:9">
      <c r="H7" s="45"/>
      <c r="I7" s="45"/>
    </row>
    <row r="8" spans="1:9">
      <c r="H8" s="45"/>
      <c r="I8" s="45"/>
    </row>
    <row r="9" spans="1:9">
      <c r="B9" s="445" t="s">
        <v>256</v>
      </c>
      <c r="C9" s="445"/>
    </row>
    <row r="10" spans="1:9">
      <c r="B10" s="459"/>
      <c r="C10" s="459"/>
    </row>
    <row r="11" spans="1:9">
      <c r="B11" s="447" t="s">
        <v>1615</v>
      </c>
      <c r="C11" s="448"/>
      <c r="D11" s="448"/>
      <c r="E11" s="448"/>
      <c r="F11" s="448"/>
      <c r="G11" s="448"/>
      <c r="H11" s="448"/>
      <c r="I11" s="447"/>
    </row>
    <row r="13" spans="1:9" ht="12.75" customHeight="1">
      <c r="H13" s="1120" t="s">
        <v>428</v>
      </c>
      <c r="I13" s="1120"/>
    </row>
    <row r="14" spans="1:9" ht="37.5" customHeight="1">
      <c r="D14" s="1131" t="s">
        <v>1640</v>
      </c>
      <c r="E14" s="1131"/>
      <c r="F14" s="1131" t="s">
        <v>1641</v>
      </c>
      <c r="G14" s="1131"/>
      <c r="H14" s="1131" t="s">
        <v>1642</v>
      </c>
      <c r="I14" s="1131"/>
    </row>
    <row r="15" spans="1:9" ht="36.75" customHeight="1">
      <c r="B15" s="34"/>
      <c r="C15" s="681" t="s">
        <v>80</v>
      </c>
      <c r="D15" s="534" t="s">
        <v>491</v>
      </c>
      <c r="E15" s="608" t="s">
        <v>75</v>
      </c>
      <c r="F15" s="608" t="s">
        <v>491</v>
      </c>
      <c r="G15" s="608" t="s">
        <v>75</v>
      </c>
      <c r="H15" s="608" t="s">
        <v>1638</v>
      </c>
      <c r="I15" s="608" t="s">
        <v>1639</v>
      </c>
    </row>
    <row r="16" spans="1:9">
      <c r="B16" s="34"/>
      <c r="C16" s="680"/>
      <c r="D16" s="963" t="s">
        <v>0</v>
      </c>
      <c r="E16" s="963" t="s">
        <v>1</v>
      </c>
      <c r="F16" s="963" t="s">
        <v>2</v>
      </c>
      <c r="G16" s="963" t="s">
        <v>3</v>
      </c>
      <c r="H16" s="963" t="s">
        <v>4</v>
      </c>
      <c r="I16" s="963" t="s">
        <v>5</v>
      </c>
    </row>
    <row r="17" spans="2:9">
      <c r="B17" s="46">
        <v>1</v>
      </c>
      <c r="C17" s="564" t="s">
        <v>1616</v>
      </c>
      <c r="D17" s="148">
        <v>12366442</v>
      </c>
      <c r="E17" s="148">
        <v>189</v>
      </c>
      <c r="F17" s="148">
        <v>12755761</v>
      </c>
      <c r="G17" s="148">
        <v>15626</v>
      </c>
      <c r="H17" s="148">
        <v>514613</v>
      </c>
      <c r="I17" s="1020">
        <v>4.0294213933067723E-2</v>
      </c>
    </row>
    <row r="18" spans="2:9">
      <c r="B18" s="46">
        <v>2</v>
      </c>
      <c r="C18" s="2" t="s">
        <v>1617</v>
      </c>
      <c r="D18" s="148">
        <v>171844</v>
      </c>
      <c r="E18" s="148">
        <v>84298</v>
      </c>
      <c r="F18" s="148">
        <v>83130</v>
      </c>
      <c r="G18" s="148">
        <v>20405</v>
      </c>
      <c r="H18" s="148">
        <v>67609</v>
      </c>
      <c r="I18" s="1020">
        <v>0.65300622977737</v>
      </c>
    </row>
    <row r="19" spans="2:9">
      <c r="B19" s="46" t="s">
        <v>1618</v>
      </c>
      <c r="C19" s="2" t="s">
        <v>1619</v>
      </c>
      <c r="D19" s="148">
        <v>46801</v>
      </c>
      <c r="E19" s="148">
        <v>0</v>
      </c>
      <c r="F19" s="148">
        <v>46900</v>
      </c>
      <c r="G19" s="148">
        <v>0</v>
      </c>
      <c r="H19" s="148">
        <v>10974</v>
      </c>
      <c r="I19" s="1020">
        <v>0.2339872068230277</v>
      </c>
    </row>
    <row r="20" spans="2:9">
      <c r="B20" s="46" t="s">
        <v>1620</v>
      </c>
      <c r="C20" s="2" t="s">
        <v>1621</v>
      </c>
      <c r="D20" s="148">
        <v>125043</v>
      </c>
      <c r="E20" s="148">
        <v>84298</v>
      </c>
      <c r="F20" s="148">
        <v>36230</v>
      </c>
      <c r="G20" s="148">
        <v>20405</v>
      </c>
      <c r="H20" s="148">
        <v>56635</v>
      </c>
      <c r="I20" s="1020">
        <v>1</v>
      </c>
    </row>
    <row r="21" spans="2:9">
      <c r="B21" s="46">
        <v>3</v>
      </c>
      <c r="C21" s="2" t="s">
        <v>51</v>
      </c>
      <c r="D21" s="148">
        <v>102090</v>
      </c>
      <c r="E21" s="148">
        <v>0</v>
      </c>
      <c r="F21" s="148">
        <v>190880</v>
      </c>
      <c r="G21" s="148">
        <v>4065</v>
      </c>
      <c r="H21" s="148">
        <v>0</v>
      </c>
      <c r="I21" s="1020">
        <v>0</v>
      </c>
    </row>
    <row r="22" spans="2:9">
      <c r="B22" s="46" t="s">
        <v>1622</v>
      </c>
      <c r="C22" s="2" t="s">
        <v>52</v>
      </c>
      <c r="D22" s="148">
        <v>0</v>
      </c>
      <c r="E22" s="148">
        <v>0</v>
      </c>
      <c r="F22" s="148">
        <v>0</v>
      </c>
      <c r="G22" s="148">
        <v>0</v>
      </c>
      <c r="H22" s="148">
        <v>0</v>
      </c>
      <c r="I22" s="1020">
        <v>0</v>
      </c>
    </row>
    <row r="23" spans="2:9">
      <c r="B23" s="46">
        <v>4</v>
      </c>
      <c r="C23" s="2" t="s">
        <v>46</v>
      </c>
      <c r="D23" s="148">
        <v>1978790</v>
      </c>
      <c r="E23" s="148">
        <v>13222</v>
      </c>
      <c r="F23" s="148">
        <v>1781460</v>
      </c>
      <c r="G23" s="148">
        <v>22385</v>
      </c>
      <c r="H23" s="148">
        <v>798242</v>
      </c>
      <c r="I23" s="1020">
        <v>0.44252250054744169</v>
      </c>
    </row>
    <row r="24" spans="2:9">
      <c r="B24" s="46">
        <v>5</v>
      </c>
      <c r="C24" s="2" t="s">
        <v>54</v>
      </c>
      <c r="D24" s="148">
        <v>402659</v>
      </c>
      <c r="E24" s="148">
        <v>0</v>
      </c>
      <c r="F24" s="148">
        <v>402659</v>
      </c>
      <c r="G24" s="148">
        <v>0</v>
      </c>
      <c r="H24" s="148">
        <v>80532</v>
      </c>
      <c r="I24" s="1020">
        <v>0.20000049669819872</v>
      </c>
    </row>
    <row r="25" spans="2:9">
      <c r="B25" s="46">
        <v>6</v>
      </c>
      <c r="C25" s="2" t="s">
        <v>47</v>
      </c>
      <c r="D25" s="148">
        <v>4333822</v>
      </c>
      <c r="E25" s="148">
        <v>1723456</v>
      </c>
      <c r="F25" s="148">
        <v>4204015</v>
      </c>
      <c r="G25" s="148">
        <v>598698</v>
      </c>
      <c r="H25" s="148">
        <v>4925402</v>
      </c>
      <c r="I25" s="1020">
        <v>1.0255457696514449</v>
      </c>
    </row>
    <row r="26" spans="2:9">
      <c r="B26" s="46">
        <v>6.1</v>
      </c>
      <c r="C26" s="2" t="s">
        <v>1623</v>
      </c>
      <c r="D26" s="148">
        <v>631827</v>
      </c>
      <c r="E26" s="148">
        <v>235484</v>
      </c>
      <c r="F26" s="148">
        <v>631827</v>
      </c>
      <c r="G26" s="148">
        <v>94194</v>
      </c>
      <c r="H26" s="148">
        <v>904459</v>
      </c>
      <c r="I26" s="1020">
        <v>1.2457752599442715</v>
      </c>
    </row>
    <row r="27" spans="2:9">
      <c r="B27" s="46">
        <v>7</v>
      </c>
      <c r="C27" s="2" t="s">
        <v>1624</v>
      </c>
      <c r="D27" s="148">
        <v>136623</v>
      </c>
      <c r="E27" s="148">
        <v>0</v>
      </c>
      <c r="F27" s="148">
        <v>136623</v>
      </c>
      <c r="G27" s="148">
        <v>0</v>
      </c>
      <c r="H27" s="148">
        <v>136623</v>
      </c>
      <c r="I27" s="1020">
        <v>1</v>
      </c>
    </row>
    <row r="28" spans="2:9">
      <c r="B28" s="46" t="s">
        <v>1004</v>
      </c>
      <c r="C28" s="2" t="s">
        <v>1625</v>
      </c>
      <c r="D28" s="148">
        <v>0</v>
      </c>
      <c r="E28" s="148">
        <v>0</v>
      </c>
      <c r="F28" s="148">
        <v>0</v>
      </c>
      <c r="G28" s="148">
        <v>0</v>
      </c>
      <c r="H28" s="148">
        <v>0</v>
      </c>
      <c r="I28" s="148">
        <v>0</v>
      </c>
    </row>
    <row r="29" spans="2:9">
      <c r="B29" s="46" t="s">
        <v>984</v>
      </c>
      <c r="C29" s="2" t="s">
        <v>1626</v>
      </c>
      <c r="D29" s="148">
        <v>136623</v>
      </c>
      <c r="E29" s="148">
        <v>0</v>
      </c>
      <c r="F29" s="148">
        <v>136623</v>
      </c>
      <c r="G29" s="148">
        <v>0</v>
      </c>
      <c r="H29" s="148">
        <v>136623</v>
      </c>
      <c r="I29" s="1020">
        <v>1</v>
      </c>
    </row>
    <row r="30" spans="2:9">
      <c r="B30" s="46">
        <v>8</v>
      </c>
      <c r="C30" s="2" t="s">
        <v>1627</v>
      </c>
      <c r="D30" s="148">
        <v>7267190</v>
      </c>
      <c r="E30" s="148">
        <v>1187251</v>
      </c>
      <c r="F30" s="148">
        <v>7210165</v>
      </c>
      <c r="G30" s="148">
        <v>436199</v>
      </c>
      <c r="H30" s="148">
        <v>5596979</v>
      </c>
      <c r="I30" s="1020">
        <v>0.73197914721297597</v>
      </c>
    </row>
    <row r="31" spans="2:9">
      <c r="B31" s="46">
        <v>9</v>
      </c>
      <c r="C31" s="2" t="s">
        <v>1628</v>
      </c>
      <c r="D31" s="148">
        <v>14334120</v>
      </c>
      <c r="E31" s="148">
        <v>1849960</v>
      </c>
      <c r="F31" s="148">
        <v>14282909</v>
      </c>
      <c r="G31" s="148">
        <v>575330</v>
      </c>
      <c r="H31" s="148">
        <v>7643415</v>
      </c>
      <c r="I31" s="1020">
        <v>0.51442267148886223</v>
      </c>
    </row>
    <row r="32" spans="2:9">
      <c r="B32" s="46">
        <v>9.1</v>
      </c>
      <c r="C32" s="2" t="s">
        <v>1629</v>
      </c>
      <c r="D32" s="148">
        <v>9533779</v>
      </c>
      <c r="E32" s="148">
        <v>197810</v>
      </c>
      <c r="F32" s="148">
        <v>9533335</v>
      </c>
      <c r="G32" s="148">
        <v>78951</v>
      </c>
      <c r="H32" s="148">
        <v>3337132</v>
      </c>
      <c r="I32" s="1020">
        <v>0.34717360677782577</v>
      </c>
    </row>
    <row r="33" spans="2:9">
      <c r="B33" s="46">
        <v>9.1999999999999993</v>
      </c>
      <c r="C33" s="24" t="s">
        <v>1630</v>
      </c>
      <c r="D33" s="148">
        <v>7914</v>
      </c>
      <c r="E33" s="148">
        <v>0</v>
      </c>
      <c r="F33" s="148">
        <v>7914</v>
      </c>
      <c r="G33" s="148">
        <v>0</v>
      </c>
      <c r="H33" s="148">
        <v>3425</v>
      </c>
      <c r="I33" s="1020">
        <v>0.43277735658327016</v>
      </c>
    </row>
    <row r="34" spans="2:9">
      <c r="B34" s="46">
        <v>9.3000000000000007</v>
      </c>
      <c r="C34" s="564" t="s">
        <v>1631</v>
      </c>
      <c r="D34" s="148">
        <v>3918537</v>
      </c>
      <c r="E34" s="148">
        <v>1474448</v>
      </c>
      <c r="F34" s="148">
        <v>3868244</v>
      </c>
      <c r="G34" s="148">
        <v>425298</v>
      </c>
      <c r="H34" s="148">
        <v>3387538</v>
      </c>
      <c r="I34" s="1020">
        <v>0.78898447948104389</v>
      </c>
    </row>
    <row r="35" spans="2:9">
      <c r="B35" s="46">
        <v>9.4</v>
      </c>
      <c r="C35" s="564" t="s">
        <v>1632</v>
      </c>
      <c r="D35" s="148">
        <v>627886</v>
      </c>
      <c r="E35" s="148">
        <v>172</v>
      </c>
      <c r="F35" s="148">
        <v>627886</v>
      </c>
      <c r="G35" s="148">
        <v>69</v>
      </c>
      <c r="H35" s="148">
        <v>481233</v>
      </c>
      <c r="I35" s="1020">
        <v>0.7663494995660517</v>
      </c>
    </row>
    <row r="36" spans="2:9">
      <c r="B36" s="46">
        <v>9.5</v>
      </c>
      <c r="C36" s="564" t="s">
        <v>1633</v>
      </c>
      <c r="D36" s="148">
        <v>246004</v>
      </c>
      <c r="E36" s="148">
        <v>177530</v>
      </c>
      <c r="F36" s="148">
        <v>245530</v>
      </c>
      <c r="G36" s="148">
        <v>71012</v>
      </c>
      <c r="H36" s="148">
        <v>434087</v>
      </c>
      <c r="I36" s="1020">
        <v>1.3713409279021425</v>
      </c>
    </row>
    <row r="37" spans="2:9">
      <c r="B37" s="46">
        <v>10</v>
      </c>
      <c r="C37" s="564" t="s">
        <v>53</v>
      </c>
      <c r="D37" s="148">
        <v>195034</v>
      </c>
      <c r="E37" s="148">
        <v>852</v>
      </c>
      <c r="F37" s="148">
        <v>190968</v>
      </c>
      <c r="G37" s="148">
        <v>340</v>
      </c>
      <c r="H37" s="148">
        <v>193533</v>
      </c>
      <c r="I37" s="1020">
        <v>1.0116304597821315</v>
      </c>
    </row>
    <row r="38" spans="2:9">
      <c r="B38" s="46" t="s">
        <v>1007</v>
      </c>
      <c r="C38" s="564" t="s">
        <v>1634</v>
      </c>
      <c r="D38" s="148">
        <v>0</v>
      </c>
      <c r="E38" s="148">
        <v>0</v>
      </c>
      <c r="F38" s="148">
        <v>0</v>
      </c>
      <c r="G38" s="148">
        <v>0</v>
      </c>
      <c r="H38" s="148">
        <v>0</v>
      </c>
      <c r="I38" s="148">
        <v>0</v>
      </c>
    </row>
    <row r="39" spans="2:9">
      <c r="B39" s="46" t="s">
        <v>1526</v>
      </c>
      <c r="C39" s="564" t="s">
        <v>1635</v>
      </c>
      <c r="D39" s="148">
        <v>342</v>
      </c>
      <c r="E39" s="148">
        <v>0</v>
      </c>
      <c r="F39" s="148">
        <v>342</v>
      </c>
      <c r="G39" s="148">
        <v>0</v>
      </c>
      <c r="H39" s="148">
        <v>4272</v>
      </c>
      <c r="I39" s="1020">
        <v>12.491228070175438</v>
      </c>
    </row>
    <row r="40" spans="2:9">
      <c r="B40" s="46" t="s">
        <v>1636</v>
      </c>
      <c r="C40" s="564" t="s">
        <v>79</v>
      </c>
      <c r="D40" s="148">
        <v>1513529</v>
      </c>
      <c r="E40" s="148">
        <v>0</v>
      </c>
      <c r="F40" s="148">
        <v>1563573</v>
      </c>
      <c r="G40" s="148">
        <v>44429</v>
      </c>
      <c r="H40" s="148">
        <v>742485</v>
      </c>
      <c r="I40" s="1020">
        <v>0.46174382867683</v>
      </c>
    </row>
    <row r="41" spans="2:9">
      <c r="B41" s="970">
        <v>11</v>
      </c>
      <c r="C41" s="971" t="s">
        <v>1637</v>
      </c>
      <c r="D41" s="148">
        <v>0</v>
      </c>
      <c r="E41" s="148">
        <v>0</v>
      </c>
      <c r="F41" s="148">
        <v>0</v>
      </c>
      <c r="G41" s="148">
        <v>0</v>
      </c>
      <c r="H41" s="148">
        <v>0</v>
      </c>
      <c r="I41" s="148">
        <v>0</v>
      </c>
    </row>
    <row r="42" spans="2:9">
      <c r="B42" s="46">
        <v>12</v>
      </c>
      <c r="C42" s="564" t="s">
        <v>1035</v>
      </c>
      <c r="D42" s="148">
        <v>42802485</v>
      </c>
      <c r="E42" s="148">
        <v>4859228</v>
      </c>
      <c r="F42" s="148">
        <v>42802485</v>
      </c>
      <c r="G42" s="148">
        <v>1717477</v>
      </c>
      <c r="H42" s="148">
        <v>20703705</v>
      </c>
      <c r="I42" s="1020">
        <v>0.46504318669454392</v>
      </c>
    </row>
    <row r="43" spans="2:9">
      <c r="C43" s="47"/>
      <c r="D43" s="841"/>
      <c r="E43" s="841"/>
      <c r="F43" s="841"/>
      <c r="G43" s="841"/>
      <c r="H43" s="841"/>
    </row>
    <row r="44" spans="2:9">
      <c r="C44" s="47"/>
    </row>
    <row r="45" spans="2:9">
      <c r="C45" s="47"/>
    </row>
    <row r="46" spans="2:9">
      <c r="B46" s="445" t="s">
        <v>262</v>
      </c>
      <c r="C46" s="445"/>
    </row>
    <row r="47" spans="2:9">
      <c r="B47" s="459"/>
      <c r="C47" s="459"/>
    </row>
    <row r="48" spans="2:9">
      <c r="B48" s="447" t="s">
        <v>215</v>
      </c>
      <c r="C48" s="448"/>
      <c r="D48" s="448"/>
      <c r="E48" s="448"/>
      <c r="F48" s="448"/>
      <c r="G48" s="448"/>
      <c r="H48" s="448"/>
      <c r="I48" s="447"/>
    </row>
    <row r="50" spans="2:9" ht="12.75" customHeight="1">
      <c r="H50" s="1120" t="s">
        <v>428</v>
      </c>
      <c r="I50" s="1120"/>
    </row>
    <row r="51" spans="2:9" ht="33" customHeight="1">
      <c r="D51" s="1131" t="s">
        <v>1640</v>
      </c>
      <c r="E51" s="1131"/>
      <c r="F51" s="1131" t="s">
        <v>1641</v>
      </c>
      <c r="G51" s="1131"/>
      <c r="H51" s="1131" t="s">
        <v>1642</v>
      </c>
      <c r="I51" s="1131"/>
    </row>
    <row r="52" spans="2:9" ht="22.8">
      <c r="B52" s="34"/>
      <c r="C52" s="681" t="s">
        <v>80</v>
      </c>
      <c r="D52" s="534" t="s">
        <v>491</v>
      </c>
      <c r="E52" s="608" t="s">
        <v>75</v>
      </c>
      <c r="F52" s="608" t="s">
        <v>491</v>
      </c>
      <c r="G52" s="608" t="s">
        <v>75</v>
      </c>
      <c r="H52" s="608" t="s">
        <v>1638</v>
      </c>
      <c r="I52" s="608" t="s">
        <v>1639</v>
      </c>
    </row>
    <row r="53" spans="2:9">
      <c r="B53" s="34"/>
      <c r="C53" s="680"/>
      <c r="D53" s="963" t="s">
        <v>0</v>
      </c>
      <c r="E53" s="963" t="s">
        <v>1</v>
      </c>
      <c r="F53" s="963" t="s">
        <v>2</v>
      </c>
      <c r="G53" s="963" t="s">
        <v>3</v>
      </c>
      <c r="H53" s="963" t="s">
        <v>4</v>
      </c>
      <c r="I53" s="963" t="s">
        <v>5</v>
      </c>
    </row>
    <row r="54" spans="2:9">
      <c r="B54" s="46">
        <v>1</v>
      </c>
      <c r="C54" s="564" t="s">
        <v>1616</v>
      </c>
      <c r="D54" s="148">
        <v>12366987</v>
      </c>
      <c r="E54" s="148">
        <v>189</v>
      </c>
      <c r="F54" s="148">
        <v>12756306</v>
      </c>
      <c r="G54" s="148">
        <v>15626</v>
      </c>
      <c r="H54" s="148">
        <v>514613</v>
      </c>
      <c r="I54" s="1020">
        <v>4.0292494510619066E-2</v>
      </c>
    </row>
    <row r="55" spans="2:9">
      <c r="B55" s="46">
        <v>2</v>
      </c>
      <c r="C55" s="2" t="s">
        <v>1617</v>
      </c>
      <c r="D55" s="148">
        <v>230034</v>
      </c>
      <c r="E55" s="148">
        <v>84298</v>
      </c>
      <c r="F55" s="148">
        <v>141320</v>
      </c>
      <c r="G55" s="148">
        <v>20405</v>
      </c>
      <c r="H55" s="148">
        <v>80168</v>
      </c>
      <c r="I55" s="1020">
        <v>0.4957056732106972</v>
      </c>
    </row>
    <row r="56" spans="2:9">
      <c r="B56" s="46" t="s">
        <v>1618</v>
      </c>
      <c r="C56" s="2" t="s">
        <v>1619</v>
      </c>
      <c r="D56" s="148">
        <v>104991</v>
      </c>
      <c r="E56" s="148">
        <v>0</v>
      </c>
      <c r="F56" s="148">
        <v>105090</v>
      </c>
      <c r="G56" s="148">
        <v>0</v>
      </c>
      <c r="H56" s="148">
        <v>23533</v>
      </c>
      <c r="I56" s="1020">
        <v>0.2239318679227329</v>
      </c>
    </row>
    <row r="57" spans="2:9">
      <c r="B57" s="46" t="s">
        <v>1620</v>
      </c>
      <c r="C57" s="2" t="s">
        <v>1621</v>
      </c>
      <c r="D57" s="148">
        <v>125043</v>
      </c>
      <c r="E57" s="148">
        <v>84298</v>
      </c>
      <c r="F57" s="148">
        <v>36230</v>
      </c>
      <c r="G57" s="148">
        <v>20405</v>
      </c>
      <c r="H57" s="148">
        <v>56635</v>
      </c>
      <c r="I57" s="1020">
        <v>1</v>
      </c>
    </row>
    <row r="58" spans="2:9">
      <c r="B58" s="46">
        <v>3</v>
      </c>
      <c r="C58" s="2" t="s">
        <v>51</v>
      </c>
      <c r="D58" s="148">
        <v>102090</v>
      </c>
      <c r="E58" s="148">
        <v>0</v>
      </c>
      <c r="F58" s="148">
        <v>190880</v>
      </c>
      <c r="G58" s="148">
        <v>4065</v>
      </c>
      <c r="H58" s="148">
        <v>0</v>
      </c>
      <c r="I58" s="1020">
        <v>0</v>
      </c>
    </row>
    <row r="59" spans="2:9">
      <c r="B59" s="46" t="s">
        <v>1622</v>
      </c>
      <c r="C59" s="2" t="s">
        <v>52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020">
        <v>0</v>
      </c>
    </row>
    <row r="60" spans="2:9">
      <c r="B60" s="46">
        <v>4</v>
      </c>
      <c r="C60" s="2" t="s">
        <v>46</v>
      </c>
      <c r="D60" s="148">
        <v>1979158</v>
      </c>
      <c r="E60" s="148">
        <v>13222</v>
      </c>
      <c r="F60" s="148">
        <v>1781828</v>
      </c>
      <c r="G60" s="148">
        <v>22385</v>
      </c>
      <c r="H60" s="148">
        <v>798315</v>
      </c>
      <c r="I60" s="1020">
        <v>0.44247270139390416</v>
      </c>
    </row>
    <row r="61" spans="2:9">
      <c r="B61" s="46">
        <v>5</v>
      </c>
      <c r="C61" s="2" t="s">
        <v>54</v>
      </c>
      <c r="D61" s="148">
        <v>402659</v>
      </c>
      <c r="E61" s="148">
        <v>0</v>
      </c>
      <c r="F61" s="148">
        <v>402659</v>
      </c>
      <c r="G61" s="148">
        <v>0</v>
      </c>
      <c r="H61" s="148">
        <v>80532</v>
      </c>
      <c r="I61" s="1020">
        <v>0.20000049669819872</v>
      </c>
    </row>
    <row r="62" spans="2:9">
      <c r="B62" s="46">
        <v>6</v>
      </c>
      <c r="C62" s="2" t="s">
        <v>47</v>
      </c>
      <c r="D62" s="148">
        <v>3626201</v>
      </c>
      <c r="E62" s="148">
        <v>1714277</v>
      </c>
      <c r="F62" s="148">
        <v>3496394</v>
      </c>
      <c r="G62" s="148">
        <v>594766</v>
      </c>
      <c r="H62" s="148">
        <v>3987520</v>
      </c>
      <c r="I62" s="1020">
        <v>0.97466733151477825</v>
      </c>
    </row>
    <row r="63" spans="2:9">
      <c r="B63" s="46">
        <v>6.1</v>
      </c>
      <c r="C63" s="2" t="s">
        <v>1623</v>
      </c>
      <c r="D63" s="148">
        <v>631827</v>
      </c>
      <c r="E63" s="148">
        <v>235484</v>
      </c>
      <c r="F63" s="148">
        <v>631827</v>
      </c>
      <c r="G63" s="148">
        <v>94194</v>
      </c>
      <c r="H63" s="148">
        <v>904459</v>
      </c>
      <c r="I63" s="1020">
        <v>1.2457752599442715</v>
      </c>
    </row>
    <row r="64" spans="2:9">
      <c r="B64" s="46">
        <v>7</v>
      </c>
      <c r="C64" s="2" t="s">
        <v>1624</v>
      </c>
      <c r="D64" s="148">
        <v>49590</v>
      </c>
      <c r="E64" s="148">
        <v>0</v>
      </c>
      <c r="F64" s="148">
        <v>49590</v>
      </c>
      <c r="G64" s="148">
        <v>0</v>
      </c>
      <c r="H64" s="148">
        <v>49590</v>
      </c>
      <c r="I64" s="1020">
        <v>1</v>
      </c>
    </row>
    <row r="65" spans="2:9">
      <c r="B65" s="46" t="s">
        <v>1004</v>
      </c>
      <c r="C65" s="2" t="s">
        <v>1625</v>
      </c>
      <c r="D65" s="148">
        <v>0</v>
      </c>
      <c r="E65" s="148">
        <v>0</v>
      </c>
      <c r="F65" s="148">
        <v>0</v>
      </c>
      <c r="G65" s="148">
        <v>0</v>
      </c>
      <c r="H65" s="148">
        <v>0</v>
      </c>
      <c r="I65" s="148">
        <v>0</v>
      </c>
    </row>
    <row r="66" spans="2:9">
      <c r="B66" s="46" t="s">
        <v>984</v>
      </c>
      <c r="C66" s="2" t="s">
        <v>1626</v>
      </c>
      <c r="D66" s="148">
        <v>49590</v>
      </c>
      <c r="E66" s="148">
        <v>0</v>
      </c>
      <c r="F66" s="148">
        <v>49590</v>
      </c>
      <c r="G66" s="148">
        <v>0</v>
      </c>
      <c r="H66" s="148">
        <v>49590</v>
      </c>
      <c r="I66" s="1020">
        <v>1</v>
      </c>
    </row>
    <row r="67" spans="2:9">
      <c r="B67" s="46">
        <v>8</v>
      </c>
      <c r="C67" s="2" t="s">
        <v>1627</v>
      </c>
      <c r="D67" s="148">
        <v>7957769</v>
      </c>
      <c r="E67" s="148">
        <v>1188307</v>
      </c>
      <c r="F67" s="148">
        <v>7900744</v>
      </c>
      <c r="G67" s="148">
        <v>436621</v>
      </c>
      <c r="H67" s="148">
        <v>6093073</v>
      </c>
      <c r="I67" s="1020">
        <v>0.73081519161029895</v>
      </c>
    </row>
    <row r="68" spans="2:9">
      <c r="B68" s="46">
        <v>9</v>
      </c>
      <c r="C68" s="2" t="s">
        <v>1628</v>
      </c>
      <c r="D68" s="148">
        <v>14371508</v>
      </c>
      <c r="E68" s="148">
        <v>1853041</v>
      </c>
      <c r="F68" s="148">
        <v>14320288</v>
      </c>
      <c r="G68" s="148">
        <v>576563</v>
      </c>
      <c r="H68" s="148">
        <v>7670533</v>
      </c>
      <c r="I68" s="1020">
        <v>0.51490969467305536</v>
      </c>
    </row>
    <row r="69" spans="2:9">
      <c r="B69" s="46">
        <v>9.1</v>
      </c>
      <c r="C69" s="2" t="s">
        <v>1629</v>
      </c>
      <c r="D69" s="148">
        <v>9533779</v>
      </c>
      <c r="E69" s="148">
        <v>197810</v>
      </c>
      <c r="F69" s="148">
        <v>9533335</v>
      </c>
      <c r="G69" s="148">
        <v>78951</v>
      </c>
      <c r="H69" s="148">
        <v>3337132</v>
      </c>
      <c r="I69" s="1020">
        <v>0.34717360677782577</v>
      </c>
    </row>
    <row r="70" spans="2:9">
      <c r="B70" s="46">
        <v>9.1999999999999993</v>
      </c>
      <c r="C70" s="24" t="s">
        <v>1630</v>
      </c>
      <c r="D70" s="148">
        <v>7914</v>
      </c>
      <c r="E70" s="148">
        <v>0</v>
      </c>
      <c r="F70" s="148">
        <v>7914</v>
      </c>
      <c r="G70" s="148">
        <v>0</v>
      </c>
      <c r="H70" s="148">
        <v>3425</v>
      </c>
      <c r="I70" s="1020">
        <v>0.43277735658327016</v>
      </c>
    </row>
    <row r="71" spans="2:9">
      <c r="B71" s="46">
        <v>9.3000000000000007</v>
      </c>
      <c r="C71" s="564" t="s">
        <v>1631</v>
      </c>
      <c r="D71" s="148">
        <v>3952651</v>
      </c>
      <c r="E71" s="148">
        <v>1475784</v>
      </c>
      <c r="F71" s="148">
        <v>3902349</v>
      </c>
      <c r="G71" s="148">
        <v>425833</v>
      </c>
      <c r="H71" s="148">
        <v>3408698</v>
      </c>
      <c r="I71" s="1020">
        <v>0.78755884110233809</v>
      </c>
    </row>
    <row r="72" spans="2:9">
      <c r="B72" s="46">
        <v>9.4</v>
      </c>
      <c r="C72" s="564" t="s">
        <v>1632</v>
      </c>
      <c r="D72" s="148">
        <v>627886</v>
      </c>
      <c r="E72" s="148">
        <v>172</v>
      </c>
      <c r="F72" s="148">
        <v>627886</v>
      </c>
      <c r="G72" s="148">
        <v>69</v>
      </c>
      <c r="H72" s="148">
        <v>481233</v>
      </c>
      <c r="I72" s="1020">
        <v>0.7663494995660517</v>
      </c>
    </row>
    <row r="73" spans="2:9">
      <c r="B73" s="46">
        <v>9.5</v>
      </c>
      <c r="C73" s="564" t="s">
        <v>1633</v>
      </c>
      <c r="D73" s="148">
        <v>249278</v>
      </c>
      <c r="E73" s="148">
        <v>179275</v>
      </c>
      <c r="F73" s="148">
        <v>248804</v>
      </c>
      <c r="G73" s="148">
        <v>71710</v>
      </c>
      <c r="H73" s="148">
        <v>440045</v>
      </c>
      <c r="I73" s="1020">
        <v>1.3729353475979209</v>
      </c>
    </row>
    <row r="74" spans="2:9">
      <c r="B74" s="46">
        <v>10</v>
      </c>
      <c r="C74" s="564" t="s">
        <v>53</v>
      </c>
      <c r="D74" s="148">
        <v>233895</v>
      </c>
      <c r="E74" s="148">
        <v>852</v>
      </c>
      <c r="F74" s="148">
        <v>229829</v>
      </c>
      <c r="G74" s="148">
        <v>340</v>
      </c>
      <c r="H74" s="148">
        <v>235561</v>
      </c>
      <c r="I74" s="1020">
        <v>1.0234262650487251</v>
      </c>
    </row>
    <row r="75" spans="2:9">
      <c r="B75" s="46" t="s">
        <v>1007</v>
      </c>
      <c r="C75" s="564" t="s">
        <v>1634</v>
      </c>
      <c r="D75" s="148">
        <v>0</v>
      </c>
      <c r="E75" s="148">
        <v>0</v>
      </c>
      <c r="F75" s="148">
        <v>0</v>
      </c>
      <c r="G75" s="148">
        <v>0</v>
      </c>
      <c r="H75" s="148">
        <v>0</v>
      </c>
      <c r="I75" s="148">
        <v>0</v>
      </c>
    </row>
    <row r="76" spans="2:9">
      <c r="B76" s="46" t="s">
        <v>1526</v>
      </c>
      <c r="C76" s="564" t="s">
        <v>1635</v>
      </c>
      <c r="D76" s="148">
        <v>342</v>
      </c>
      <c r="E76" s="148">
        <v>0</v>
      </c>
      <c r="F76" s="148">
        <v>342</v>
      </c>
      <c r="G76" s="148">
        <v>0</v>
      </c>
      <c r="H76" s="148">
        <v>4272</v>
      </c>
      <c r="I76" s="1020">
        <v>12.491228070175438</v>
      </c>
    </row>
    <row r="77" spans="2:9">
      <c r="B77" s="46" t="s">
        <v>1636</v>
      </c>
      <c r="C77" s="564" t="s">
        <v>79</v>
      </c>
      <c r="D77" s="148">
        <v>1613834</v>
      </c>
      <c r="E77" s="148">
        <v>0</v>
      </c>
      <c r="F77" s="148">
        <v>1663887</v>
      </c>
      <c r="G77" s="148">
        <v>44429</v>
      </c>
      <c r="H77" s="148">
        <v>842790</v>
      </c>
      <c r="I77" s="1020">
        <v>0.49334549345671408</v>
      </c>
    </row>
    <row r="78" spans="2:9">
      <c r="B78" s="970">
        <v>11</v>
      </c>
      <c r="C78" s="971" t="s">
        <v>1637</v>
      </c>
      <c r="D78" s="148">
        <v>0</v>
      </c>
      <c r="E78" s="148">
        <v>0</v>
      </c>
      <c r="F78" s="148">
        <v>0</v>
      </c>
      <c r="G78" s="148">
        <v>0</v>
      </c>
      <c r="H78" s="148">
        <v>0</v>
      </c>
      <c r="I78" s="148">
        <v>0</v>
      </c>
    </row>
    <row r="79" spans="2:9">
      <c r="B79" s="46">
        <v>12</v>
      </c>
      <c r="C79" s="564" t="s">
        <v>1035</v>
      </c>
      <c r="D79" s="148">
        <v>42934067</v>
      </c>
      <c r="E79" s="148">
        <v>4854186</v>
      </c>
      <c r="F79" s="148">
        <v>42934067</v>
      </c>
      <c r="G79" s="148">
        <v>1715200</v>
      </c>
      <c r="H79" s="148">
        <v>20356967</v>
      </c>
      <c r="I79" s="1020">
        <v>0.45593059792000618</v>
      </c>
    </row>
  </sheetData>
  <customSheetViews>
    <customSheetView guid="{3AD1D9CC-D162-4119-AFCC-0AF9105FB248}">
      <selection activeCell="H9" sqref="H9"/>
      <pageMargins left="0.7" right="0.7" top="0.75" bottom="0.75" header="0.3" footer="0.3"/>
    </customSheetView>
    <customSheetView guid="{BB337934-72B5-4261-9EB4-9C42ECF52CD8}" topLeftCell="A54">
      <selection activeCell="C74" sqref="C74"/>
      <pageMargins left="0.7" right="0.7" top="0.75" bottom="0.75" header="0.3" footer="0.3"/>
      <pageSetup paperSize="9" orientation="portrait" r:id="rId1"/>
    </customSheetView>
    <customSheetView guid="{8CD49FA1-C4FE-4F6A-AE1C-E31C292C96A9}" topLeftCell="B1">
      <selection activeCell="F24" sqref="F24"/>
      <pageMargins left="0.7" right="0.7" top="0.75" bottom="0.75" header="0.3" footer="0.3"/>
      <pageSetup paperSize="9" orientation="portrait" r:id="rId2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 topLeftCell="B1">
      <selection activeCell="D55" sqref="D55"/>
      <pageMargins left="0.7" right="0.7" top="0.75" bottom="0.75" header="0.3" footer="0.3"/>
      <pageSetup paperSize="9" orientation="portrait" r:id="rId4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5"/>
    </customSheetView>
    <customSheetView guid="{ED218C36-7217-4047-BB0E-77F9C99BD534}">
      <selection sqref="A1:H1"/>
      <pageMargins left="0.7" right="0.7" top="0.75" bottom="0.75" header="0.3" footer="0.3"/>
      <pageSetup paperSize="9" orientation="portrait" r:id="rId6"/>
    </customSheetView>
    <customSheetView guid="{158937B5-B45C-4722-BE34-B5B4D085C079}">
      <selection activeCell="H9" sqref="H9"/>
      <pageMargins left="0.7" right="0.7" top="0.75" bottom="0.75" header="0.3" footer="0.3"/>
      <pageSetup paperSize="9" orientation="portrait" r:id="rId7"/>
    </customSheetView>
    <customSheetView guid="{517C47E4-CB49-455E-BC80-175B09C4753D}" topLeftCell="B1">
      <selection activeCell="F24" sqref="F24"/>
      <pageMargins left="0.7" right="0.7" top="0.75" bottom="0.75" header="0.3" footer="0.3"/>
      <pageSetup paperSize="9" orientation="portrait" r:id="rId8"/>
    </customSheetView>
    <customSheetView guid="{F277ACEF-9FF8-431F-8537-DE60B790AA4F}">
      <selection activeCell="H9" sqref="H9"/>
      <pageMargins left="0.7" right="0.7" top="0.75" bottom="0.75" header="0.3" footer="0.3"/>
    </customSheetView>
    <customSheetView guid="{51337751-BEAF-43F3-8CC9-400B99E751E8}" topLeftCell="A37">
      <selection activeCell="J67" sqref="J67"/>
      <pageMargins left="0.7" right="0.7" top="0.75" bottom="0.75" header="0.3" footer="0.3"/>
      <pageSetup paperSize="9" orientation="portrait" r:id="rId9"/>
    </customSheetView>
    <customSheetView guid="{CA1DE4BE-C006-4405-B064-304EE6CCACF1}">
      <selection sqref="A1:H1"/>
      <pageMargins left="0.7" right="0.7" top="0.75" bottom="0.75" header="0.3" footer="0.3"/>
      <pageSetup paperSize="9" orientation="portrait" r:id="rId10"/>
    </customSheetView>
    <customSheetView guid="{931AA63B-6827-4BF4-8E25-ED232A88A09C}" topLeftCell="A33">
      <selection activeCell="F70" sqref="F70"/>
      <pageMargins left="0.7" right="0.7" top="0.75" bottom="0.75" header="0.3" footer="0.3"/>
    </customSheetView>
    <customSheetView guid="{7CCD1884-1631-4809-8751-AE0939C32419}">
      <selection activeCell="J58" sqref="J58"/>
      <pageMargins left="0.7" right="0.7" top="0.75" bottom="0.75" header="0.3" footer="0.3"/>
    </customSheetView>
    <customSheetView guid="{D2C72E70-F766-4D56-9E10-3C91A63BB7F3}" topLeftCell="B1">
      <selection activeCell="B13" sqref="B13"/>
      <pageMargins left="0.7" right="0.7" top="0.75" bottom="0.75" header="0.3" footer="0.3"/>
      <pageSetup paperSize="9" orientation="portrait" r:id="rId11"/>
    </customSheetView>
    <customSheetView guid="{A7B3A108-9CF6-4687-9321-110D304B17B9}" topLeftCell="A33">
      <selection activeCell="F70" sqref="F70"/>
      <pageMargins left="0.7" right="0.7" top="0.75" bottom="0.75" header="0.3" footer="0.3"/>
    </customSheetView>
    <customSheetView guid="{B3153F5C-CAD5-4C41-96F3-3BC56052414C}" topLeftCell="A16">
      <selection activeCell="B41" sqref="B41"/>
      <pageMargins left="0.7" right="0.7" top="0.75" bottom="0.75" header="0.3" footer="0.3"/>
    </customSheetView>
    <customSheetView guid="{FB7DEBE1-1047-4BE4-82FD-4BCA0CA8DD58}" topLeftCell="A13">
      <selection activeCell="C16" sqref="C16"/>
      <pageMargins left="0.7" right="0.7" top="0.75" bottom="0.75" header="0.3" footer="0.3"/>
    </customSheetView>
    <customSheetView guid="{8A1326BD-F0AB-414F-9F91-C2BB94CC9C17}" topLeftCell="A13">
      <selection activeCell="C28" sqref="C28"/>
      <pageMargins left="0.7" right="0.7" top="0.75" bottom="0.75" header="0.3" footer="0.3"/>
      <pageSetup paperSize="9" orientation="portrait" r:id="rId12"/>
    </customSheetView>
    <customSheetView guid="{F0048D33-26BA-4893-8BCC-88CEF82FEBB6}" topLeftCell="D12">
      <selection activeCell="R31" sqref="R31"/>
      <pageMargins left="0.7" right="0.7" top="0.75" bottom="0.75" header="0.3" footer="0.3"/>
    </customSheetView>
    <customSheetView guid="{0780CBEB-AF66-401E-9AFD-5F77700585BC}" topLeftCell="A7">
      <selection activeCell="A12" sqref="A12"/>
      <pageMargins left="0.7" right="0.7" top="0.75" bottom="0.75" header="0.3" footer="0.3"/>
    </customSheetView>
    <customSheetView guid="{F536E858-E5B2-4B36-88FC-BE776803F921}" topLeftCell="A33">
      <selection activeCell="F70" sqref="F70"/>
      <pageMargins left="0.7" right="0.7" top="0.75" bottom="0.75" header="0.3" footer="0.3"/>
    </customSheetView>
    <customSheetView guid="{70E7FFDC-983F-46F7-B68F-0BE0A8C942E0}" topLeftCell="A37">
      <selection activeCell="I55" sqref="I55"/>
      <pageMargins left="0.7" right="0.7" top="0.75" bottom="0.75" header="0.3" footer="0.3"/>
    </customSheetView>
    <customSheetView guid="{7CA1DEE6-746E-4947-9BED-24AAED6E8B57}" topLeftCell="A11">
      <selection activeCell="A11" sqref="A11"/>
      <pageMargins left="0.7" right="0.7" top="0.75" bottom="0.75" header="0.3" footer="0.3"/>
      <pageSetup paperSize="9" orientation="portrait" r:id="rId13"/>
    </customSheetView>
    <customSheetView guid="{FD092655-EBEC-4730-9895-1567D9B70D5F}" topLeftCell="A33">
      <selection activeCell="F70" sqref="F70"/>
      <pageMargins left="0.7" right="0.7" top="0.75" bottom="0.75" header="0.3" footer="0.3"/>
    </customSheetView>
    <customSheetView guid="{59094C18-3CB5-482F-AA6A-9C313A318EBB}">
      <selection activeCell="J58" sqref="J58"/>
      <pageMargins left="0.7" right="0.7" top="0.75" bottom="0.75" header="0.3" footer="0.3"/>
      <pageSetup paperSize="9" orientation="portrait" r:id="rId14"/>
    </customSheetView>
    <customSheetView guid="{5AF40965-2356-4A48-B6FA-CB814CA4D7B2}" topLeftCell="A39">
      <selection sqref="A1:XFD1"/>
      <pageMargins left="0.7" right="0.7" top="0.75" bottom="0.75" header="0.3" footer="0.3"/>
      <pageSetup paperSize="9" orientation="portrait" r:id="rId15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6"/>
    </customSheetView>
    <customSheetView guid="{10DA2791-762D-4555-9FFF-E41154ADFE31}" topLeftCell="A39">
      <selection sqref="A1:XFD1"/>
      <pageMargins left="0.7" right="0.7" top="0.75" bottom="0.75" header="0.3" footer="0.3"/>
      <pageSetup paperSize="9" orientation="portrait" r:id="rId17"/>
    </customSheetView>
    <customSheetView guid="{DB462ED3-28DC-47D7-98F7-CED01F66E2C7}" topLeftCell="A39">
      <selection sqref="A1:XFD1"/>
      <pageMargins left="0.7" right="0.7" top="0.75" bottom="0.75" header="0.3" footer="0.3"/>
      <pageSetup paperSize="9" orientation="portrait" r:id="rId18"/>
    </customSheetView>
    <customSheetView guid="{37D20B4B-3220-4613-A3F1-1C4C1CF14C1F}">
      <selection activeCell="H9" sqref="H9"/>
      <pageMargins left="0.7" right="0.7" top="0.75" bottom="0.75" header="0.3" footer="0.3"/>
      <pageSetup paperSize="9" orientation="portrait" r:id="rId19"/>
    </customSheetView>
    <customSheetView guid="{0B9AA238-A559-44CB-8EC2-529DA28A3F7B}" topLeftCell="B1">
      <selection activeCell="D55" sqref="D55"/>
      <pageMargins left="0.7" right="0.7" top="0.75" bottom="0.75" header="0.3" footer="0.3"/>
      <pageSetup paperSize="9" orientation="portrait" r:id="rId20"/>
    </customSheetView>
    <customSheetView guid="{8FA5FDE5-6098-400B-9E19-77564D1D7EE8}">
      <selection activeCell="H9" sqref="H9"/>
      <pageMargins left="0.7" right="0.7" top="0.75" bottom="0.75" header="0.3" footer="0.3"/>
      <pageSetup paperSize="9" orientation="portrait" r:id="rId21"/>
    </customSheetView>
    <customSheetView guid="{D3393B8E-C3CB-4E3A-976E-E4CD065299F0}" topLeftCell="A10">
      <selection activeCell="M30" sqref="M30"/>
      <pageMargins left="0.7" right="0.7" top="0.75" bottom="0.75" header="0.3" footer="0.3"/>
    </customSheetView>
    <customSheetView guid="{19310327-E3BC-450F-B607-58068103BB53}">
      <selection sqref="A1:H1"/>
      <pageMargins left="0.7" right="0.7" top="0.75" bottom="0.75" header="0.3" footer="0.3"/>
      <pageSetup paperSize="9" orientation="portrait" r:id="rId22"/>
    </customSheetView>
    <customSheetView guid="{CFC92B1C-D4F2-414F-8F12-92F529035B08}">
      <selection activeCell="H9" sqref="H9"/>
      <pageMargins left="0.7" right="0.7" top="0.75" bottom="0.75" header="0.3" footer="0.3"/>
      <pageSetup paperSize="9" orientation="portrait" r:id="rId23"/>
    </customSheetView>
    <customSheetView guid="{21329C76-F86B-400D-B8F5-F75B383E5B14}">
      <selection sqref="A1:H1"/>
      <pageMargins left="0.7" right="0.7" top="0.75" bottom="0.75" header="0.3" footer="0.3"/>
      <pageSetup paperSize="9" orientation="portrait" r:id="rId24"/>
    </customSheetView>
    <customSheetView guid="{08462586-B7E0-434D-B6F4-B2B21EAA5D46}">
      <selection sqref="A1:H1"/>
      <pageMargins left="0.7" right="0.7" top="0.75" bottom="0.75" header="0.3" footer="0.3"/>
      <pageSetup paperSize="9" orientation="portrait" r:id="rId25"/>
    </customSheetView>
    <customSheetView guid="{697182B0-1BEF-4A85-93A0-596802852AF2}" topLeftCell="A51">
      <selection activeCell="L41" sqref="L41"/>
      <pageMargins left="0.7" right="0.7" top="0.75" bottom="0.75" header="0.3" footer="0.3"/>
      <pageSetup paperSize="9" orientation="portrait" r:id="rId26"/>
    </customSheetView>
    <customSheetView guid="{5DDDA852-2807-4645-BC75-EBD4EF3323A7}" topLeftCell="B1">
      <selection activeCell="F24" sqref="F24"/>
      <pageMargins left="0.7" right="0.7" top="0.75" bottom="0.75" header="0.3" footer="0.3"/>
      <pageSetup paperSize="9" orientation="portrait" r:id="rId27"/>
    </customSheetView>
    <customSheetView guid="{2F76D395-57F9-4A31-A998-38329A50B4E8}" topLeftCell="B1">
      <selection activeCell="D55" sqref="D55"/>
      <pageMargins left="0.7" right="0.7" top="0.75" bottom="0.75" header="0.3" footer="0.3"/>
      <pageSetup paperSize="9" orientation="portrait" r:id="rId28"/>
    </customSheetView>
    <customSheetView guid="{D7875729-B080-4603-81BD-7F736B7DD30E}" topLeftCell="C9">
      <selection activeCell="D38" sqref="D38"/>
      <pageMargins left="0.7" right="0.7" top="0.75" bottom="0.75" header="0.3" footer="0.3"/>
      <pageSetup paperSize="9" orientation="portrait" r:id="rId29"/>
    </customSheetView>
    <customSheetView guid="{D5AFDB55-6EC9-4AD2-95B0-6C58A379EC11}">
      <selection sqref="A1:H1"/>
      <pageMargins left="0.7" right="0.7" top="0.75" bottom="0.75" header="0.3" footer="0.3"/>
      <pageSetup paperSize="9" orientation="portrait" r:id="rId30"/>
    </customSheetView>
    <customSheetView guid="{3FCB7B24-049F-4685-83CB-5231093E0117}" showPageBreaks="1" topLeftCell="C9">
      <selection activeCell="D38" sqref="D38"/>
      <pageMargins left="0.7" right="0.7" top="0.75" bottom="0.75" header="0.3" footer="0.3"/>
      <pageSetup paperSize="9" orientation="portrait" r:id="rId31"/>
    </customSheetView>
  </customSheetViews>
  <mergeCells count="8">
    <mergeCell ref="D51:E51"/>
    <mergeCell ref="F51:G51"/>
    <mergeCell ref="H51:I51"/>
    <mergeCell ref="H13:I13"/>
    <mergeCell ref="H50:I50"/>
    <mergeCell ref="D14:E14"/>
    <mergeCell ref="F14:G14"/>
    <mergeCell ref="H14:I14"/>
  </mergeCells>
  <pageMargins left="0.7" right="0.7" top="0.75" bottom="0.75" header="0.3" footer="0.3"/>
  <pageSetup paperSize="9" orientation="portrait" r:id="rId3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3">
    <tabColor rgb="FF92D050"/>
  </sheetPr>
  <dimension ref="A1:H40"/>
  <sheetViews>
    <sheetView topLeftCell="A30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5" style="1" customWidth="1"/>
    <col min="3" max="3" width="29.88671875" style="1" bestFit="1" customWidth="1"/>
    <col min="4" max="5" width="15.109375" style="1" bestFit="1" customWidth="1"/>
    <col min="6" max="6" width="19.109375" style="1" customWidth="1"/>
    <col min="7" max="7" width="18.44140625" style="1" customWidth="1"/>
    <col min="8" max="8" width="17.109375" style="1" customWidth="1"/>
    <col min="9" max="16384" width="9.109375" style="1"/>
  </cols>
  <sheetData>
    <row r="1" spans="1:8" ht="13.2">
      <c r="A1" s="550" t="str">
        <f>HYPERLINK("#INDEX!A2","към началната страница")</f>
        <v>към началната страница</v>
      </c>
    </row>
    <row r="2" spans="1:8" ht="16.5" customHeight="1">
      <c r="A2" s="550" t="str">
        <f>HYPERLINK("#INDEX!A2","back to index page")</f>
        <v>back to index page</v>
      </c>
    </row>
    <row r="9" spans="1:8">
      <c r="B9" s="445" t="s">
        <v>256</v>
      </c>
      <c r="C9" s="445"/>
    </row>
    <row r="10" spans="1:8">
      <c r="B10" s="10"/>
    </row>
    <row r="11" spans="1:8">
      <c r="B11" s="447" t="s">
        <v>1264</v>
      </c>
      <c r="C11" s="448"/>
      <c r="D11" s="448"/>
      <c r="E11" s="448"/>
      <c r="F11" s="448"/>
      <c r="G11" s="448"/>
      <c r="H11" s="448"/>
    </row>
    <row r="12" spans="1:8">
      <c r="B12" s="10"/>
    </row>
    <row r="14" spans="1:8" ht="12.75" customHeight="1">
      <c r="D14" s="31"/>
      <c r="E14" s="31"/>
      <c r="F14" s="31"/>
      <c r="G14" s="1132" t="s">
        <v>118</v>
      </c>
      <c r="H14" s="1132"/>
    </row>
    <row r="15" spans="1:8" ht="20.25" customHeight="1">
      <c r="B15" s="31"/>
      <c r="C15" s="31"/>
      <c r="D15" s="1101" t="s">
        <v>1185</v>
      </c>
      <c r="E15" s="1134" t="s">
        <v>1186</v>
      </c>
      <c r="F15" s="1135"/>
      <c r="G15" s="1135"/>
      <c r="H15" s="1136"/>
    </row>
    <row r="16" spans="1:8" ht="23.25" customHeight="1">
      <c r="B16" s="31"/>
      <c r="C16" s="31"/>
      <c r="D16" s="1133"/>
      <c r="E16" s="584"/>
      <c r="F16" s="1101" t="s">
        <v>1470</v>
      </c>
      <c r="G16" s="1134" t="s">
        <v>1471</v>
      </c>
      <c r="H16" s="1136"/>
    </row>
    <row r="17" spans="2:8" ht="22.8">
      <c r="B17" s="31"/>
      <c r="C17" s="31"/>
      <c r="D17" s="1102"/>
      <c r="E17" s="585"/>
      <c r="F17" s="1102"/>
      <c r="G17" s="585"/>
      <c r="H17" s="156" t="s">
        <v>1472</v>
      </c>
    </row>
    <row r="18" spans="2:8" ht="12.75" customHeight="1">
      <c r="B18" s="31"/>
      <c r="C18" s="31"/>
      <c r="D18" s="478" t="s">
        <v>0</v>
      </c>
      <c r="E18" s="478" t="s">
        <v>1</v>
      </c>
      <c r="F18" s="478" t="s">
        <v>2</v>
      </c>
      <c r="G18" s="478" t="s">
        <v>3</v>
      </c>
      <c r="H18" s="478" t="s">
        <v>4</v>
      </c>
    </row>
    <row r="19" spans="2:8">
      <c r="B19" s="46">
        <v>1</v>
      </c>
      <c r="C19" s="2" t="s">
        <v>1467</v>
      </c>
      <c r="D19" s="148">
        <v>10951245</v>
      </c>
      <c r="E19" s="148">
        <v>16906527</v>
      </c>
      <c r="F19" s="148">
        <v>16566645</v>
      </c>
      <c r="G19" s="148">
        <v>339882</v>
      </c>
      <c r="H19" s="148">
        <v>0</v>
      </c>
    </row>
    <row r="20" spans="2:8">
      <c r="B20" s="46">
        <v>2</v>
      </c>
      <c r="C20" s="2" t="s">
        <v>922</v>
      </c>
      <c r="D20" s="148">
        <v>6878571</v>
      </c>
      <c r="E20" s="148">
        <v>0</v>
      </c>
      <c r="F20" s="148">
        <v>0</v>
      </c>
      <c r="G20" s="148">
        <v>0</v>
      </c>
      <c r="H20" s="197"/>
    </row>
    <row r="21" spans="2:8" s="14" customFormat="1" ht="11.4">
      <c r="B21" s="21">
        <v>3</v>
      </c>
      <c r="C21" s="24" t="s">
        <v>11</v>
      </c>
      <c r="D21" s="149">
        <v>17829816</v>
      </c>
      <c r="E21" s="149">
        <v>16906527</v>
      </c>
      <c r="F21" s="149">
        <v>16566645</v>
      </c>
      <c r="G21" s="149">
        <v>339882</v>
      </c>
      <c r="H21" s="149">
        <v>0</v>
      </c>
    </row>
    <row r="22" spans="2:8">
      <c r="B22" s="46">
        <v>4</v>
      </c>
      <c r="C22" s="2" t="s">
        <v>1468</v>
      </c>
      <c r="D22" s="148">
        <v>110115</v>
      </c>
      <c r="E22" s="148">
        <v>88894</v>
      </c>
      <c r="F22" s="148">
        <v>78559</v>
      </c>
      <c r="G22" s="148">
        <v>10335</v>
      </c>
      <c r="H22" s="148">
        <v>0</v>
      </c>
    </row>
    <row r="23" spans="2:8" ht="14.4">
      <c r="B23" s="196" t="s">
        <v>168</v>
      </c>
      <c r="C23" s="2" t="s">
        <v>1469</v>
      </c>
      <c r="D23" s="148">
        <v>110115</v>
      </c>
      <c r="E23" s="148">
        <v>88894</v>
      </c>
      <c r="F23" s="197"/>
      <c r="G23" s="197"/>
      <c r="H23" s="197"/>
    </row>
    <row r="25" spans="2:8">
      <c r="D25" s="480"/>
    </row>
    <row r="26" spans="2:8">
      <c r="D26" s="480"/>
    </row>
    <row r="27" spans="2:8">
      <c r="B27" s="445" t="s">
        <v>262</v>
      </c>
      <c r="C27" s="445"/>
    </row>
    <row r="28" spans="2:8">
      <c r="B28" s="10"/>
    </row>
    <row r="29" spans="2:8">
      <c r="B29" s="447" t="s">
        <v>1264</v>
      </c>
      <c r="C29" s="448"/>
      <c r="D29" s="448"/>
      <c r="E29" s="448"/>
      <c r="F29" s="448"/>
      <c r="G29" s="448"/>
      <c r="H29" s="448"/>
    </row>
    <row r="30" spans="2:8">
      <c r="B30" s="10"/>
    </row>
    <row r="31" spans="2:8" ht="12.75" customHeight="1">
      <c r="G31" s="1138" t="s">
        <v>118</v>
      </c>
      <c r="H31" s="1138"/>
    </row>
    <row r="32" spans="2:8" ht="16.5" customHeight="1">
      <c r="D32" s="1101" t="s">
        <v>1185</v>
      </c>
      <c r="E32" s="1134" t="s">
        <v>1186</v>
      </c>
      <c r="F32" s="1135"/>
      <c r="G32" s="1135"/>
      <c r="H32" s="1136"/>
    </row>
    <row r="33" spans="2:8" ht="30" customHeight="1">
      <c r="D33" s="1133"/>
      <c r="E33" s="584"/>
      <c r="F33" s="1101" t="s">
        <v>1470</v>
      </c>
      <c r="G33" s="1137" t="s">
        <v>1471</v>
      </c>
      <c r="H33" s="1136"/>
    </row>
    <row r="34" spans="2:8" ht="38.25" customHeight="1">
      <c r="D34" s="1102"/>
      <c r="E34" s="585"/>
      <c r="F34" s="1102"/>
      <c r="G34" s="585"/>
      <c r="H34" s="156" t="s">
        <v>1472</v>
      </c>
    </row>
    <row r="35" spans="2:8" ht="14.25" customHeight="1">
      <c r="B35" s="31"/>
      <c r="C35" s="31"/>
      <c r="D35" s="478" t="s">
        <v>0</v>
      </c>
      <c r="E35" s="478" t="s">
        <v>1</v>
      </c>
      <c r="F35" s="478" t="s">
        <v>2</v>
      </c>
      <c r="G35" s="478" t="s">
        <v>3</v>
      </c>
      <c r="H35" s="478" t="s">
        <v>4</v>
      </c>
    </row>
    <row r="36" spans="2:8">
      <c r="B36" s="46">
        <v>1</v>
      </c>
      <c r="C36" s="2" t="s">
        <v>1467</v>
      </c>
      <c r="D36" s="148">
        <v>9172520</v>
      </c>
      <c r="E36" s="148">
        <v>18801673</v>
      </c>
      <c r="F36" s="148">
        <v>18461791</v>
      </c>
      <c r="G36" s="148">
        <v>339882</v>
      </c>
      <c r="H36" s="148">
        <v>0</v>
      </c>
    </row>
    <row r="37" spans="2:8">
      <c r="B37" s="46">
        <v>2</v>
      </c>
      <c r="C37" s="2" t="s">
        <v>922</v>
      </c>
      <c r="D37" s="148">
        <v>6878571</v>
      </c>
      <c r="E37" s="148">
        <v>0</v>
      </c>
      <c r="F37" s="148">
        <v>0</v>
      </c>
      <c r="G37" s="148">
        <v>0</v>
      </c>
      <c r="H37" s="197"/>
    </row>
    <row r="38" spans="2:8">
      <c r="B38" s="21">
        <v>3</v>
      </c>
      <c r="C38" s="24" t="s">
        <v>11</v>
      </c>
      <c r="D38" s="149">
        <v>16051091</v>
      </c>
      <c r="E38" s="149">
        <v>18801673</v>
      </c>
      <c r="F38" s="149">
        <v>18461791</v>
      </c>
      <c r="G38" s="149">
        <v>339882</v>
      </c>
      <c r="H38" s="149">
        <v>0</v>
      </c>
    </row>
    <row r="39" spans="2:8">
      <c r="B39" s="46">
        <v>4</v>
      </c>
      <c r="C39" s="2" t="s">
        <v>1468</v>
      </c>
      <c r="D39" s="148">
        <v>110135</v>
      </c>
      <c r="E39" s="148">
        <v>127734</v>
      </c>
      <c r="F39" s="148">
        <v>117399</v>
      </c>
      <c r="G39" s="148">
        <v>10335</v>
      </c>
      <c r="H39" s="148">
        <v>0</v>
      </c>
    </row>
    <row r="40" spans="2:8" ht="14.4">
      <c r="B40" s="196" t="s">
        <v>168</v>
      </c>
      <c r="C40" s="2" t="s">
        <v>1469</v>
      </c>
      <c r="D40" s="148">
        <v>110135</v>
      </c>
      <c r="E40" s="148">
        <v>127734</v>
      </c>
      <c r="F40" s="197"/>
      <c r="G40" s="197"/>
      <c r="H40" s="197"/>
    </row>
  </sheetData>
  <customSheetViews>
    <customSheetView guid="{3AD1D9CC-D162-4119-AFCC-0AF9105FB248}">
      <selection activeCell="C11" sqref="C11"/>
      <pageMargins left="0.7" right="0.7" top="0.75" bottom="0.75" header="0.3" footer="0.3"/>
    </customSheetView>
    <customSheetView guid="{BB337934-72B5-4261-9EB4-9C42ECF52CD8}" topLeftCell="A20">
      <selection activeCell="D4" sqref="D4"/>
      <pageMargins left="0.7" right="0.7" top="0.75" bottom="0.75" header="0.3" footer="0.3"/>
      <pageSetup paperSize="9" orientation="portrait" r:id="rId1"/>
    </customSheetView>
    <customSheetView guid="{8CD49FA1-C4FE-4F6A-AE1C-E31C292C96A9}" topLeftCell="A4">
      <selection activeCell="J26" sqref="J26"/>
      <pageMargins left="0.7" right="0.7" top="0.75" bottom="0.75" header="0.3" footer="0.3"/>
      <pageSetup paperSize="9" orientation="portrait" r:id="rId2"/>
    </customSheetView>
    <customSheetView guid="{D37F8A47-E42F-4741-BE8D-5D961F7BB394}">
      <selection activeCell="D12" sqref="D12"/>
      <pageMargins left="0.7" right="0.7" top="0.75" bottom="0.75" header="0.3" footer="0.3"/>
      <pageSetup paperSize="9" orientation="portrait" r:id="rId3"/>
    </customSheetView>
    <customSheetView guid="{E331DF3E-CA70-4D3D-884C-EE3579437A03}" topLeftCell="A20">
      <selection activeCell="D41" sqref="D41"/>
      <pageMargins left="0.7" right="0.7" top="0.75" bottom="0.75" header="0.3" footer="0.3"/>
      <pageSetup paperSize="9" orientation="portrait" r:id="rId4"/>
    </customSheetView>
    <customSheetView guid="{C83D4249-7B44-432A-B7FB-A6ACA6880240}">
      <selection activeCell="D12" sqref="D12"/>
      <pageMargins left="0.7" right="0.7" top="0.75" bottom="0.75" header="0.3" footer="0.3"/>
      <pageSetup paperSize="9" orientation="portrait" r:id="rId5"/>
    </customSheetView>
    <customSheetView guid="{ED218C36-7217-4047-BB0E-77F9C99BD534}" topLeftCell="D1">
      <selection activeCell="P19" sqref="P19"/>
      <pageMargins left="0.7" right="0.7" top="0.75" bottom="0.75" header="0.3" footer="0.3"/>
      <pageSetup paperSize="9" orientation="portrait" r:id="rId6"/>
    </customSheetView>
    <customSheetView guid="{158937B5-B45C-4722-BE34-B5B4D085C079}" topLeftCell="A68">
      <selection activeCell="C27" sqref="C27"/>
      <pageMargins left="0.7" right="0.7" top="0.75" bottom="0.75" header="0.3" footer="0.3"/>
      <pageSetup paperSize="9" orientation="portrait" r:id="rId7"/>
    </customSheetView>
    <customSheetView guid="{517C47E4-CB49-455E-BC80-175B09C4753D}" topLeftCell="A4">
      <selection activeCell="J26" sqref="J26"/>
      <pageMargins left="0.7" right="0.7" top="0.75" bottom="0.75" header="0.3" footer="0.3"/>
      <pageSetup paperSize="9" orientation="portrait" r:id="rId8"/>
    </customSheetView>
    <customSheetView guid="{F277ACEF-9FF8-431F-8537-DE60B790AA4F}">
      <selection activeCell="C27" sqref="C27"/>
      <pageMargins left="0.7" right="0.7" top="0.75" bottom="0.75" header="0.3" footer="0.3"/>
    </customSheetView>
    <customSheetView guid="{51337751-BEAF-43F3-8CC9-400B99E751E8}" topLeftCell="A13">
      <selection activeCell="I28" sqref="I28"/>
      <pageMargins left="0.7" right="0.7" top="0.75" bottom="0.75" header="0.3" footer="0.3"/>
      <pageSetup paperSize="9" orientation="portrait" r:id="rId9"/>
    </customSheetView>
    <customSheetView guid="{CA1DE4BE-C006-4405-B064-304EE6CCACF1}" topLeftCell="D1">
      <selection activeCell="P19" sqref="P19"/>
      <pageMargins left="0.7" right="0.7" top="0.75" bottom="0.75" header="0.3" footer="0.3"/>
      <pageSetup paperSize="9" orientation="portrait" r:id="rId10"/>
    </customSheetView>
    <customSheetView guid="{931AA63B-6827-4BF4-8E25-ED232A88A09C}">
      <selection activeCell="H38" sqref="H38"/>
      <pageMargins left="0.7" right="0.7" top="0.75" bottom="0.75" header="0.3" footer="0.3"/>
      <pageSetup paperSize="9" orientation="portrait" r:id="rId11"/>
    </customSheetView>
    <customSheetView guid="{7CCD1884-1631-4809-8751-AE0939C32419}">
      <selection activeCell="J26" sqref="J26"/>
      <pageMargins left="0.7" right="0.7" top="0.75" bottom="0.75" header="0.3" footer="0.3"/>
    </customSheetView>
    <customSheetView guid="{D2C72E70-F766-4D56-9E10-3C91A63BB7F3}">
      <selection activeCell="J26" sqref="J26"/>
      <pageMargins left="0.7" right="0.7" top="0.75" bottom="0.75" header="0.3" footer="0.3"/>
      <pageSetup paperSize="9" orientation="portrait" r:id="rId12"/>
    </customSheetView>
    <customSheetView guid="{A7B3A108-9CF6-4687-9321-110D304B17B9}" topLeftCell="A8">
      <selection activeCell="D36" sqref="D36"/>
      <pageMargins left="0.7" right="0.7" top="0.75" bottom="0.75" header="0.3" footer="0.3"/>
      <pageSetup paperSize="9" orientation="portrait" r:id="rId13"/>
    </customSheetView>
    <customSheetView guid="{B3153F5C-CAD5-4C41-96F3-3BC56052414C}" topLeftCell="A7">
      <selection activeCell="C16" sqref="C16"/>
      <pageMargins left="0.7" right="0.7" top="0.75" bottom="0.75" header="0.3" footer="0.3"/>
    </customSheetView>
    <customSheetView guid="{FB7DEBE1-1047-4BE4-82FD-4BCA0CA8DD58}" topLeftCell="A7">
      <selection activeCell="C16" sqref="C16"/>
      <pageMargins left="0.7" right="0.7" top="0.75" bottom="0.75" header="0.3" footer="0.3"/>
    </customSheetView>
    <customSheetView guid="{8A1326BD-F0AB-414F-9F91-C2BB94CC9C17}">
      <selection activeCell="A26" sqref="A26:G31"/>
      <pageMargins left="0.7" right="0.7" top="0.75" bottom="0.75" header="0.3" footer="0.3"/>
    </customSheetView>
    <customSheetView guid="{F0048D33-26BA-4893-8BCC-88CEF82FEBB6}">
      <selection activeCell="K38" sqref="K38"/>
      <pageMargins left="0.7" right="0.7" top="0.75" bottom="0.75" header="0.3" footer="0.3"/>
      <pageSetup paperSize="9" orientation="portrait" r:id="rId14"/>
    </customSheetView>
    <customSheetView guid="{0780CBEB-AF66-401E-9AFD-5F77700585BC}">
      <selection activeCell="H17" sqref="H17"/>
      <pageMargins left="0.7" right="0.7" top="0.75" bottom="0.75" header="0.3" footer="0.3"/>
    </customSheetView>
    <customSheetView guid="{F536E858-E5B2-4B36-88FC-BE776803F921}" topLeftCell="A14">
      <selection activeCell="C29" sqref="C29"/>
      <pageMargins left="0.7" right="0.7" top="0.75" bottom="0.75" header="0.3" footer="0.3"/>
      <pageSetup paperSize="9" orientation="portrait" r:id="rId15"/>
    </customSheetView>
    <customSheetView guid="{70E7FFDC-983F-46F7-B68F-0BE0A8C942E0}" topLeftCell="A13">
      <selection activeCell="H37" sqref="H37"/>
      <pageMargins left="0.7" right="0.7" top="0.75" bottom="0.75" header="0.3" footer="0.3"/>
      <pageSetup paperSize="9" orientation="portrait" r:id="rId16"/>
    </customSheetView>
    <customSheetView guid="{7CA1DEE6-746E-4947-9BED-24AAED6E8B57}" topLeftCell="F5">
      <selection activeCell="J37" sqref="J37"/>
      <pageMargins left="0.7" right="0.7" top="0.75" bottom="0.75" header="0.3" footer="0.3"/>
      <pageSetup paperSize="9" orientation="portrait" r:id="rId17"/>
    </customSheetView>
    <customSheetView guid="{FD092655-EBEC-4730-9895-1567D9B70D5F}">
      <selection activeCell="H38" sqref="H38"/>
      <pageMargins left="0.7" right="0.7" top="0.75" bottom="0.75" header="0.3" footer="0.3"/>
      <pageSetup paperSize="9" orientation="portrait" r:id="rId18"/>
    </customSheetView>
    <customSheetView guid="{59094C18-3CB5-482F-AA6A-9C313A318EBB}">
      <selection activeCell="J26" sqref="J26"/>
      <pageMargins left="0.7" right="0.7" top="0.75" bottom="0.75" header="0.3" footer="0.3"/>
      <pageSetup paperSize="9" orientation="portrait" r:id="rId19"/>
    </customSheetView>
    <customSheetView guid="{5AF40965-2356-4A48-B6FA-CB814CA4D7B2}" topLeftCell="A18">
      <selection activeCell="I37" sqref="I37"/>
      <pageMargins left="0.7" right="0.7" top="0.75" bottom="0.75" header="0.3" footer="0.3"/>
      <pageSetup paperSize="9" orientation="portrait" r:id="rId20"/>
    </customSheetView>
    <customSheetView guid="{BE68C6EB-1B64-4B3E-8DDC-CA26F318E610}">
      <selection activeCell="D12" sqref="D12"/>
      <pageMargins left="0.7" right="0.7" top="0.75" bottom="0.75" header="0.3" footer="0.3"/>
      <pageSetup paperSize="9" orientation="portrait" r:id="rId21"/>
    </customSheetView>
    <customSheetView guid="{10DA2791-762D-4555-9FFF-E41154ADFE31}" topLeftCell="A31">
      <selection activeCell="D46" sqref="D46"/>
      <pageMargins left="0.7" right="0.7" top="0.75" bottom="0.75" header="0.3" footer="0.3"/>
      <pageSetup paperSize="9" orientation="portrait" r:id="rId22"/>
    </customSheetView>
    <customSheetView guid="{DB462ED3-28DC-47D7-98F7-CED01F66E2C7}" topLeftCell="A31">
      <selection activeCell="D46" sqref="D46"/>
      <pageMargins left="0.7" right="0.7" top="0.75" bottom="0.75" header="0.3" footer="0.3"/>
      <pageSetup paperSize="9" orientation="portrait" r:id="rId23"/>
    </customSheetView>
    <customSheetView guid="{37D20B4B-3220-4613-A3F1-1C4C1CF14C1F}" topLeftCell="A18">
      <selection activeCell="C27" sqref="C27"/>
      <pageMargins left="0.7" right="0.7" top="0.75" bottom="0.75" header="0.3" footer="0.3"/>
      <pageSetup paperSize="9" orientation="portrait" r:id="rId24"/>
    </customSheetView>
    <customSheetView guid="{0B9AA238-A559-44CB-8EC2-529DA28A3F7B}" topLeftCell="A20">
      <selection activeCell="D41" sqref="D41"/>
      <pageMargins left="0.7" right="0.7" top="0.75" bottom="0.75" header="0.3" footer="0.3"/>
      <pageSetup paperSize="9" orientation="portrait" r:id="rId25"/>
    </customSheetView>
    <customSheetView guid="{8FA5FDE5-6098-400B-9E19-77564D1D7EE8}" topLeftCell="A68">
      <selection activeCell="C27" sqref="C27"/>
      <pageMargins left="0.7" right="0.7" top="0.75" bottom="0.75" header="0.3" footer="0.3"/>
      <pageSetup paperSize="9" orientation="portrait" r:id="rId26"/>
    </customSheetView>
    <customSheetView guid="{D3393B8E-C3CB-4E3A-976E-E4CD065299F0}">
      <selection activeCell="K14" sqref="K14:R21"/>
      <pageMargins left="0.7" right="0.7" top="0.75" bottom="0.75" header="0.3" footer="0.3"/>
    </customSheetView>
    <customSheetView guid="{19310327-E3BC-450F-B607-58068103BB53}" topLeftCell="D1">
      <selection activeCell="P19" sqref="P19"/>
      <pageMargins left="0.7" right="0.7" top="0.75" bottom="0.75" header="0.3" footer="0.3"/>
      <pageSetup paperSize="9" orientation="portrait" r:id="rId27"/>
    </customSheetView>
    <customSheetView guid="{CFC92B1C-D4F2-414F-8F12-92F529035B08}" topLeftCell="A18">
      <selection activeCell="C27" sqref="C27"/>
      <pageMargins left="0.7" right="0.7" top="0.75" bottom="0.75" header="0.3" footer="0.3"/>
      <pageSetup paperSize="9" orientation="portrait" r:id="rId28"/>
    </customSheetView>
    <customSheetView guid="{21329C76-F86B-400D-B8F5-F75B383E5B14}" topLeftCell="D1">
      <selection activeCell="P19" sqref="P19"/>
      <pageMargins left="0.7" right="0.7" top="0.75" bottom="0.75" header="0.3" footer="0.3"/>
      <pageSetup paperSize="9" orientation="portrait" r:id="rId29"/>
    </customSheetView>
    <customSheetView guid="{08462586-B7E0-434D-B6F4-B2B21EAA5D46}" topLeftCell="D1">
      <selection activeCell="P19" sqref="P19"/>
      <pageMargins left="0.7" right="0.7" top="0.75" bottom="0.75" header="0.3" footer="0.3"/>
      <pageSetup paperSize="9" orientation="portrait" r:id="rId30"/>
    </customSheetView>
    <customSheetView guid="{697182B0-1BEF-4A85-93A0-596802852AF2}" topLeftCell="A25">
      <selection activeCell="E47" sqref="E47"/>
      <pageMargins left="0.7" right="0.7" top="0.75" bottom="0.75" header="0.3" footer="0.3"/>
      <pageSetup paperSize="9" orientation="portrait" r:id="rId31"/>
    </customSheetView>
    <customSheetView guid="{5DDDA852-2807-4645-BC75-EBD4EF3323A7}" topLeftCell="A4">
      <selection activeCell="J26" sqref="J26"/>
      <pageMargins left="0.7" right="0.7" top="0.75" bottom="0.75" header="0.3" footer="0.3"/>
      <pageSetup paperSize="9" orientation="portrait" r:id="rId32"/>
    </customSheetView>
    <customSheetView guid="{2F76D395-57F9-4A31-A998-38329A50B4E8}" topLeftCell="A20">
      <selection activeCell="D41" sqref="D41"/>
      <pageMargins left="0.7" right="0.7" top="0.75" bottom="0.75" header="0.3" footer="0.3"/>
      <pageSetup paperSize="9" orientation="portrait" r:id="rId33"/>
    </customSheetView>
    <customSheetView guid="{D7875729-B080-4603-81BD-7F736B7DD30E}" topLeftCell="A21">
      <selection activeCell="F57" sqref="F57"/>
      <pageMargins left="0.7" right="0.7" top="0.75" bottom="0.75" header="0.3" footer="0.3"/>
      <pageSetup paperSize="9" orientation="portrait" r:id="rId34"/>
    </customSheetView>
    <customSheetView guid="{D5AFDB55-6EC9-4AD2-95B0-6C58A379EC11}" topLeftCell="D1">
      <selection activeCell="P19" sqref="P19"/>
      <pageMargins left="0.7" right="0.7" top="0.75" bottom="0.75" header="0.3" footer="0.3"/>
      <pageSetup paperSize="9" orientation="portrait" r:id="rId35"/>
    </customSheetView>
    <customSheetView guid="{3FCB7B24-049F-4685-83CB-5231093E0117}" showPageBreaks="1" topLeftCell="A21">
      <selection activeCell="F57" sqref="F57"/>
      <pageMargins left="0.7" right="0.7" top="0.75" bottom="0.75" header="0.3" footer="0.3"/>
      <pageSetup paperSize="9" orientation="portrait" r:id="rId36"/>
    </customSheetView>
  </customSheetViews>
  <mergeCells count="10">
    <mergeCell ref="D32:D34"/>
    <mergeCell ref="E32:H32"/>
    <mergeCell ref="F33:F34"/>
    <mergeCell ref="G33:H33"/>
    <mergeCell ref="G31:H31"/>
    <mergeCell ref="G14:H14"/>
    <mergeCell ref="D15:D17"/>
    <mergeCell ref="E15:H15"/>
    <mergeCell ref="F16:F17"/>
    <mergeCell ref="G16:H16"/>
  </mergeCells>
  <pageMargins left="0.7" right="0.7" top="0.75" bottom="0.75" header="0.3" footer="0.3"/>
  <pageSetup paperSize="9" orientation="portrait" r:id="rId3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D0CF-5DB4-44F1-BA80-259FCB44B11F}">
  <sheetPr codeName="Sheet14">
    <tabColor rgb="FF92D050"/>
  </sheetPr>
  <dimension ref="A1:G41"/>
  <sheetViews>
    <sheetView topLeftCell="A15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4.109375" style="1" customWidth="1"/>
    <col min="3" max="3" width="47.44140625" style="1" customWidth="1"/>
    <col min="4" max="4" width="14.5546875" style="1" customWidth="1"/>
    <col min="5" max="5" width="15" style="1" customWidth="1"/>
    <col min="6" max="6" width="16.44140625" style="1" customWidth="1"/>
    <col min="7" max="7" width="17.5546875" style="1" customWidth="1"/>
    <col min="8" max="16384" width="9.109375" style="1"/>
  </cols>
  <sheetData>
    <row r="1" spans="1:7" ht="13.2">
      <c r="A1" s="546" t="str">
        <f>HYPERLINK("#INDEX!A2","към началната страница")</f>
        <v>към началната страница</v>
      </c>
      <c r="B1" s="524"/>
      <c r="C1" s="524"/>
    </row>
    <row r="2" spans="1:7" ht="16.5" customHeight="1">
      <c r="A2" s="546" t="str">
        <f>HYPERLINK("#INDEX!A2","back to index page")</f>
        <v>back to index page</v>
      </c>
      <c r="B2" s="524"/>
      <c r="C2" s="524"/>
    </row>
    <row r="3" spans="1:7">
      <c r="B3" s="524"/>
      <c r="C3" s="524"/>
      <c r="D3" s="524"/>
      <c r="E3" s="524"/>
      <c r="F3" s="524"/>
      <c r="G3" s="524"/>
    </row>
    <row r="9" spans="1:7" ht="13.5" customHeight="1">
      <c r="B9" s="445" t="s">
        <v>256</v>
      </c>
      <c r="C9" s="445"/>
      <c r="D9" s="27"/>
      <c r="E9" s="27"/>
      <c r="F9" s="27"/>
      <c r="G9" s="27"/>
    </row>
    <row r="10" spans="1:7" ht="13.5" customHeight="1">
      <c r="B10" s="27"/>
      <c r="C10" s="27"/>
      <c r="D10" s="27"/>
      <c r="E10" s="27"/>
      <c r="F10" s="27"/>
      <c r="G10" s="27"/>
    </row>
    <row r="11" spans="1:7" ht="13.5" customHeight="1">
      <c r="B11" s="476" t="s">
        <v>1528</v>
      </c>
      <c r="C11" s="477"/>
      <c r="D11" s="477"/>
      <c r="E11" s="477"/>
      <c r="F11" s="477"/>
      <c r="G11" s="477"/>
    </row>
    <row r="12" spans="1:7" ht="13.35" customHeight="1">
      <c r="B12" s="27"/>
      <c r="C12" s="27"/>
      <c r="D12" s="27"/>
      <c r="E12" s="27"/>
      <c r="F12" s="27"/>
      <c r="G12" s="27"/>
    </row>
    <row r="13" spans="1:7" ht="12.75" customHeight="1">
      <c r="E13" s="63"/>
      <c r="F13" s="63"/>
      <c r="G13" s="63" t="s">
        <v>118</v>
      </c>
    </row>
    <row r="14" spans="1:7" ht="38.25" customHeight="1">
      <c r="B14" s="15"/>
      <c r="C14" s="15"/>
      <c r="D14" s="1139" t="s">
        <v>45</v>
      </c>
      <c r="E14" s="1144"/>
      <c r="F14" s="1144"/>
      <c r="G14" s="1145"/>
    </row>
    <row r="15" spans="1:7" ht="17.399999999999999" customHeight="1">
      <c r="B15" s="15"/>
      <c r="C15" s="15"/>
      <c r="D15" s="1142" t="s">
        <v>1529</v>
      </c>
      <c r="E15" s="1146" t="s">
        <v>95</v>
      </c>
      <c r="F15" s="1104"/>
      <c r="G15" s="1105"/>
    </row>
    <row r="16" spans="1:7" ht="26.4" customHeight="1">
      <c r="B16" s="15"/>
      <c r="C16" s="15"/>
      <c r="D16" s="1143"/>
      <c r="E16" s="944" t="s">
        <v>96</v>
      </c>
      <c r="F16" s="944" t="s">
        <v>540</v>
      </c>
      <c r="G16" s="944" t="s">
        <v>97</v>
      </c>
    </row>
    <row r="17" spans="2:7" ht="15.75" customHeight="1">
      <c r="B17" s="15"/>
      <c r="C17" s="15"/>
      <c r="D17" s="946" t="s">
        <v>77</v>
      </c>
      <c r="E17" s="945" t="s">
        <v>1</v>
      </c>
      <c r="F17" s="945" t="s">
        <v>2</v>
      </c>
      <c r="G17" s="945" t="s">
        <v>3</v>
      </c>
    </row>
    <row r="18" spans="2:7">
      <c r="B18" s="18" t="s">
        <v>14</v>
      </c>
      <c r="C18" s="17" t="s">
        <v>91</v>
      </c>
      <c r="D18" s="148">
        <v>1548</v>
      </c>
      <c r="E18" s="148">
        <v>0</v>
      </c>
      <c r="F18" s="148">
        <v>0</v>
      </c>
      <c r="G18" s="148">
        <v>0</v>
      </c>
    </row>
    <row r="19" spans="2:7">
      <c r="B19" s="18" t="s">
        <v>15</v>
      </c>
      <c r="C19" s="17" t="s">
        <v>92</v>
      </c>
      <c r="D19" s="148"/>
      <c r="E19" s="148">
        <v>0</v>
      </c>
      <c r="F19" s="148">
        <v>0</v>
      </c>
      <c r="G19" s="148">
        <v>0</v>
      </c>
    </row>
    <row r="20" spans="2:7">
      <c r="B20" s="18" t="s">
        <v>16</v>
      </c>
      <c r="C20" s="17" t="s">
        <v>93</v>
      </c>
      <c r="D20" s="148">
        <v>0</v>
      </c>
      <c r="E20" s="148">
        <v>0</v>
      </c>
      <c r="F20" s="148">
        <v>0</v>
      </c>
      <c r="G20" s="148">
        <v>0</v>
      </c>
    </row>
    <row r="21" spans="2:7">
      <c r="B21" s="18" t="s">
        <v>17</v>
      </c>
      <c r="C21" s="17" t="s">
        <v>94</v>
      </c>
      <c r="D21" s="148">
        <v>0</v>
      </c>
      <c r="E21" s="148">
        <v>0</v>
      </c>
      <c r="F21" s="148">
        <v>0</v>
      </c>
      <c r="G21" s="148">
        <v>0</v>
      </c>
    </row>
    <row r="22" spans="2:7">
      <c r="B22" s="18">
        <v>5</v>
      </c>
      <c r="C22" s="17" t="s">
        <v>98</v>
      </c>
      <c r="D22" s="148">
        <v>0</v>
      </c>
      <c r="E22" s="150"/>
      <c r="F22" s="150"/>
      <c r="G22" s="150"/>
    </row>
    <row r="23" spans="2:7" s="33" customFormat="1" ht="11.4">
      <c r="B23" s="120">
        <v>6</v>
      </c>
      <c r="C23" s="62" t="s">
        <v>11</v>
      </c>
      <c r="D23" s="149">
        <v>1548</v>
      </c>
      <c r="E23" s="149">
        <v>0</v>
      </c>
      <c r="F23" s="149">
        <v>0</v>
      </c>
      <c r="G23" s="149">
        <v>0</v>
      </c>
    </row>
    <row r="27" spans="2:7">
      <c r="B27" s="445" t="s">
        <v>262</v>
      </c>
      <c r="C27" s="445"/>
    </row>
    <row r="28" spans="2:7" ht="13.5" customHeight="1">
      <c r="B28" s="27"/>
      <c r="C28" s="27"/>
      <c r="D28" s="27"/>
      <c r="E28" s="27"/>
      <c r="F28" s="27"/>
      <c r="G28" s="27"/>
    </row>
    <row r="29" spans="2:7" ht="13.5" customHeight="1">
      <c r="B29" s="476" t="s">
        <v>1528</v>
      </c>
      <c r="C29" s="477"/>
      <c r="D29" s="477"/>
      <c r="E29" s="477"/>
      <c r="F29" s="477"/>
      <c r="G29" s="477"/>
    </row>
    <row r="31" spans="2:7" ht="12.75" customHeight="1">
      <c r="E31" s="63"/>
      <c r="F31" s="63"/>
      <c r="G31" s="63" t="s">
        <v>118</v>
      </c>
    </row>
    <row r="32" spans="2:7" ht="38.25" customHeight="1">
      <c r="B32" s="15"/>
      <c r="C32" s="15"/>
      <c r="D32" s="1139" t="s">
        <v>45</v>
      </c>
      <c r="E32" s="1140"/>
      <c r="F32" s="1140"/>
      <c r="G32" s="1141"/>
    </row>
    <row r="33" spans="2:7" ht="17.399999999999999" customHeight="1">
      <c r="B33" s="15"/>
      <c r="C33" s="15"/>
      <c r="D33" s="1142" t="s">
        <v>1529</v>
      </c>
      <c r="E33" s="940" t="s">
        <v>95</v>
      </c>
      <c r="F33" s="939"/>
      <c r="G33" s="686"/>
    </row>
    <row r="34" spans="2:7" ht="26.4" customHeight="1">
      <c r="B34" s="15"/>
      <c r="C34" s="15"/>
      <c r="D34" s="1143"/>
      <c r="E34" s="944" t="s">
        <v>96</v>
      </c>
      <c r="F34" s="944" t="s">
        <v>540</v>
      </c>
      <c r="G34" s="944" t="s">
        <v>97</v>
      </c>
    </row>
    <row r="35" spans="2:7" ht="15.75" customHeight="1">
      <c r="B35" s="15"/>
      <c r="C35" s="15"/>
      <c r="D35" s="946" t="s">
        <v>77</v>
      </c>
      <c r="E35" s="945" t="s">
        <v>1</v>
      </c>
      <c r="F35" s="945" t="s">
        <v>2</v>
      </c>
      <c r="G35" s="945" t="s">
        <v>3</v>
      </c>
    </row>
    <row r="36" spans="2:7">
      <c r="B36" s="18" t="s">
        <v>14</v>
      </c>
      <c r="C36" s="17" t="s">
        <v>91</v>
      </c>
      <c r="D36" s="148">
        <v>2879</v>
      </c>
      <c r="E36" s="148">
        <v>0</v>
      </c>
      <c r="F36" s="148">
        <v>0</v>
      </c>
      <c r="G36" s="148">
        <v>0</v>
      </c>
    </row>
    <row r="37" spans="2:7">
      <c r="B37" s="18" t="s">
        <v>15</v>
      </c>
      <c r="C37" s="17" t="s">
        <v>92</v>
      </c>
      <c r="D37" s="148">
        <v>0</v>
      </c>
      <c r="E37" s="148">
        <v>0</v>
      </c>
      <c r="F37" s="148">
        <v>0</v>
      </c>
      <c r="G37" s="148">
        <v>0</v>
      </c>
    </row>
    <row r="38" spans="2:7">
      <c r="B38" s="18" t="s">
        <v>16</v>
      </c>
      <c r="C38" s="17" t="s">
        <v>93</v>
      </c>
      <c r="D38" s="148">
        <v>0</v>
      </c>
      <c r="E38" s="148">
        <v>0</v>
      </c>
      <c r="F38" s="148">
        <v>0</v>
      </c>
      <c r="G38" s="148">
        <v>0</v>
      </c>
    </row>
    <row r="39" spans="2:7">
      <c r="B39" s="18" t="s">
        <v>17</v>
      </c>
      <c r="C39" s="17" t="s">
        <v>94</v>
      </c>
      <c r="D39" s="148">
        <v>0</v>
      </c>
      <c r="E39" s="148">
        <v>0</v>
      </c>
      <c r="F39" s="148">
        <v>0</v>
      </c>
      <c r="G39" s="148">
        <v>0</v>
      </c>
    </row>
    <row r="40" spans="2:7">
      <c r="B40" s="18">
        <v>5</v>
      </c>
      <c r="C40" s="17" t="s">
        <v>98</v>
      </c>
      <c r="D40" s="148">
        <v>0</v>
      </c>
      <c r="E40" s="150"/>
      <c r="F40" s="150"/>
      <c r="G40" s="150"/>
    </row>
    <row r="41" spans="2:7" s="33" customFormat="1" ht="11.4">
      <c r="B41" s="120">
        <v>6</v>
      </c>
      <c r="C41" s="62" t="s">
        <v>11</v>
      </c>
      <c r="D41" s="149">
        <v>2879</v>
      </c>
      <c r="E41" s="149">
        <v>0</v>
      </c>
      <c r="F41" s="149">
        <v>0</v>
      </c>
      <c r="G41" s="149">
        <v>0</v>
      </c>
    </row>
  </sheetData>
  <customSheetViews>
    <customSheetView guid="{3AD1D9CC-D162-4119-AFCC-0AF9105FB248}" topLeftCell="A14">
      <selection activeCell="G49" sqref="G49"/>
      <pageMargins left="0.7" right="0.7" top="0.75" bottom="0.75" header="0.3" footer="0.3"/>
      <pageSetup paperSize="9" orientation="portrait" r:id="rId1"/>
    </customSheetView>
    <customSheetView guid="{BB337934-72B5-4261-9EB4-9C42ECF52CD8}" topLeftCell="A12">
      <selection activeCell="I30" sqref="I30"/>
      <pageMargins left="0.7" right="0.7" top="0.75" bottom="0.75" header="0.3" footer="0.3"/>
      <pageSetup paperSize="9" orientation="portrait" r:id="rId2"/>
    </customSheetView>
    <customSheetView guid="{8CD49FA1-C4FE-4F6A-AE1C-E31C292C96A9}" topLeftCell="A12">
      <selection activeCell="I30" sqref="I30"/>
      <pageMargins left="0.7" right="0.7" top="0.75" bottom="0.75" header="0.3" footer="0.3"/>
      <pageSetup paperSize="9" orientation="portrait" r:id="rId3"/>
    </customSheetView>
    <customSheetView guid="{D37F8A47-E42F-4741-BE8D-5D961F7BB394}" topLeftCell="A12">
      <selection activeCell="I30" sqref="I30"/>
      <pageMargins left="0.7" right="0.7" top="0.75" bottom="0.75" header="0.3" footer="0.3"/>
      <pageSetup paperSize="9" orientation="portrait" r:id="rId4"/>
    </customSheetView>
    <customSheetView guid="{E331DF3E-CA70-4D3D-884C-EE3579437A03}" topLeftCell="A12">
      <selection activeCell="I30" sqref="I30"/>
      <pageMargins left="0.7" right="0.7" top="0.75" bottom="0.75" header="0.3" footer="0.3"/>
      <pageSetup paperSize="9" orientation="portrait" r:id="rId5"/>
    </customSheetView>
    <customSheetView guid="{C83D4249-7B44-432A-B7FB-A6ACA6880240}" topLeftCell="A12">
      <selection activeCell="I30" sqref="I30"/>
      <pageMargins left="0.7" right="0.7" top="0.75" bottom="0.75" header="0.3" footer="0.3"/>
      <pageSetup paperSize="9" orientation="portrait" r:id="rId6"/>
    </customSheetView>
    <customSheetView guid="{ED218C36-7217-4047-BB0E-77F9C99BD534}" topLeftCell="A6">
      <selection activeCell="D27" sqref="D27"/>
      <pageMargins left="0.7" right="0.7" top="0.75" bottom="0.75" header="0.3" footer="0.3"/>
      <pageSetup paperSize="9" orientation="portrait" r:id="rId7"/>
    </customSheetView>
    <customSheetView guid="{158937B5-B45C-4722-BE34-B5B4D085C079}" topLeftCell="A12">
      <selection activeCell="I30" sqref="I30"/>
      <pageMargins left="0.7" right="0.7" top="0.75" bottom="0.75" header="0.3" footer="0.3"/>
      <pageSetup paperSize="9" orientation="portrait" r:id="rId8"/>
    </customSheetView>
    <customSheetView guid="{8FA5FDE5-6098-400B-9E19-77564D1D7EE8}" topLeftCell="A12">
      <selection activeCell="I30" sqref="I30"/>
      <pageMargins left="0.7" right="0.7" top="0.75" bottom="0.75" header="0.3" footer="0.3"/>
      <pageSetup paperSize="9" orientation="portrait" r:id="rId9"/>
    </customSheetView>
    <customSheetView guid="{D3393B8E-C3CB-4E3A-976E-E4CD065299F0}" topLeftCell="A12">
      <selection activeCell="I30" sqref="I30"/>
      <pageMargins left="0.7" right="0.7" top="0.75" bottom="0.75" header="0.3" footer="0.3"/>
      <pageSetup paperSize="9" orientation="portrait" r:id="rId10"/>
    </customSheetView>
    <customSheetView guid="{19310327-E3BC-450F-B607-58068103BB53}" topLeftCell="A12">
      <selection activeCell="D40" sqref="D40"/>
      <pageMargins left="0.7" right="0.7" top="0.75" bottom="0.75" header="0.3" footer="0.3"/>
      <pageSetup paperSize="9" orientation="portrait" r:id="rId11"/>
    </customSheetView>
    <customSheetView guid="{CFC92B1C-D4F2-414F-8F12-92F529035B08}" topLeftCell="A12">
      <selection activeCell="I30" sqref="I30"/>
      <pageMargins left="0.7" right="0.7" top="0.75" bottom="0.75" header="0.3" footer="0.3"/>
      <pageSetup paperSize="9" orientation="portrait" r:id="rId12"/>
    </customSheetView>
    <customSheetView guid="{21329C76-F86B-400D-B8F5-F75B383E5B14}" topLeftCell="A12">
      <selection activeCell="I30" sqref="I30"/>
      <pageMargins left="0.7" right="0.7" top="0.75" bottom="0.75" header="0.3" footer="0.3"/>
      <pageSetup paperSize="9" orientation="portrait" r:id="rId13"/>
    </customSheetView>
    <customSheetView guid="{08462586-B7E0-434D-B6F4-B2B21EAA5D46}" topLeftCell="A12">
      <selection activeCell="I30" sqref="I30"/>
      <pageMargins left="0.7" right="0.7" top="0.75" bottom="0.75" header="0.3" footer="0.3"/>
      <pageSetup paperSize="9" orientation="portrait" r:id="rId14"/>
    </customSheetView>
    <customSheetView guid="{697182B0-1BEF-4A85-93A0-596802852AF2}" topLeftCell="A12">
      <selection activeCell="I30" sqref="I30"/>
      <pageMargins left="0.7" right="0.7" top="0.75" bottom="0.75" header="0.3" footer="0.3"/>
      <pageSetup paperSize="9" orientation="portrait" r:id="rId15"/>
    </customSheetView>
    <customSheetView guid="{5DDDA852-2807-4645-BC75-EBD4EF3323A7}" topLeftCell="A12">
      <selection activeCell="I30" sqref="I30"/>
      <pageMargins left="0.7" right="0.7" top="0.75" bottom="0.75" header="0.3" footer="0.3"/>
      <pageSetup paperSize="9" orientation="portrait" r:id="rId16"/>
    </customSheetView>
    <customSheetView guid="{2F76D395-57F9-4A31-A998-38329A50B4E8}" topLeftCell="A12">
      <selection activeCell="I30" sqref="I30"/>
      <pageMargins left="0.7" right="0.7" top="0.75" bottom="0.75" header="0.3" footer="0.3"/>
      <pageSetup paperSize="9" orientation="portrait" r:id="rId17"/>
    </customSheetView>
    <customSheetView guid="{D7875729-B080-4603-81BD-7F736B7DD30E}">
      <selection activeCell="A2" sqref="A2"/>
      <pageMargins left="0.7" right="0.7" top="0.75" bottom="0.75" header="0.3" footer="0.3"/>
      <pageSetup paperSize="9" orientation="portrait" r:id="rId18"/>
    </customSheetView>
    <customSheetView guid="{D5AFDB55-6EC9-4AD2-95B0-6C58A379EC11}" topLeftCell="A13">
      <selection activeCell="D12" sqref="D12"/>
      <pageMargins left="0.7" right="0.7" top="0.75" bottom="0.75" header="0.3" footer="0.3"/>
      <pageSetup paperSize="9" orientation="portrait" r:id="rId19"/>
    </customSheetView>
    <customSheetView guid="{3FCB7B24-049F-4685-83CB-5231093E0117}" showPageBreaks="1">
      <selection activeCell="A2" sqref="A2"/>
      <pageMargins left="0.7" right="0.7" top="0.75" bottom="0.75" header="0.3" footer="0.3"/>
      <pageSetup paperSize="9" orientation="portrait" r:id="rId20"/>
    </customSheetView>
  </customSheetViews>
  <mergeCells count="5">
    <mergeCell ref="D32:G32"/>
    <mergeCell ref="D33:D34"/>
    <mergeCell ref="D14:G14"/>
    <mergeCell ref="D15:D16"/>
    <mergeCell ref="E15:G15"/>
  </mergeCells>
  <pageMargins left="0.7" right="0.7" top="0.75" bottom="0.75" header="0.3" footer="0.3"/>
  <pageSetup paperSize="9" orientation="portrait" r:id="rId2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5">
    <tabColor rgb="FF92D050"/>
  </sheetPr>
  <dimension ref="A1:F84"/>
  <sheetViews>
    <sheetView workbookViewId="0"/>
  </sheetViews>
  <sheetFormatPr defaultColWidth="9.109375" defaultRowHeight="13.2"/>
  <cols>
    <col min="1" max="1" width="24.88671875" style="82" bestFit="1" customWidth="1"/>
    <col min="2" max="2" width="24.5546875" style="82" customWidth="1"/>
    <col min="3" max="3" width="14.44140625" customWidth="1"/>
    <col min="4" max="4" width="13.5546875" style="82" customWidth="1"/>
    <col min="5" max="5" width="10.88671875" style="82" customWidth="1"/>
    <col min="6" max="6" width="11.88671875" style="82" customWidth="1"/>
    <col min="7" max="16384" width="9.109375" style="82"/>
  </cols>
  <sheetData>
    <row r="1" spans="1:6">
      <c r="A1" s="555" t="str">
        <f>HYPERLINK("#INDEX!A2","към началната страница")</f>
        <v>към началната страница</v>
      </c>
      <c r="B1"/>
      <c r="C1" s="82"/>
    </row>
    <row r="2" spans="1:6" ht="16.5" customHeight="1">
      <c r="A2" s="555" t="str">
        <f>HYPERLINK("#INDEX!A2","back to index page")</f>
        <v>back to index page</v>
      </c>
      <c r="B2"/>
      <c r="C2" s="82"/>
    </row>
    <row r="4" spans="1:6" ht="12">
      <c r="C4" s="82"/>
    </row>
    <row r="5" spans="1:6" ht="12">
      <c r="C5" s="82"/>
    </row>
    <row r="6" spans="1:6" ht="12">
      <c r="C6" s="82"/>
    </row>
    <row r="7" spans="1:6" ht="12">
      <c r="C7" s="82"/>
    </row>
    <row r="8" spans="1:6" ht="12">
      <c r="C8" s="82"/>
    </row>
    <row r="9" spans="1:6" ht="12">
      <c r="B9" s="445" t="s">
        <v>256</v>
      </c>
      <c r="C9" s="445"/>
    </row>
    <row r="11" spans="1:6" ht="12">
      <c r="B11" s="463" t="s">
        <v>1643</v>
      </c>
      <c r="C11" s="464"/>
      <c r="D11" s="464"/>
      <c r="E11" s="464"/>
      <c r="F11" s="464"/>
    </row>
    <row r="12" spans="1:6" ht="12">
      <c r="B12" s="106"/>
      <c r="C12" s="82"/>
    </row>
    <row r="13" spans="1:6" s="107" customFormat="1" ht="14.25" customHeight="1">
      <c r="F13" s="126" t="s">
        <v>118</v>
      </c>
    </row>
    <row r="14" spans="1:6" s="105" customFormat="1" ht="12" customHeight="1">
      <c r="B14" s="1148" t="s">
        <v>405</v>
      </c>
      <c r="C14" s="1149" t="s">
        <v>406</v>
      </c>
      <c r="D14" s="1149"/>
      <c r="E14" s="1150" t="s">
        <v>407</v>
      </c>
      <c r="F14" s="1150" t="s">
        <v>408</v>
      </c>
    </row>
    <row r="15" spans="1:6" s="105" customFormat="1" ht="29.25" customHeight="1">
      <c r="B15" s="1148"/>
      <c r="C15" s="128" t="s">
        <v>409</v>
      </c>
      <c r="D15" s="128" t="s">
        <v>410</v>
      </c>
      <c r="E15" s="1150"/>
      <c r="F15" s="1150"/>
    </row>
    <row r="16" spans="1:6" s="105" customFormat="1" ht="12">
      <c r="B16" s="526"/>
      <c r="C16" s="673" t="s">
        <v>0</v>
      </c>
      <c r="D16" s="673" t="s">
        <v>1</v>
      </c>
      <c r="E16" s="674" t="s">
        <v>2</v>
      </c>
      <c r="F16" s="674" t="s">
        <v>3</v>
      </c>
    </row>
    <row r="17" spans="2:6" ht="24" customHeight="1">
      <c r="B17" s="130" t="s">
        <v>411</v>
      </c>
      <c r="C17" s="149">
        <v>57259788</v>
      </c>
      <c r="D17" s="149">
        <v>57262397</v>
      </c>
      <c r="E17" s="149">
        <v>-2609</v>
      </c>
      <c r="F17" s="149">
        <v>0</v>
      </c>
    </row>
    <row r="18" spans="2:6" ht="12">
      <c r="B18" s="129" t="s">
        <v>412</v>
      </c>
      <c r="C18" s="151">
        <v>54937839</v>
      </c>
      <c r="D18" s="151">
        <v>54942815</v>
      </c>
      <c r="E18" s="151">
        <v>-4976</v>
      </c>
      <c r="F18" s="149">
        <v>0</v>
      </c>
    </row>
    <row r="19" spans="2:6" ht="12">
      <c r="B19" s="129" t="s">
        <v>413</v>
      </c>
      <c r="C19" s="151">
        <v>2268724</v>
      </c>
      <c r="D19" s="151">
        <v>2266357</v>
      </c>
      <c r="E19" s="151">
        <v>2367</v>
      </c>
      <c r="F19" s="149">
        <v>0</v>
      </c>
    </row>
    <row r="20" spans="2:6" ht="12">
      <c r="B20" s="129" t="s">
        <v>1184</v>
      </c>
      <c r="C20" s="151">
        <v>53225</v>
      </c>
      <c r="D20" s="151">
        <v>53225</v>
      </c>
      <c r="E20" s="151">
        <v>0</v>
      </c>
      <c r="F20" s="149">
        <v>0</v>
      </c>
    </row>
    <row r="21" spans="2:6" ht="11.25" customHeight="1">
      <c r="B21" s="127" t="s">
        <v>414</v>
      </c>
      <c r="C21" s="151"/>
      <c r="D21" s="151"/>
      <c r="E21" s="151"/>
      <c r="F21" s="152"/>
    </row>
    <row r="22" spans="2:6" ht="12">
      <c r="B22" s="198" t="s">
        <v>560</v>
      </c>
      <c r="C22" s="151">
        <v>13881019</v>
      </c>
      <c r="D22" s="151">
        <v>10965544</v>
      </c>
      <c r="E22" s="151">
        <v>2915475</v>
      </c>
      <c r="F22" s="152"/>
    </row>
    <row r="23" spans="2:6" ht="12">
      <c r="B23" s="198" t="s">
        <v>559</v>
      </c>
      <c r="C23" s="151">
        <v>41056820</v>
      </c>
      <c r="D23" s="151">
        <v>43977271</v>
      </c>
      <c r="E23" s="151">
        <v>-2920451</v>
      </c>
      <c r="F23" s="152"/>
    </row>
    <row r="24" spans="2:6" ht="12">
      <c r="B24" s="198" t="s">
        <v>541</v>
      </c>
      <c r="C24" s="151">
        <v>125</v>
      </c>
      <c r="D24" s="151">
        <v>97</v>
      </c>
      <c r="E24" s="151">
        <v>28</v>
      </c>
      <c r="F24" s="152"/>
    </row>
    <row r="25" spans="2:6" ht="12">
      <c r="B25" s="198" t="s">
        <v>542</v>
      </c>
      <c r="C25" s="151">
        <v>2043</v>
      </c>
      <c r="D25" s="151">
        <v>2090</v>
      </c>
      <c r="E25" s="151">
        <v>-47</v>
      </c>
      <c r="F25" s="152"/>
    </row>
    <row r="26" spans="2:6" ht="12">
      <c r="B26" s="198" t="s">
        <v>545</v>
      </c>
      <c r="C26" s="151">
        <v>78</v>
      </c>
      <c r="D26" s="151">
        <v>219</v>
      </c>
      <c r="E26" s="151">
        <v>-141</v>
      </c>
      <c r="F26" s="152"/>
    </row>
    <row r="27" spans="2:6" ht="12">
      <c r="B27" s="198" t="s">
        <v>543</v>
      </c>
      <c r="C27" s="151">
        <v>97554</v>
      </c>
      <c r="D27" s="151">
        <v>97851</v>
      </c>
      <c r="E27" s="151">
        <v>-297</v>
      </c>
      <c r="F27" s="152"/>
    </row>
    <row r="28" spans="2:6" ht="12">
      <c r="B28" s="198" t="s">
        <v>546</v>
      </c>
      <c r="C28" s="151">
        <v>209</v>
      </c>
      <c r="D28" s="151">
        <v>147</v>
      </c>
      <c r="E28" s="151">
        <v>62</v>
      </c>
      <c r="F28" s="152"/>
    </row>
    <row r="29" spans="2:6" ht="12">
      <c r="B29" s="198" t="s">
        <v>547</v>
      </c>
      <c r="C29" s="151">
        <v>155238</v>
      </c>
      <c r="D29" s="151">
        <v>155118</v>
      </c>
      <c r="E29" s="151">
        <v>120</v>
      </c>
      <c r="F29" s="152"/>
    </row>
    <row r="30" spans="2:6" ht="12">
      <c r="B30" s="198" t="s">
        <v>549</v>
      </c>
      <c r="C30" s="151">
        <v>4754</v>
      </c>
      <c r="D30" s="151">
        <v>4786</v>
      </c>
      <c r="E30" s="151">
        <v>-32</v>
      </c>
      <c r="F30" s="152"/>
    </row>
    <row r="31" spans="2:6" ht="12">
      <c r="B31" s="198" t="s">
        <v>550</v>
      </c>
      <c r="C31" s="151">
        <v>14708</v>
      </c>
      <c r="D31" s="151">
        <v>14687</v>
      </c>
      <c r="E31" s="151">
        <v>21</v>
      </c>
      <c r="F31" s="152"/>
    </row>
    <row r="32" spans="2:6" ht="12">
      <c r="B32" s="198" t="s">
        <v>551</v>
      </c>
      <c r="C32" s="151">
        <v>104</v>
      </c>
      <c r="D32" s="151">
        <v>53</v>
      </c>
      <c r="E32" s="151">
        <v>51</v>
      </c>
      <c r="F32" s="152"/>
    </row>
    <row r="33" spans="2:6" ht="12">
      <c r="B33" s="198" t="s">
        <v>552</v>
      </c>
      <c r="C33" s="151">
        <v>234</v>
      </c>
      <c r="D33" s="151">
        <v>239</v>
      </c>
      <c r="E33" s="151">
        <v>-5</v>
      </c>
      <c r="F33" s="152"/>
    </row>
    <row r="34" spans="2:6" ht="12">
      <c r="B34" s="198" t="s">
        <v>553</v>
      </c>
      <c r="C34" s="151">
        <v>231767</v>
      </c>
      <c r="D34" s="151">
        <v>231739</v>
      </c>
      <c r="E34" s="151">
        <v>28</v>
      </c>
      <c r="F34" s="152"/>
    </row>
    <row r="35" spans="2:6" ht="12">
      <c r="B35" s="198" t="s">
        <v>554</v>
      </c>
      <c r="C35" s="151">
        <v>14</v>
      </c>
      <c r="D35" s="151">
        <v>0</v>
      </c>
      <c r="E35" s="151">
        <v>14</v>
      </c>
      <c r="F35" s="152"/>
    </row>
    <row r="36" spans="2:6" ht="12">
      <c r="B36" s="198" t="s">
        <v>555</v>
      </c>
      <c r="C36" s="151">
        <v>69</v>
      </c>
      <c r="D36" s="151">
        <v>61</v>
      </c>
      <c r="E36" s="151">
        <v>8</v>
      </c>
      <c r="F36" s="152"/>
    </row>
    <row r="37" spans="2:6" ht="12">
      <c r="B37" s="198" t="s">
        <v>556</v>
      </c>
      <c r="C37" s="151">
        <v>651</v>
      </c>
      <c r="D37" s="151">
        <v>579</v>
      </c>
      <c r="E37" s="151">
        <v>72</v>
      </c>
      <c r="F37" s="152"/>
    </row>
    <row r="38" spans="2:6" ht="12">
      <c r="B38" s="198" t="s">
        <v>557</v>
      </c>
      <c r="C38" s="151">
        <v>4493</v>
      </c>
      <c r="D38" s="151">
        <v>4357</v>
      </c>
      <c r="E38" s="151">
        <v>136</v>
      </c>
      <c r="F38" s="152"/>
    </row>
    <row r="39" spans="2:6" ht="12">
      <c r="B39" s="198" t="s">
        <v>558</v>
      </c>
      <c r="C39" s="151">
        <v>1688087</v>
      </c>
      <c r="D39" s="151">
        <v>1685709</v>
      </c>
      <c r="E39" s="151">
        <v>2378</v>
      </c>
      <c r="F39" s="152"/>
    </row>
    <row r="40" spans="2:6">
      <c r="B40" s="198" t="s">
        <v>544</v>
      </c>
      <c r="C40" s="151">
        <v>68596</v>
      </c>
      <c r="D40" s="151">
        <v>68625</v>
      </c>
      <c r="E40" s="1100">
        <v>-29</v>
      </c>
      <c r="F40" s="191"/>
    </row>
    <row r="41" spans="2:6">
      <c r="B41" s="198" t="s">
        <v>1183</v>
      </c>
      <c r="C41" s="151">
        <v>53225</v>
      </c>
      <c r="D41" s="151">
        <v>53225</v>
      </c>
      <c r="E41" s="1100">
        <v>0</v>
      </c>
      <c r="F41" s="191"/>
    </row>
    <row r="42" spans="2:6">
      <c r="B42" s="198" t="s">
        <v>548</v>
      </c>
      <c r="C42" s="151">
        <v>0</v>
      </c>
      <c r="D42" s="151">
        <v>0</v>
      </c>
      <c r="E42" s="1100">
        <v>0</v>
      </c>
      <c r="F42" s="191"/>
    </row>
    <row r="43" spans="2:6" ht="12">
      <c r="B43" s="108"/>
      <c r="C43" s="109"/>
      <c r="D43" s="109"/>
      <c r="E43" s="110"/>
      <c r="F43" s="110"/>
    </row>
    <row r="44" spans="2:6" ht="12">
      <c r="B44" s="1147" t="s">
        <v>415</v>
      </c>
      <c r="C44" s="1147"/>
      <c r="D44" s="1147"/>
      <c r="E44" s="1147"/>
      <c r="F44" s="1147"/>
    </row>
    <row r="45" spans="2:6" ht="12">
      <c r="B45" s="1147" t="s">
        <v>416</v>
      </c>
      <c r="C45" s="1147"/>
      <c r="D45" s="1147"/>
      <c r="E45" s="1147"/>
      <c r="F45" s="1147"/>
    </row>
    <row r="46" spans="2:6" ht="12">
      <c r="C46" s="82"/>
    </row>
    <row r="47" spans="2:6" ht="12">
      <c r="C47" s="82"/>
    </row>
    <row r="48" spans="2:6" ht="12">
      <c r="B48" s="445" t="s">
        <v>262</v>
      </c>
      <c r="C48" s="445"/>
    </row>
    <row r="50" spans="2:6" ht="12">
      <c r="B50" s="463" t="s">
        <v>1643</v>
      </c>
      <c r="C50" s="464"/>
      <c r="D50" s="464"/>
      <c r="E50" s="464"/>
      <c r="F50" s="464"/>
    </row>
    <row r="51" spans="2:6" s="107" customFormat="1" ht="12.75" customHeight="1">
      <c r="B51" s="106"/>
      <c r="C51" s="82"/>
      <c r="D51" s="82"/>
      <c r="E51" s="82"/>
      <c r="F51" s="82"/>
    </row>
    <row r="52" spans="2:6" ht="12.75" customHeight="1">
      <c r="B52" s="107"/>
      <c r="C52" s="107"/>
      <c r="D52" s="107"/>
      <c r="E52" s="107"/>
      <c r="F52" s="126" t="s">
        <v>118</v>
      </c>
    </row>
    <row r="53" spans="2:6" ht="24" customHeight="1">
      <c r="B53" s="1148" t="s">
        <v>405</v>
      </c>
      <c r="C53" s="1151" t="s">
        <v>406</v>
      </c>
      <c r="D53" s="1152"/>
      <c r="E53" s="1150" t="s">
        <v>407</v>
      </c>
      <c r="F53" s="1150" t="s">
        <v>408</v>
      </c>
    </row>
    <row r="54" spans="2:6" ht="20.25" customHeight="1">
      <c r="B54" s="1148"/>
      <c r="C54" s="128" t="s">
        <v>409</v>
      </c>
      <c r="D54" s="128" t="s">
        <v>410</v>
      </c>
      <c r="E54" s="1150"/>
      <c r="F54" s="1150"/>
    </row>
    <row r="55" spans="2:6" s="105" customFormat="1" ht="12">
      <c r="B55" s="526"/>
      <c r="C55" s="673" t="s">
        <v>0</v>
      </c>
      <c r="D55" s="673" t="s">
        <v>1</v>
      </c>
      <c r="E55" s="674" t="s">
        <v>2</v>
      </c>
      <c r="F55" s="674" t="s">
        <v>3</v>
      </c>
    </row>
    <row r="56" spans="2:6" ht="12">
      <c r="B56" s="130" t="s">
        <v>411</v>
      </c>
      <c r="C56" s="149">
        <v>57463689</v>
      </c>
      <c r="D56" s="149">
        <v>57466298</v>
      </c>
      <c r="E56" s="149">
        <v>-2609</v>
      </c>
      <c r="F56" s="149">
        <v>0</v>
      </c>
    </row>
    <row r="57" spans="2:6" ht="12">
      <c r="B57" s="129" t="s">
        <v>412</v>
      </c>
      <c r="C57" s="151">
        <v>55141740</v>
      </c>
      <c r="D57" s="151">
        <v>55146716</v>
      </c>
      <c r="E57" s="151">
        <v>-4976</v>
      </c>
      <c r="F57" s="149">
        <v>0</v>
      </c>
    </row>
    <row r="58" spans="2:6" ht="21" customHeight="1">
      <c r="B58" s="129" t="s">
        <v>413</v>
      </c>
      <c r="C58" s="151">
        <v>2268724</v>
      </c>
      <c r="D58" s="151">
        <v>2266357</v>
      </c>
      <c r="E58" s="151">
        <v>2367</v>
      </c>
      <c r="F58" s="149">
        <v>0</v>
      </c>
    </row>
    <row r="59" spans="2:6" ht="12">
      <c r="B59" s="129" t="s">
        <v>1184</v>
      </c>
      <c r="C59" s="151">
        <v>53225</v>
      </c>
      <c r="D59" s="151">
        <v>53225</v>
      </c>
      <c r="E59" s="151">
        <v>0</v>
      </c>
      <c r="F59" s="149">
        <v>0</v>
      </c>
    </row>
    <row r="60" spans="2:6" ht="12">
      <c r="B60" s="127" t="s">
        <v>414</v>
      </c>
      <c r="C60" s="151"/>
      <c r="D60" s="151"/>
      <c r="E60" s="151"/>
      <c r="F60" s="152"/>
    </row>
    <row r="61" spans="2:6" ht="12">
      <c r="B61" s="198" t="s">
        <v>560</v>
      </c>
      <c r="C61" s="151">
        <v>13553141</v>
      </c>
      <c r="D61" s="151">
        <v>10938334</v>
      </c>
      <c r="E61" s="151">
        <v>2614807</v>
      </c>
      <c r="F61" s="152"/>
    </row>
    <row r="62" spans="2:6" ht="12">
      <c r="B62" s="198" t="s">
        <v>559</v>
      </c>
      <c r="C62" s="151">
        <v>41588599</v>
      </c>
      <c r="D62" s="151">
        <v>44208382</v>
      </c>
      <c r="E62" s="151">
        <v>-2619783</v>
      </c>
      <c r="F62" s="152"/>
    </row>
    <row r="63" spans="2:6" ht="12">
      <c r="B63" s="198" t="s">
        <v>541</v>
      </c>
      <c r="C63" s="151">
        <v>125</v>
      </c>
      <c r="D63" s="151">
        <v>97</v>
      </c>
      <c r="E63" s="151">
        <v>28</v>
      </c>
      <c r="F63" s="152"/>
    </row>
    <row r="64" spans="2:6" ht="12">
      <c r="B64" s="198" t="s">
        <v>542</v>
      </c>
      <c r="C64" s="151">
        <v>2043</v>
      </c>
      <c r="D64" s="151">
        <v>2090</v>
      </c>
      <c r="E64" s="151">
        <v>-47</v>
      </c>
      <c r="F64" s="152"/>
    </row>
    <row r="65" spans="2:6" ht="12">
      <c r="B65" s="198" t="s">
        <v>545</v>
      </c>
      <c r="C65" s="151">
        <v>78</v>
      </c>
      <c r="D65" s="151">
        <v>219</v>
      </c>
      <c r="E65" s="151">
        <v>-141</v>
      </c>
      <c r="F65" s="152"/>
    </row>
    <row r="66" spans="2:6" ht="12">
      <c r="B66" s="198" t="s">
        <v>543</v>
      </c>
      <c r="C66" s="151">
        <v>97554</v>
      </c>
      <c r="D66" s="151">
        <v>97851</v>
      </c>
      <c r="E66" s="151">
        <v>-297</v>
      </c>
      <c r="F66" s="152"/>
    </row>
    <row r="67" spans="2:6" ht="12">
      <c r="B67" s="198" t="s">
        <v>546</v>
      </c>
      <c r="C67" s="151">
        <v>209</v>
      </c>
      <c r="D67" s="151">
        <v>147</v>
      </c>
      <c r="E67" s="151">
        <v>62</v>
      </c>
      <c r="F67" s="152"/>
    </row>
    <row r="68" spans="2:6" ht="12">
      <c r="B68" s="198" t="s">
        <v>547</v>
      </c>
      <c r="C68" s="151">
        <v>155238</v>
      </c>
      <c r="D68" s="151">
        <v>155118</v>
      </c>
      <c r="E68" s="151">
        <v>120</v>
      </c>
      <c r="F68" s="152"/>
    </row>
    <row r="69" spans="2:6" ht="12">
      <c r="B69" s="198" t="s">
        <v>549</v>
      </c>
      <c r="C69" s="151">
        <v>4754</v>
      </c>
      <c r="D69" s="151">
        <v>4786</v>
      </c>
      <c r="E69" s="151">
        <v>-32</v>
      </c>
      <c r="F69" s="152"/>
    </row>
    <row r="70" spans="2:6" ht="12">
      <c r="B70" s="198" t="s">
        <v>550</v>
      </c>
      <c r="C70" s="151">
        <v>14708</v>
      </c>
      <c r="D70" s="151">
        <v>14687</v>
      </c>
      <c r="E70" s="151">
        <v>21</v>
      </c>
      <c r="F70" s="152"/>
    </row>
    <row r="71" spans="2:6" ht="12">
      <c r="B71" s="198" t="s">
        <v>551</v>
      </c>
      <c r="C71" s="151">
        <v>104</v>
      </c>
      <c r="D71" s="151">
        <v>53</v>
      </c>
      <c r="E71" s="151">
        <v>51</v>
      </c>
      <c r="F71" s="152"/>
    </row>
    <row r="72" spans="2:6" ht="12">
      <c r="B72" s="198" t="s">
        <v>552</v>
      </c>
      <c r="C72" s="151">
        <v>234</v>
      </c>
      <c r="D72" s="151">
        <v>239</v>
      </c>
      <c r="E72" s="151">
        <v>-5</v>
      </c>
      <c r="F72" s="152"/>
    </row>
    <row r="73" spans="2:6" ht="12">
      <c r="B73" s="198" t="s">
        <v>553</v>
      </c>
      <c r="C73" s="151">
        <v>231767</v>
      </c>
      <c r="D73" s="151">
        <v>231739</v>
      </c>
      <c r="E73" s="151">
        <v>28</v>
      </c>
      <c r="F73" s="152"/>
    </row>
    <row r="74" spans="2:6" ht="12">
      <c r="B74" s="198" t="s">
        <v>554</v>
      </c>
      <c r="C74" s="151">
        <v>14</v>
      </c>
      <c r="D74" s="151">
        <v>0</v>
      </c>
      <c r="E74" s="151">
        <v>14</v>
      </c>
      <c r="F74" s="152"/>
    </row>
    <row r="75" spans="2:6" ht="12">
      <c r="B75" s="198" t="s">
        <v>555</v>
      </c>
      <c r="C75" s="151">
        <v>69</v>
      </c>
      <c r="D75" s="151">
        <v>61</v>
      </c>
      <c r="E75" s="151">
        <v>8</v>
      </c>
      <c r="F75" s="152"/>
    </row>
    <row r="76" spans="2:6" ht="12">
      <c r="B76" s="198" t="s">
        <v>556</v>
      </c>
      <c r="C76" s="151">
        <v>651</v>
      </c>
      <c r="D76" s="151">
        <v>579</v>
      </c>
      <c r="E76" s="151">
        <v>72</v>
      </c>
      <c r="F76" s="152"/>
    </row>
    <row r="77" spans="2:6" ht="12">
      <c r="B77" s="198" t="s">
        <v>557</v>
      </c>
      <c r="C77" s="151">
        <v>4493</v>
      </c>
      <c r="D77" s="151">
        <v>4357</v>
      </c>
      <c r="E77" s="151">
        <v>136</v>
      </c>
      <c r="F77" s="152"/>
    </row>
    <row r="78" spans="2:6" ht="12">
      <c r="B78" s="198" t="s">
        <v>558</v>
      </c>
      <c r="C78" s="151">
        <v>1688087</v>
      </c>
      <c r="D78" s="151">
        <v>1685709</v>
      </c>
      <c r="E78" s="151">
        <v>2378</v>
      </c>
      <c r="F78" s="152"/>
    </row>
    <row r="79" spans="2:6" ht="12">
      <c r="B79" s="198" t="s">
        <v>544</v>
      </c>
      <c r="C79" s="151">
        <v>68596</v>
      </c>
      <c r="D79" s="151">
        <v>68625</v>
      </c>
      <c r="E79" s="1100">
        <v>-29</v>
      </c>
      <c r="F79" s="152"/>
    </row>
    <row r="80" spans="2:6" ht="12">
      <c r="B80" s="198" t="s">
        <v>1183</v>
      </c>
      <c r="C80" s="151">
        <v>53225</v>
      </c>
      <c r="D80" s="151">
        <v>53225</v>
      </c>
      <c r="E80" s="1100">
        <v>0</v>
      </c>
      <c r="F80" s="152"/>
    </row>
    <row r="81" spans="2:6" ht="12">
      <c r="B81" s="198" t="s">
        <v>548</v>
      </c>
      <c r="C81" s="151">
        <v>0</v>
      </c>
      <c r="D81" s="151">
        <v>0</v>
      </c>
      <c r="E81" s="1100">
        <v>0</v>
      </c>
      <c r="F81" s="152"/>
    </row>
    <row r="82" spans="2:6" ht="12">
      <c r="C82" s="82"/>
    </row>
    <row r="83" spans="2:6" ht="12">
      <c r="B83" s="1147" t="s">
        <v>415</v>
      </c>
      <c r="C83" s="1147"/>
      <c r="D83" s="1147"/>
      <c r="E83" s="1147"/>
      <c r="F83" s="1147"/>
    </row>
    <row r="84" spans="2:6" ht="12">
      <c r="B84" s="1147" t="s">
        <v>416</v>
      </c>
      <c r="C84" s="1147"/>
      <c r="D84" s="1147"/>
      <c r="E84" s="1147"/>
      <c r="F84" s="1147"/>
    </row>
  </sheetData>
  <customSheetViews>
    <customSheetView guid="{3AD1D9CC-D162-4119-AFCC-0AF9105FB248}">
      <selection activeCell="G28" sqref="G28"/>
      <pageMargins left="0.75" right="0.75" top="1" bottom="1" header="0.5" footer="0.5"/>
      <pageSetup paperSize="9" orientation="portrait" r:id="rId1"/>
      <headerFooter alignWithMargins="0"/>
    </customSheetView>
    <customSheetView guid="{BB337934-72B5-4261-9EB4-9C42ECF52CD8}">
      <selection activeCell="F9" sqref="F9"/>
      <pageMargins left="0.75" right="0.75" top="1" bottom="1" header="0.5" footer="0.5"/>
      <pageSetup paperSize="9" orientation="portrait" r:id="rId2"/>
      <headerFooter alignWithMargins="0"/>
    </customSheetView>
    <customSheetView guid="{8CD49FA1-C4FE-4F6A-AE1C-E31C292C96A9}">
      <selection activeCell="H5" sqref="H5"/>
      <pageMargins left="0.75" right="0.75" top="1" bottom="1" header="0.5" footer="0.5"/>
      <pageSetup paperSize="9" orientation="portrait" r:id="rId3"/>
      <headerFooter alignWithMargins="0"/>
    </customSheetView>
    <customSheetView guid="{D37F8A47-E42F-4741-BE8D-5D961F7BB394}" topLeftCell="A72">
      <selection activeCell="D4" sqref="D4"/>
      <pageMargins left="0.75" right="0.75" top="1" bottom="1" header="0.5" footer="0.5"/>
      <pageSetup paperSize="9" orientation="portrait" r:id="rId4"/>
      <headerFooter alignWithMargins="0"/>
    </customSheetView>
    <customSheetView guid="{E331DF3E-CA70-4D3D-884C-EE3579437A03}" topLeftCell="A28">
      <selection activeCell="I48" sqref="I48:M49"/>
      <pageMargins left="0.75" right="0.75" top="1" bottom="1" header="0.5" footer="0.5"/>
      <pageSetup paperSize="9" orientation="portrait" r:id="rId5"/>
      <headerFooter alignWithMargins="0"/>
    </customSheetView>
    <customSheetView guid="{C83D4249-7B44-432A-B7FB-A6ACA6880240}" topLeftCell="A72">
      <selection activeCell="D4" sqref="D4"/>
      <pageMargins left="0.75" right="0.75" top="1" bottom="1" header="0.5" footer="0.5"/>
      <pageSetup paperSize="9" orientation="portrait" r:id="rId6"/>
      <headerFooter alignWithMargins="0"/>
    </customSheetView>
    <customSheetView guid="{ED218C36-7217-4047-BB0E-77F9C99BD534}">
      <selection activeCell="C57" sqref="C57"/>
      <pageMargins left="0.75" right="0.75" top="1" bottom="1" header="0.5" footer="0.5"/>
      <pageSetup paperSize="9" orientation="portrait" r:id="rId7"/>
      <headerFooter alignWithMargins="0"/>
    </customSheetView>
    <customSheetView guid="{158937B5-B45C-4722-BE34-B5B4D085C079}">
      <selection activeCell="G28" sqref="G28"/>
      <pageMargins left="0.75" right="0.75" top="1" bottom="1" header="0.5" footer="0.5"/>
      <pageSetup paperSize="9" orientation="portrait" r:id="rId8"/>
      <headerFooter alignWithMargins="0"/>
    </customSheetView>
    <customSheetView guid="{517C47E4-CB49-455E-BC80-175B09C4753D}">
      <selection activeCell="H5" sqref="H5"/>
      <pageMargins left="0.75" right="0.75" top="1" bottom="1" header="0.5" footer="0.5"/>
      <pageSetup paperSize="9" orientation="portrait" r:id="rId9"/>
      <headerFooter alignWithMargins="0"/>
    </customSheetView>
    <customSheetView guid="{F277ACEF-9FF8-431F-8537-DE60B790AA4F}">
      <selection activeCell="G28" sqref="G28"/>
      <pageMargins left="0.75" right="0.75" top="1" bottom="1" header="0.5" footer="0.5"/>
      <pageSetup paperSize="9" orientation="portrait" r:id="rId10"/>
      <headerFooter alignWithMargins="0"/>
    </customSheetView>
    <customSheetView guid="{51337751-BEAF-43F3-8CC9-400B99E751E8}" topLeftCell="A4">
      <selection activeCell="O14" sqref="O14"/>
      <pageMargins left="0.75" right="0.75" top="1" bottom="1" header="0.5" footer="0.5"/>
      <pageSetup paperSize="9" orientation="portrait" r:id="rId11"/>
      <headerFooter alignWithMargins="0"/>
    </customSheetView>
    <customSheetView guid="{CA1DE4BE-C006-4405-B064-304EE6CCACF1}">
      <selection activeCell="C57" sqref="C57"/>
      <pageMargins left="0.75" right="0.75" top="1" bottom="1" header="0.5" footer="0.5"/>
      <pageSetup paperSize="9" orientation="portrait" r:id="rId12"/>
      <headerFooter alignWithMargins="0"/>
    </customSheetView>
    <customSheetView guid="{931AA63B-6827-4BF4-8E25-ED232A88A09C}" topLeftCell="A13">
      <selection activeCell="A62" sqref="A62"/>
      <pageMargins left="0.75" right="0.75" top="1" bottom="1" header="0.5" footer="0.5"/>
      <pageSetup paperSize="9" orientation="portrait" r:id="rId13"/>
      <headerFooter alignWithMargins="0"/>
    </customSheetView>
    <customSheetView guid="{7CCD1884-1631-4809-8751-AE0939C32419}">
      <selection activeCell="C57" sqref="C57"/>
      <pageMargins left="0.75" right="0.75" top="1" bottom="1" header="0.5" footer="0.5"/>
      <pageSetup paperSize="9" orientation="portrait" r:id="rId14"/>
      <headerFooter alignWithMargins="0"/>
    </customSheetView>
    <customSheetView guid="{D2C72E70-F766-4D56-9E10-3C91A63BB7F3}">
      <selection activeCell="B10" sqref="B10"/>
      <pageMargins left="0.75" right="0.75" top="1" bottom="1" header="0.5" footer="0.5"/>
      <pageSetup paperSize="9" orientation="portrait" r:id="rId15"/>
      <headerFooter alignWithMargins="0"/>
    </customSheetView>
    <customSheetView guid="{A7B3A108-9CF6-4687-9321-110D304B17B9}" topLeftCell="A13">
      <selection activeCell="A62" sqref="A62"/>
      <pageMargins left="0.75" right="0.75" top="1" bottom="1" header="0.5" footer="0.5"/>
      <pageSetup paperSize="9" orientation="portrait" r:id="rId16"/>
      <headerFooter alignWithMargins="0"/>
    </customSheetView>
    <customSheetView guid="{B3153F5C-CAD5-4C41-96F3-3BC56052414C}" topLeftCell="A10">
      <selection activeCell="A8" sqref="A8:A9"/>
      <pageMargins left="0.75" right="0.75" top="1" bottom="1" header="0.5" footer="0.5"/>
      <pageSetup paperSize="9" orientation="portrait" r:id="rId17"/>
      <headerFooter alignWithMargins="0"/>
    </customSheetView>
    <customSheetView guid="{FB7DEBE1-1047-4BE4-82FD-4BCA0CA8DD58}" topLeftCell="A10">
      <selection activeCell="A8" sqref="A8:A9"/>
      <pageMargins left="0.75" right="0.75" top="1" bottom="1" header="0.5" footer="0.5"/>
      <pageSetup paperSize="9" orientation="portrait" r:id="rId18"/>
      <headerFooter alignWithMargins="0"/>
    </customSheetView>
    <customSheetView guid="{8A1326BD-F0AB-414F-9F91-C2BB94CC9C17}" topLeftCell="A30">
      <selection activeCell="A42" sqref="A42:E62"/>
      <pageMargins left="0.75" right="0.75" top="1" bottom="1" header="0.5" footer="0.5"/>
      <pageSetup paperSize="9" orientation="portrait" r:id="rId19"/>
      <headerFooter alignWithMargins="0"/>
    </customSheetView>
    <customSheetView guid="{F0048D33-26BA-4893-8BCC-88CEF82FEBB6}" topLeftCell="A19">
      <selection activeCell="H7" sqref="H7:L27"/>
      <pageMargins left="0.75" right="0.75" top="1" bottom="1" header="0.5" footer="0.5"/>
      <pageSetup paperSize="9" orientation="portrait" r:id="rId20"/>
      <headerFooter alignWithMargins="0"/>
    </customSheetView>
    <customSheetView guid="{0780CBEB-AF66-401E-9AFD-5F77700585BC}">
      <selection activeCell="H35" sqref="H35"/>
      <pageMargins left="0.75" right="0.75" top="1" bottom="1" header="0.5" footer="0.5"/>
      <pageSetup paperSize="9" orientation="portrait" r:id="rId21"/>
      <headerFooter alignWithMargins="0"/>
    </customSheetView>
    <customSheetView guid="{F536E858-E5B2-4B36-88FC-BE776803F921}" topLeftCell="A13">
      <selection activeCell="A62" sqref="A62"/>
      <pageMargins left="0.75" right="0.75" top="1" bottom="1" header="0.5" footer="0.5"/>
      <pageSetup paperSize="9" orientation="portrait" r:id="rId22"/>
      <headerFooter alignWithMargins="0"/>
    </customSheetView>
    <customSheetView guid="{70E7FFDC-983F-46F7-B68F-0BE0A8C942E0}" topLeftCell="A43">
      <selection activeCell="F50" sqref="F50"/>
      <pageMargins left="0.75" right="0.75" top="1" bottom="1" header="0.5" footer="0.5"/>
      <pageSetup paperSize="9" orientation="portrait" r:id="rId23"/>
      <headerFooter alignWithMargins="0"/>
    </customSheetView>
    <customSheetView guid="{7CA1DEE6-746E-4947-9BED-24AAED6E8B57}">
      <selection activeCell="A2" sqref="A2"/>
      <pageMargins left="0.75" right="0.75" top="1" bottom="1" header="0.5" footer="0.5"/>
      <pageSetup paperSize="9" orientation="portrait" r:id="rId24"/>
      <headerFooter alignWithMargins="0"/>
    </customSheetView>
    <customSheetView guid="{FD092655-EBEC-4730-9895-1567D9B70D5F}" topLeftCell="A13">
      <selection activeCell="A62" sqref="A62"/>
      <pageMargins left="0.75" right="0.75" top="1" bottom="1" header="0.5" footer="0.5"/>
      <pageSetup paperSize="9" orientation="portrait" r:id="rId25"/>
      <headerFooter alignWithMargins="0"/>
    </customSheetView>
    <customSheetView guid="{59094C18-3CB5-482F-AA6A-9C313A318EBB}">
      <selection activeCell="C57" sqref="C57"/>
      <pageMargins left="0.75" right="0.75" top="1" bottom="1" header="0.5" footer="0.5"/>
      <pageSetup paperSize="9" orientation="portrait" r:id="rId26"/>
      <headerFooter alignWithMargins="0"/>
    </customSheetView>
    <customSheetView guid="{5AF40965-2356-4A48-B6FA-CB814CA4D7B2}">
      <selection activeCell="H95" sqref="H95"/>
      <pageMargins left="0.75" right="0.75" top="1" bottom="1" header="0.5" footer="0.5"/>
      <pageSetup paperSize="9" orientation="portrait" r:id="rId27"/>
      <headerFooter alignWithMargins="0"/>
    </customSheetView>
    <customSheetView guid="{BE68C6EB-1B64-4B3E-8DDC-CA26F318E610}" topLeftCell="A72">
      <selection activeCell="D4" sqref="D4"/>
      <pageMargins left="0.75" right="0.75" top="1" bottom="1" header="0.5" footer="0.5"/>
      <pageSetup paperSize="9" orientation="portrait" r:id="rId28"/>
      <headerFooter alignWithMargins="0"/>
    </customSheetView>
    <customSheetView guid="{10DA2791-762D-4555-9FFF-E41154ADFE31}">
      <selection activeCell="H95" sqref="H95"/>
      <pageMargins left="0.75" right="0.75" top="1" bottom="1" header="0.5" footer="0.5"/>
      <pageSetup paperSize="9" orientation="portrait" r:id="rId29"/>
      <headerFooter alignWithMargins="0"/>
    </customSheetView>
    <customSheetView guid="{DB462ED3-28DC-47D7-98F7-CED01F66E2C7}">
      <selection activeCell="H95" sqref="H95"/>
      <pageMargins left="0.75" right="0.75" top="1" bottom="1" header="0.5" footer="0.5"/>
      <pageSetup paperSize="9" orientation="portrait" r:id="rId30"/>
      <headerFooter alignWithMargins="0"/>
    </customSheetView>
    <customSheetView guid="{37D20B4B-3220-4613-A3F1-1C4C1CF14C1F}">
      <selection activeCell="G28" sqref="G28"/>
      <pageMargins left="0.75" right="0.75" top="1" bottom="1" header="0.5" footer="0.5"/>
      <pageSetup paperSize="9" orientation="portrait" r:id="rId31"/>
      <headerFooter alignWithMargins="0"/>
    </customSheetView>
    <customSheetView guid="{0B9AA238-A559-44CB-8EC2-529DA28A3F7B}" topLeftCell="A28">
      <selection activeCell="I48" sqref="I48:M49"/>
      <pageMargins left="0.75" right="0.75" top="1" bottom="1" header="0.5" footer="0.5"/>
      <pageSetup paperSize="9" orientation="portrait" r:id="rId32"/>
      <headerFooter alignWithMargins="0"/>
    </customSheetView>
    <customSheetView guid="{8FA5FDE5-6098-400B-9E19-77564D1D7EE8}">
      <selection activeCell="G28" sqref="G28"/>
      <pageMargins left="0.75" right="0.75" top="1" bottom="1" header="0.5" footer="0.5"/>
      <pageSetup paperSize="9" orientation="portrait" r:id="rId33"/>
      <headerFooter alignWithMargins="0"/>
    </customSheetView>
    <customSheetView guid="{D3393B8E-C3CB-4E3A-976E-E4CD065299F0}" topLeftCell="A19">
      <selection activeCell="D36" sqref="D36"/>
      <pageMargins left="0.75" right="0.75" top="1" bottom="1" header="0.5" footer="0.5"/>
      <pageSetup paperSize="9" orientation="portrait" r:id="rId34"/>
      <headerFooter alignWithMargins="0"/>
    </customSheetView>
    <customSheetView guid="{19310327-E3BC-450F-B607-58068103BB53}">
      <selection activeCell="C57" sqref="C57"/>
      <pageMargins left="0.75" right="0.75" top="1" bottom="1" header="0.5" footer="0.5"/>
      <pageSetup paperSize="9" orientation="portrait" r:id="rId35"/>
      <headerFooter alignWithMargins="0"/>
    </customSheetView>
    <customSheetView guid="{CFC92B1C-D4F2-414F-8F12-92F529035B08}">
      <selection activeCell="G28" sqref="G28"/>
      <pageMargins left="0.75" right="0.75" top="1" bottom="1" header="0.5" footer="0.5"/>
      <pageSetup paperSize="9" orientation="portrait" r:id="rId36"/>
      <headerFooter alignWithMargins="0"/>
    </customSheetView>
    <customSheetView guid="{21329C76-F86B-400D-B8F5-F75B383E5B14}">
      <selection activeCell="C57" sqref="C57"/>
      <pageMargins left="0.75" right="0.75" top="1" bottom="1" header="0.5" footer="0.5"/>
      <pageSetup paperSize="9" orientation="portrait" r:id="rId37"/>
      <headerFooter alignWithMargins="0"/>
    </customSheetView>
    <customSheetView guid="{08462586-B7E0-434D-B6F4-B2B21EAA5D46}">
      <selection activeCell="C57" sqref="C57"/>
      <pageMargins left="0.75" right="0.75" top="1" bottom="1" header="0.5" footer="0.5"/>
      <pageSetup paperSize="9" orientation="portrait" r:id="rId38"/>
      <headerFooter alignWithMargins="0"/>
    </customSheetView>
    <customSheetView guid="{697182B0-1BEF-4A85-93A0-596802852AF2}">
      <selection activeCell="H95" sqref="H95"/>
      <pageMargins left="0.75" right="0.75" top="1" bottom="1" header="0.5" footer="0.5"/>
      <pageSetup paperSize="9" orientation="portrait" r:id="rId39"/>
      <headerFooter alignWithMargins="0"/>
    </customSheetView>
    <customSheetView guid="{5DDDA852-2807-4645-BC75-EBD4EF3323A7}">
      <selection activeCell="H5" sqref="H5"/>
      <pageMargins left="0.75" right="0.75" top="1" bottom="1" header="0.5" footer="0.5"/>
      <pageSetup paperSize="9" orientation="portrait" r:id="rId40"/>
      <headerFooter alignWithMargins="0"/>
    </customSheetView>
    <customSheetView guid="{2F76D395-57F9-4A31-A998-38329A50B4E8}" topLeftCell="A28">
      <selection activeCell="I48" sqref="I48:M49"/>
      <pageMargins left="0.75" right="0.75" top="1" bottom="1" header="0.5" footer="0.5"/>
      <pageSetup paperSize="9" orientation="portrait" r:id="rId41"/>
      <headerFooter alignWithMargins="0"/>
    </customSheetView>
    <customSheetView guid="{D7875729-B080-4603-81BD-7F736B7DD30E}" topLeftCell="A27">
      <selection activeCell="H57" sqref="H57"/>
      <pageMargins left="0.75" right="0.75" top="1" bottom="1" header="0.5" footer="0.5"/>
      <pageSetup paperSize="9" orientation="portrait" r:id="rId42"/>
      <headerFooter alignWithMargins="0"/>
    </customSheetView>
    <customSheetView guid="{D5AFDB55-6EC9-4AD2-95B0-6C58A379EC11}">
      <selection activeCell="C57" sqref="C57"/>
      <pageMargins left="0.75" right="0.75" top="1" bottom="1" header="0.5" footer="0.5"/>
      <pageSetup paperSize="9" orientation="portrait" r:id="rId43"/>
      <headerFooter alignWithMargins="0"/>
    </customSheetView>
    <customSheetView guid="{3FCB7B24-049F-4685-83CB-5231093E0117}" showPageBreaks="1" topLeftCell="A27">
      <selection activeCell="H57" sqref="H57"/>
      <pageMargins left="0.75" right="0.75" top="1" bottom="1" header="0.5" footer="0.5"/>
      <pageSetup paperSize="9" orientation="portrait" r:id="rId44"/>
      <headerFooter alignWithMargins="0"/>
    </customSheetView>
  </customSheetViews>
  <mergeCells count="12">
    <mergeCell ref="B84:F84"/>
    <mergeCell ref="B53:B54"/>
    <mergeCell ref="C53:D53"/>
    <mergeCell ref="E53:E54"/>
    <mergeCell ref="F53:F54"/>
    <mergeCell ref="B83:F83"/>
    <mergeCell ref="B44:F44"/>
    <mergeCell ref="B45:F45"/>
    <mergeCell ref="B14:B15"/>
    <mergeCell ref="C14:D14"/>
    <mergeCell ref="E14:E15"/>
    <mergeCell ref="F14:F15"/>
  </mergeCells>
  <pageMargins left="0.75" right="0.75" top="1" bottom="1" header="0.5" footer="0.5"/>
  <pageSetup paperSize="9" orientation="portrait" r:id="rId4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6">
    <tabColor rgb="FF92D050"/>
  </sheetPr>
  <dimension ref="A1:N57"/>
  <sheetViews>
    <sheetView topLeftCell="A6" zoomScaleNormal="85" workbookViewId="0">
      <selection activeCell="B38" sqref="B38"/>
    </sheetView>
  </sheetViews>
  <sheetFormatPr defaultColWidth="9.109375" defaultRowHeight="12"/>
  <cols>
    <col min="1" max="1" width="24.88671875" style="82" bestFit="1" customWidth="1"/>
    <col min="2" max="2" width="3.44140625" style="82" customWidth="1"/>
    <col min="3" max="3" width="50.5546875" style="82" customWidth="1"/>
    <col min="4" max="4" width="9.44140625" style="82" customWidth="1"/>
    <col min="5" max="5" width="10.44140625" style="82" customWidth="1"/>
    <col min="6" max="6" width="9.88671875" style="82" customWidth="1"/>
    <col min="7" max="7" width="9.44140625" style="82" customWidth="1"/>
    <col min="8" max="8" width="10.5546875" style="82" customWidth="1"/>
    <col min="9" max="9" width="9.44140625" style="82" customWidth="1"/>
    <col min="10" max="10" width="10.44140625" style="82" customWidth="1"/>
    <col min="11" max="11" width="9.88671875" style="82" customWidth="1"/>
    <col min="12" max="13" width="9.44140625" style="82" customWidth="1"/>
    <col min="14" max="14" width="22" style="82" customWidth="1"/>
    <col min="15" max="16384" width="9.109375" style="82"/>
  </cols>
  <sheetData>
    <row r="1" spans="1:14" ht="13.2">
      <c r="A1" s="555" t="str">
        <f>HYPERLINK("#INDEX!A2","към началната страница")</f>
        <v>към началната страница</v>
      </c>
    </row>
    <row r="2" spans="1:14" ht="16.5" customHeight="1">
      <c r="A2" s="568" t="str">
        <f>HYPERLINK("#INDEX!A2","back to index page")</f>
        <v>back to index page</v>
      </c>
    </row>
    <row r="9" spans="1:14">
      <c r="B9" s="445" t="s">
        <v>256</v>
      </c>
      <c r="C9" s="445"/>
    </row>
    <row r="11" spans="1:14">
      <c r="B11" s="463" t="s">
        <v>1415</v>
      </c>
      <c r="C11" s="463"/>
      <c r="D11" s="464"/>
      <c r="E11" s="464"/>
      <c r="F11" s="464"/>
      <c r="G11" s="464"/>
      <c r="H11" s="464"/>
      <c r="I11" s="464"/>
      <c r="J11" s="464"/>
      <c r="K11" s="464"/>
      <c r="L11" s="464"/>
      <c r="M11" s="464"/>
      <c r="N11" s="464"/>
    </row>
    <row r="12" spans="1:14">
      <c r="C12" s="105"/>
    </row>
    <row r="13" spans="1:14" ht="12.75" customHeight="1">
      <c r="G13" s="1153"/>
      <c r="H13" s="1153"/>
      <c r="L13" s="1153" t="s">
        <v>118</v>
      </c>
      <c r="M13" s="1153"/>
      <c r="N13" s="1153"/>
    </row>
    <row r="14" spans="1:14" s="107" customFormat="1" ht="26.4" customHeight="1">
      <c r="C14" s="566"/>
      <c r="D14" s="790">
        <v>2025</v>
      </c>
      <c r="E14" s="790">
        <v>2024</v>
      </c>
      <c r="F14" s="790">
        <v>2023</v>
      </c>
      <c r="G14" s="790">
        <v>2022</v>
      </c>
      <c r="H14" s="790">
        <v>2021</v>
      </c>
      <c r="I14" s="790">
        <v>2020</v>
      </c>
      <c r="J14" s="790">
        <v>2019</v>
      </c>
      <c r="K14" s="790">
        <v>2018</v>
      </c>
      <c r="L14" s="790">
        <v>2017</v>
      </c>
      <c r="M14" s="790">
        <v>2016</v>
      </c>
      <c r="N14" s="842" t="s">
        <v>1438</v>
      </c>
    </row>
    <row r="15" spans="1:14" s="105" customFormat="1" ht="29.25" customHeight="1">
      <c r="C15" s="567"/>
      <c r="D15" s="791" t="s">
        <v>1400</v>
      </c>
      <c r="E15" s="791" t="s">
        <v>1401</v>
      </c>
      <c r="F15" s="791" t="s">
        <v>1402</v>
      </c>
      <c r="G15" s="793" t="s">
        <v>1403</v>
      </c>
      <c r="H15" s="793" t="s">
        <v>1404</v>
      </c>
      <c r="I15" s="843" t="s">
        <v>1405</v>
      </c>
      <c r="J15" s="844" t="s">
        <v>1406</v>
      </c>
      <c r="K15" s="844" t="s">
        <v>1407</v>
      </c>
      <c r="L15" s="793" t="s">
        <v>1408</v>
      </c>
      <c r="M15" s="793" t="s">
        <v>1409</v>
      </c>
      <c r="N15" s="793" t="s">
        <v>1410</v>
      </c>
    </row>
    <row r="16" spans="1:14" s="105" customFormat="1" ht="14.25" customHeight="1">
      <c r="B16" s="813" t="s">
        <v>1449</v>
      </c>
      <c r="C16" s="808"/>
      <c r="D16" s="811"/>
      <c r="E16" s="811"/>
      <c r="F16" s="811"/>
      <c r="G16" s="808"/>
      <c r="H16" s="808"/>
      <c r="I16" s="811"/>
      <c r="J16" s="811"/>
      <c r="K16" s="811"/>
      <c r="L16" s="808"/>
      <c r="M16" s="809"/>
      <c r="N16" s="812"/>
    </row>
    <row r="17" spans="2:14" ht="26.4">
      <c r="B17" s="875">
        <v>1</v>
      </c>
      <c r="C17" s="921" t="s">
        <v>1411</v>
      </c>
      <c r="D17" s="928">
        <v>1060</v>
      </c>
      <c r="E17" s="928">
        <v>1693</v>
      </c>
      <c r="F17" s="928">
        <v>409</v>
      </c>
      <c r="G17" s="928">
        <v>-31</v>
      </c>
      <c r="H17" s="928">
        <v>2687</v>
      </c>
      <c r="I17" s="928">
        <v>5684</v>
      </c>
      <c r="J17" s="928">
        <v>1919</v>
      </c>
      <c r="K17" s="928">
        <v>1119</v>
      </c>
      <c r="L17" s="928">
        <v>4031</v>
      </c>
      <c r="M17" s="928">
        <v>2654</v>
      </c>
      <c r="N17" s="929">
        <v>2122.5</v>
      </c>
    </row>
    <row r="18" spans="2:14" ht="13.2">
      <c r="B18" s="876">
        <v>2</v>
      </c>
      <c r="C18" s="905" t="s">
        <v>1464</v>
      </c>
      <c r="D18" s="928">
        <v>3</v>
      </c>
      <c r="E18" s="928">
        <v>7</v>
      </c>
      <c r="F18" s="928">
        <v>7</v>
      </c>
      <c r="G18" s="928">
        <v>6</v>
      </c>
      <c r="H18" s="928">
        <v>8</v>
      </c>
      <c r="I18" s="928">
        <v>4</v>
      </c>
      <c r="J18" s="928">
        <v>7</v>
      </c>
      <c r="K18" s="928">
        <v>13</v>
      </c>
      <c r="L18" s="928">
        <v>8</v>
      </c>
      <c r="M18" s="928">
        <v>10</v>
      </c>
      <c r="N18" s="930">
        <v>7.3</v>
      </c>
    </row>
    <row r="19" spans="2:14" ht="26.4">
      <c r="B19" s="876">
        <v>3</v>
      </c>
      <c r="C19" s="905" t="s">
        <v>1453</v>
      </c>
      <c r="D19" s="931">
        <v>0</v>
      </c>
      <c r="E19" s="932">
        <v>0</v>
      </c>
      <c r="F19" s="932">
        <v>0</v>
      </c>
      <c r="G19" s="933">
        <v>0</v>
      </c>
      <c r="H19" s="933">
        <v>0</v>
      </c>
      <c r="I19" s="932">
        <v>0</v>
      </c>
      <c r="J19" s="932">
        <v>0</v>
      </c>
      <c r="K19" s="932">
        <v>0</v>
      </c>
      <c r="L19" s="933">
        <v>0</v>
      </c>
      <c r="M19" s="933">
        <v>0</v>
      </c>
      <c r="N19" s="934">
        <v>0</v>
      </c>
    </row>
    <row r="20" spans="2:14" ht="26.4">
      <c r="B20" s="876">
        <v>4</v>
      </c>
      <c r="C20" s="905" t="s">
        <v>1452</v>
      </c>
      <c r="D20" s="931">
        <v>0</v>
      </c>
      <c r="E20" s="932">
        <v>0</v>
      </c>
      <c r="F20" s="932">
        <v>0</v>
      </c>
      <c r="G20" s="933">
        <v>0</v>
      </c>
      <c r="H20" s="933">
        <v>0</v>
      </c>
      <c r="I20" s="932">
        <v>0</v>
      </c>
      <c r="J20" s="932">
        <v>0</v>
      </c>
      <c r="K20" s="932">
        <v>0</v>
      </c>
      <c r="L20" s="933">
        <v>0</v>
      </c>
      <c r="M20" s="933">
        <v>0</v>
      </c>
      <c r="N20" s="934">
        <v>0</v>
      </c>
    </row>
    <row r="21" spans="2:14" ht="39.6">
      <c r="B21" s="843">
        <v>5</v>
      </c>
      <c r="C21" s="905" t="s">
        <v>1465</v>
      </c>
      <c r="D21" s="928">
        <v>1060</v>
      </c>
      <c r="E21" s="928">
        <v>1693</v>
      </c>
      <c r="F21" s="928">
        <v>409</v>
      </c>
      <c r="G21" s="928">
        <v>-31</v>
      </c>
      <c r="H21" s="928">
        <v>2687</v>
      </c>
      <c r="I21" s="928">
        <v>5684</v>
      </c>
      <c r="J21" s="928">
        <v>1919</v>
      </c>
      <c r="K21" s="928">
        <v>1119</v>
      </c>
      <c r="L21" s="928">
        <v>4031</v>
      </c>
      <c r="M21" s="928">
        <v>2654</v>
      </c>
      <c r="N21" s="935">
        <v>2122.5</v>
      </c>
    </row>
    <row r="22" spans="2:14" ht="13.2">
      <c r="B22" s="795" t="s">
        <v>1450</v>
      </c>
      <c r="C22" s="807"/>
      <c r="D22" s="807"/>
      <c r="E22" s="810"/>
      <c r="F22" s="810"/>
      <c r="G22" s="810"/>
      <c r="H22" s="810"/>
      <c r="I22" s="810"/>
      <c r="J22" s="810"/>
      <c r="K22" s="810"/>
      <c r="L22" s="810"/>
      <c r="M22" s="810"/>
      <c r="N22" s="806"/>
    </row>
    <row r="23" spans="2:14" ht="26.4">
      <c r="B23" s="797">
        <v>6</v>
      </c>
      <c r="C23" s="910" t="s">
        <v>1411</v>
      </c>
      <c r="D23" s="928">
        <v>922</v>
      </c>
      <c r="E23" s="928">
        <v>1105</v>
      </c>
      <c r="F23" s="928">
        <v>2</v>
      </c>
      <c r="G23" s="928">
        <v>-556</v>
      </c>
      <c r="H23" s="928">
        <v>2171</v>
      </c>
      <c r="I23" s="928">
        <v>5389</v>
      </c>
      <c r="J23" s="928">
        <v>1578</v>
      </c>
      <c r="K23" s="928">
        <v>-6</v>
      </c>
      <c r="L23" s="928">
        <v>3439</v>
      </c>
      <c r="M23" s="928">
        <v>1990</v>
      </c>
      <c r="N23" s="929">
        <v>1603.4</v>
      </c>
    </row>
    <row r="24" spans="2:14" ht="13.2">
      <c r="B24" s="797">
        <v>7</v>
      </c>
      <c r="C24" s="910" t="s">
        <v>1412</v>
      </c>
      <c r="D24" s="928">
        <v>0</v>
      </c>
      <c r="E24" s="928">
        <v>2</v>
      </c>
      <c r="F24" s="928">
        <v>0</v>
      </c>
      <c r="G24" s="928">
        <v>3</v>
      </c>
      <c r="H24" s="928">
        <v>2</v>
      </c>
      <c r="I24" s="928">
        <v>1</v>
      </c>
      <c r="J24" s="928">
        <v>3</v>
      </c>
      <c r="K24" s="928">
        <v>0</v>
      </c>
      <c r="L24" s="928">
        <v>1</v>
      </c>
      <c r="M24" s="928">
        <v>3</v>
      </c>
      <c r="N24" s="930">
        <v>1.5</v>
      </c>
    </row>
    <row r="25" spans="2:14" ht="26.4">
      <c r="B25" s="797">
        <v>8</v>
      </c>
      <c r="C25" s="910" t="s">
        <v>1451</v>
      </c>
      <c r="D25" s="931">
        <v>0</v>
      </c>
      <c r="E25" s="932">
        <v>0</v>
      </c>
      <c r="F25" s="932">
        <v>0</v>
      </c>
      <c r="G25" s="933">
        <v>0</v>
      </c>
      <c r="H25" s="933">
        <v>0</v>
      </c>
      <c r="I25" s="932">
        <v>0</v>
      </c>
      <c r="J25" s="932">
        <v>0</v>
      </c>
      <c r="K25" s="932">
        <v>0</v>
      </c>
      <c r="L25" s="933">
        <v>0</v>
      </c>
      <c r="M25" s="933">
        <v>0</v>
      </c>
      <c r="N25" s="934">
        <v>0</v>
      </c>
    </row>
    <row r="26" spans="2:14" ht="26.4">
      <c r="B26" s="797">
        <v>9</v>
      </c>
      <c r="C26" s="910" t="s">
        <v>1452</v>
      </c>
      <c r="D26" s="931">
        <v>0</v>
      </c>
      <c r="E26" s="932">
        <v>0</v>
      </c>
      <c r="F26" s="932">
        <v>0</v>
      </c>
      <c r="G26" s="933">
        <v>0</v>
      </c>
      <c r="H26" s="933">
        <v>0</v>
      </c>
      <c r="I26" s="932">
        <v>0</v>
      </c>
      <c r="J26" s="932">
        <v>0</v>
      </c>
      <c r="K26" s="932">
        <v>0</v>
      </c>
      <c r="L26" s="933">
        <v>0</v>
      </c>
      <c r="M26" s="933">
        <v>0</v>
      </c>
      <c r="N26" s="934">
        <v>0</v>
      </c>
    </row>
    <row r="27" spans="2:14" ht="39.6">
      <c r="B27" s="797">
        <v>10</v>
      </c>
      <c r="C27" s="910" t="s">
        <v>1413</v>
      </c>
      <c r="D27" s="928">
        <v>922</v>
      </c>
      <c r="E27" s="928">
        <v>1105</v>
      </c>
      <c r="F27" s="928">
        <v>2</v>
      </c>
      <c r="G27" s="928">
        <v>-556</v>
      </c>
      <c r="H27" s="928">
        <v>2171</v>
      </c>
      <c r="I27" s="928">
        <v>5389</v>
      </c>
      <c r="J27" s="928">
        <v>1578</v>
      </c>
      <c r="K27" s="928">
        <v>-6</v>
      </c>
      <c r="L27" s="928">
        <v>3439</v>
      </c>
      <c r="M27" s="928">
        <v>1990</v>
      </c>
      <c r="N27" s="929">
        <v>1603.4</v>
      </c>
    </row>
    <row r="28" spans="2:14" ht="13.2">
      <c r="B28" s="796" t="s">
        <v>1416</v>
      </c>
      <c r="C28" s="794"/>
      <c r="D28" s="877"/>
      <c r="E28" s="794"/>
      <c r="F28" s="794"/>
      <c r="G28" s="794"/>
      <c r="H28" s="794"/>
      <c r="I28" s="794"/>
      <c r="J28" s="794"/>
      <c r="K28" s="794"/>
      <c r="L28" s="794"/>
      <c r="M28" s="794"/>
      <c r="N28" s="798"/>
    </row>
    <row r="29" spans="2:14" ht="13.2">
      <c r="B29" s="797">
        <v>11</v>
      </c>
      <c r="C29" s="910" t="s">
        <v>1500</v>
      </c>
      <c r="D29" s="800"/>
      <c r="E29" s="801"/>
      <c r="F29" s="801"/>
      <c r="G29" s="801"/>
      <c r="H29" s="801"/>
      <c r="I29" s="801"/>
      <c r="J29" s="801"/>
      <c r="K29" s="801"/>
      <c r="L29" s="801"/>
      <c r="M29" s="801"/>
      <c r="N29" s="802"/>
    </row>
    <row r="30" spans="2:14" ht="13.2">
      <c r="B30" s="797">
        <v>12</v>
      </c>
      <c r="C30" s="910" t="s">
        <v>1500</v>
      </c>
      <c r="D30" s="800"/>
      <c r="E30" s="801"/>
      <c r="F30" s="801"/>
      <c r="G30" s="801"/>
      <c r="H30" s="801"/>
      <c r="I30" s="801"/>
      <c r="J30" s="801"/>
      <c r="K30" s="801"/>
      <c r="L30" s="801"/>
      <c r="M30" s="801"/>
      <c r="N30" s="802"/>
    </row>
    <row r="31" spans="2:14" ht="13.2">
      <c r="B31" s="797">
        <v>13</v>
      </c>
      <c r="C31" s="910" t="s">
        <v>1500</v>
      </c>
      <c r="D31" s="800"/>
      <c r="E31" s="801"/>
      <c r="F31" s="801"/>
      <c r="G31" s="801"/>
      <c r="H31" s="801"/>
      <c r="I31" s="801"/>
      <c r="J31" s="801"/>
      <c r="K31" s="801"/>
      <c r="L31" s="801"/>
      <c r="M31" s="801"/>
      <c r="N31" s="802"/>
    </row>
    <row r="32" spans="2:14"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4"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</row>
    <row r="34" spans="1:14"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</row>
    <row r="35" spans="1:14">
      <c r="B35" s="465" t="s">
        <v>262</v>
      </c>
      <c r="C35" s="465"/>
    </row>
    <row r="37" spans="1:14">
      <c r="B37" s="463" t="s">
        <v>1415</v>
      </c>
      <c r="C37" s="463"/>
      <c r="D37" s="464"/>
      <c r="E37" s="464"/>
      <c r="F37" s="464"/>
      <c r="G37" s="464"/>
      <c r="H37" s="464"/>
      <c r="I37" s="464"/>
      <c r="J37" s="464"/>
      <c r="K37" s="464"/>
      <c r="L37" s="464"/>
      <c r="M37" s="464"/>
      <c r="N37" s="464"/>
    </row>
    <row r="38" spans="1:14">
      <c r="C38" s="105"/>
    </row>
    <row r="39" spans="1:14" ht="12.75" customHeight="1">
      <c r="G39" s="1154"/>
      <c r="H39" s="1154"/>
      <c r="M39" s="804"/>
      <c r="N39" s="804" t="s">
        <v>118</v>
      </c>
    </row>
    <row r="40" spans="1:14" s="805" customFormat="1" ht="30.6" customHeight="1">
      <c r="A40" s="107"/>
      <c r="B40" s="107"/>
      <c r="C40" s="107"/>
      <c r="D40" s="790">
        <v>2025</v>
      </c>
      <c r="E40" s="790">
        <v>2024</v>
      </c>
      <c r="F40" s="790">
        <v>2023</v>
      </c>
      <c r="G40" s="363">
        <v>2022</v>
      </c>
      <c r="H40" s="363">
        <v>2021</v>
      </c>
      <c r="I40" s="790">
        <v>2020</v>
      </c>
      <c r="J40" s="790">
        <v>2019</v>
      </c>
      <c r="K40" s="790">
        <v>2018</v>
      </c>
      <c r="L40" s="363">
        <v>2017</v>
      </c>
      <c r="M40" s="363">
        <v>2016</v>
      </c>
      <c r="N40" s="845" t="s">
        <v>1438</v>
      </c>
    </row>
    <row r="41" spans="1:14" s="803" customFormat="1" ht="24" customHeight="1">
      <c r="A41" s="105"/>
      <c r="B41" s="105"/>
      <c r="C41" s="567"/>
      <c r="D41" s="874" t="s">
        <v>1400</v>
      </c>
      <c r="E41" s="874" t="s">
        <v>1401</v>
      </c>
      <c r="F41" s="874" t="s">
        <v>1402</v>
      </c>
      <c r="G41" s="793" t="s">
        <v>1403</v>
      </c>
      <c r="H41" s="793" t="s">
        <v>1404</v>
      </c>
      <c r="I41" s="846" t="s">
        <v>1405</v>
      </c>
      <c r="J41" s="847" t="s">
        <v>1406</v>
      </c>
      <c r="K41" s="847" t="s">
        <v>1407</v>
      </c>
      <c r="L41" s="793" t="s">
        <v>1408</v>
      </c>
      <c r="M41" s="793" t="s">
        <v>1409</v>
      </c>
      <c r="N41" s="793" t="s">
        <v>1410</v>
      </c>
    </row>
    <row r="42" spans="1:14" s="105" customFormat="1" ht="14.25" customHeight="1">
      <c r="B42" s="795" t="s">
        <v>1449</v>
      </c>
      <c r="C42" s="848"/>
      <c r="D42" s="849"/>
      <c r="E42" s="849"/>
      <c r="F42" s="849"/>
      <c r="G42" s="848"/>
      <c r="H42" s="848"/>
      <c r="I42" s="849"/>
      <c r="J42" s="849"/>
      <c r="K42" s="849"/>
      <c r="L42" s="848"/>
      <c r="M42" s="850"/>
      <c r="N42" s="848"/>
    </row>
    <row r="43" spans="1:14" ht="26.4">
      <c r="B43" s="851">
        <v>1</v>
      </c>
      <c r="C43" s="921" t="s">
        <v>1411</v>
      </c>
      <c r="D43" s="922">
        <v>1060</v>
      </c>
      <c r="E43" s="923">
        <v>1693</v>
      </c>
      <c r="F43" s="923">
        <v>409</v>
      </c>
      <c r="G43" s="923">
        <v>-31</v>
      </c>
      <c r="H43" s="923">
        <v>3084</v>
      </c>
      <c r="I43" s="923">
        <v>5684</v>
      </c>
      <c r="J43" s="923">
        <v>1919</v>
      </c>
      <c r="K43" s="923">
        <v>1158</v>
      </c>
      <c r="L43" s="923">
        <v>4031</v>
      </c>
      <c r="M43" s="923">
        <v>2654</v>
      </c>
      <c r="N43" s="924">
        <v>2166.1</v>
      </c>
    </row>
    <row r="44" spans="1:14" ht="13.2">
      <c r="B44" s="851">
        <v>2</v>
      </c>
      <c r="C44" s="921" t="s">
        <v>1412</v>
      </c>
      <c r="D44" s="923">
        <v>3</v>
      </c>
      <c r="E44" s="923">
        <v>7</v>
      </c>
      <c r="F44" s="923">
        <v>7</v>
      </c>
      <c r="G44" s="923">
        <v>6</v>
      </c>
      <c r="H44" s="923">
        <v>10</v>
      </c>
      <c r="I44" s="923">
        <v>4</v>
      </c>
      <c r="J44" s="923">
        <v>7</v>
      </c>
      <c r="K44" s="923">
        <v>14</v>
      </c>
      <c r="L44" s="923">
        <v>8</v>
      </c>
      <c r="M44" s="925">
        <v>10</v>
      </c>
      <c r="N44" s="924">
        <v>7.6</v>
      </c>
    </row>
    <row r="45" spans="1:14" ht="26.4">
      <c r="B45" s="851">
        <v>3</v>
      </c>
      <c r="C45" s="921" t="s">
        <v>1451</v>
      </c>
      <c r="D45" s="922">
        <v>0</v>
      </c>
      <c r="E45" s="923">
        <v>0</v>
      </c>
      <c r="F45" s="923">
        <v>0</v>
      </c>
      <c r="G45" s="925">
        <v>0</v>
      </c>
      <c r="H45" s="925">
        <v>0</v>
      </c>
      <c r="I45" s="923">
        <v>0</v>
      </c>
      <c r="J45" s="923">
        <v>0</v>
      </c>
      <c r="K45" s="923">
        <v>0</v>
      </c>
      <c r="L45" s="925">
        <v>0</v>
      </c>
      <c r="M45" s="925">
        <v>0</v>
      </c>
      <c r="N45" s="926">
        <v>0</v>
      </c>
    </row>
    <row r="46" spans="1:14" ht="26.4">
      <c r="B46" s="851">
        <v>4</v>
      </c>
      <c r="C46" s="921" t="s">
        <v>1452</v>
      </c>
      <c r="D46" s="922">
        <v>0</v>
      </c>
      <c r="E46" s="923">
        <v>0</v>
      </c>
      <c r="F46" s="923">
        <v>0</v>
      </c>
      <c r="G46" s="925">
        <v>0</v>
      </c>
      <c r="H46" s="925">
        <v>0</v>
      </c>
      <c r="I46" s="923">
        <v>0</v>
      </c>
      <c r="J46" s="923">
        <v>0</v>
      </c>
      <c r="K46" s="923">
        <v>0</v>
      </c>
      <c r="L46" s="925">
        <v>0</v>
      </c>
      <c r="M46" s="925">
        <v>0</v>
      </c>
      <c r="N46" s="926">
        <v>0</v>
      </c>
    </row>
    <row r="47" spans="1:14" ht="39.6">
      <c r="B47" s="851">
        <v>5</v>
      </c>
      <c r="C47" s="921" t="s">
        <v>1413</v>
      </c>
      <c r="D47" s="922">
        <v>1060</v>
      </c>
      <c r="E47" s="923">
        <v>1693</v>
      </c>
      <c r="F47" s="923">
        <v>409</v>
      </c>
      <c r="G47" s="923">
        <v>-31</v>
      </c>
      <c r="H47" s="923">
        <v>3084</v>
      </c>
      <c r="I47" s="923">
        <v>5684</v>
      </c>
      <c r="J47" s="923">
        <v>1919</v>
      </c>
      <c r="K47" s="923">
        <v>1158</v>
      </c>
      <c r="L47" s="923">
        <v>4031</v>
      </c>
      <c r="M47" s="923">
        <v>2654</v>
      </c>
      <c r="N47" s="924">
        <v>2166.1</v>
      </c>
    </row>
    <row r="48" spans="1:14" ht="13.2">
      <c r="B48" s="795" t="s">
        <v>1450</v>
      </c>
      <c r="C48" s="796"/>
      <c r="D48" s="796"/>
      <c r="E48" s="796"/>
      <c r="F48" s="796"/>
      <c r="G48" s="796"/>
      <c r="H48" s="796"/>
      <c r="I48" s="796"/>
      <c r="J48" s="796"/>
      <c r="K48" s="796"/>
      <c r="L48" s="796"/>
      <c r="M48" s="796"/>
      <c r="N48" s="796"/>
    </row>
    <row r="49" spans="2:14" ht="26.4">
      <c r="B49" s="797">
        <v>6</v>
      </c>
      <c r="C49" s="910" t="s">
        <v>1411</v>
      </c>
      <c r="D49" s="922">
        <v>922</v>
      </c>
      <c r="E49" s="923">
        <v>1105</v>
      </c>
      <c r="F49" s="923">
        <v>2</v>
      </c>
      <c r="G49" s="923">
        <v>-556</v>
      </c>
      <c r="H49" s="923">
        <v>2443</v>
      </c>
      <c r="I49" s="923">
        <v>5389</v>
      </c>
      <c r="J49" s="923">
        <v>1578</v>
      </c>
      <c r="K49" s="923">
        <v>-6</v>
      </c>
      <c r="L49" s="923">
        <v>3439</v>
      </c>
      <c r="M49" s="923">
        <v>1990</v>
      </c>
      <c r="N49" s="924">
        <v>1630.6</v>
      </c>
    </row>
    <row r="50" spans="2:14" ht="13.2">
      <c r="B50" s="797">
        <v>7</v>
      </c>
      <c r="C50" s="910" t="s">
        <v>1412</v>
      </c>
      <c r="D50" s="927">
        <v>0</v>
      </c>
      <c r="E50" s="925">
        <v>2</v>
      </c>
      <c r="F50" s="925">
        <v>0</v>
      </c>
      <c r="G50" s="925">
        <v>3</v>
      </c>
      <c r="H50" s="925">
        <v>3</v>
      </c>
      <c r="I50" s="925">
        <v>1</v>
      </c>
      <c r="J50" s="925">
        <v>3</v>
      </c>
      <c r="K50" s="925">
        <v>0</v>
      </c>
      <c r="L50" s="925">
        <v>1</v>
      </c>
      <c r="M50" s="925">
        <v>3</v>
      </c>
      <c r="N50" s="926">
        <v>1.6</v>
      </c>
    </row>
    <row r="51" spans="2:14" ht="26.4">
      <c r="B51" s="797">
        <v>8</v>
      </c>
      <c r="C51" s="910" t="s">
        <v>1451</v>
      </c>
      <c r="D51" s="927">
        <v>0</v>
      </c>
      <c r="E51" s="925">
        <v>0</v>
      </c>
      <c r="F51" s="925">
        <v>0</v>
      </c>
      <c r="G51" s="925">
        <v>0</v>
      </c>
      <c r="H51" s="925">
        <v>0</v>
      </c>
      <c r="I51" s="925">
        <v>0</v>
      </c>
      <c r="J51" s="925">
        <v>0</v>
      </c>
      <c r="K51" s="925">
        <v>0</v>
      </c>
      <c r="L51" s="925">
        <v>0</v>
      </c>
      <c r="M51" s="925">
        <v>0</v>
      </c>
      <c r="N51" s="926">
        <v>0</v>
      </c>
    </row>
    <row r="52" spans="2:14" ht="26.4">
      <c r="B52" s="797">
        <v>9</v>
      </c>
      <c r="C52" s="910" t="s">
        <v>1452</v>
      </c>
      <c r="D52" s="927">
        <v>0</v>
      </c>
      <c r="E52" s="925">
        <v>0</v>
      </c>
      <c r="F52" s="925">
        <v>0</v>
      </c>
      <c r="G52" s="925">
        <v>0</v>
      </c>
      <c r="H52" s="925">
        <v>0</v>
      </c>
      <c r="I52" s="925">
        <v>0</v>
      </c>
      <c r="J52" s="925">
        <v>0</v>
      </c>
      <c r="K52" s="925">
        <v>0</v>
      </c>
      <c r="L52" s="925">
        <v>0</v>
      </c>
      <c r="M52" s="925">
        <v>0</v>
      </c>
      <c r="N52" s="926">
        <v>0</v>
      </c>
    </row>
    <row r="53" spans="2:14" ht="39.6">
      <c r="B53" s="797">
        <v>10</v>
      </c>
      <c r="C53" s="910" t="s">
        <v>1413</v>
      </c>
      <c r="D53" s="922">
        <v>922</v>
      </c>
      <c r="E53" s="923">
        <v>1105</v>
      </c>
      <c r="F53" s="923">
        <v>2</v>
      </c>
      <c r="G53" s="923">
        <v>-556</v>
      </c>
      <c r="H53" s="923">
        <v>2443</v>
      </c>
      <c r="I53" s="923">
        <v>5389</v>
      </c>
      <c r="J53" s="923">
        <v>1578</v>
      </c>
      <c r="K53" s="923">
        <v>-6</v>
      </c>
      <c r="L53" s="923">
        <v>3439</v>
      </c>
      <c r="M53" s="923">
        <v>1990</v>
      </c>
      <c r="N53" s="924">
        <v>1630.6</v>
      </c>
    </row>
    <row r="54" spans="2:14" ht="13.2">
      <c r="B54" s="795" t="s">
        <v>1416</v>
      </c>
      <c r="C54" s="852"/>
      <c r="D54" s="852"/>
      <c r="E54" s="852"/>
      <c r="F54" s="852"/>
      <c r="G54" s="852"/>
      <c r="H54" s="852"/>
      <c r="I54" s="852"/>
      <c r="J54" s="852"/>
      <c r="K54" s="852"/>
      <c r="L54" s="852"/>
      <c r="M54" s="852"/>
      <c r="N54" s="853"/>
    </row>
    <row r="55" spans="2:14" ht="13.2">
      <c r="B55" s="797">
        <v>11</v>
      </c>
      <c r="C55" s="799" t="s">
        <v>1414</v>
      </c>
      <c r="D55" s="854"/>
      <c r="E55" s="854"/>
      <c r="F55" s="854"/>
      <c r="G55" s="854"/>
      <c r="H55" s="854"/>
      <c r="I55" s="854"/>
      <c r="J55" s="854"/>
      <c r="K55" s="854"/>
      <c r="L55" s="854"/>
      <c r="M55" s="854"/>
      <c r="N55" s="854"/>
    </row>
    <row r="56" spans="2:14" ht="13.2">
      <c r="B56" s="797">
        <v>12</v>
      </c>
      <c r="C56" s="799" t="s">
        <v>1414</v>
      </c>
      <c r="D56" s="854"/>
      <c r="E56" s="854"/>
      <c r="F56" s="854"/>
      <c r="G56" s="854"/>
      <c r="H56" s="854"/>
      <c r="I56" s="854"/>
      <c r="J56" s="854"/>
      <c r="K56" s="854"/>
      <c r="L56" s="854"/>
      <c r="M56" s="854"/>
      <c r="N56" s="854"/>
    </row>
    <row r="57" spans="2:14" ht="13.2">
      <c r="B57" s="797">
        <v>13</v>
      </c>
      <c r="C57" s="799" t="s">
        <v>1414</v>
      </c>
      <c r="D57" s="854"/>
      <c r="E57" s="854"/>
      <c r="F57" s="854"/>
      <c r="G57" s="854"/>
      <c r="H57" s="854"/>
      <c r="I57" s="854"/>
      <c r="J57" s="854"/>
      <c r="K57" s="854"/>
      <c r="L57" s="854"/>
      <c r="M57" s="854"/>
      <c r="N57" s="854"/>
    </row>
  </sheetData>
  <customSheetViews>
    <customSheetView guid="{3AD1D9CC-D162-4119-AFCC-0AF9105FB248}">
      <selection activeCell="B9" sqref="B9"/>
      <pageMargins left="0.75" right="0.75" top="1" bottom="1" header="0.5" footer="0.5"/>
      <pageSetup paperSize="9" orientation="portrait" r:id="rId1"/>
      <headerFooter alignWithMargins="0"/>
    </customSheetView>
    <customSheetView guid="{BB337934-72B5-4261-9EB4-9C42ECF52CD8}" topLeftCell="A6">
      <selection activeCell="C19" sqref="C19"/>
      <pageMargins left="0.75" right="0.75" top="1" bottom="1" header="0.5" footer="0.5"/>
      <pageSetup paperSize="9" orientation="portrait" r:id="rId2"/>
      <headerFooter alignWithMargins="0"/>
    </customSheetView>
    <customSheetView guid="{8CD49FA1-C4FE-4F6A-AE1C-E31C292C96A9}">
      <selection activeCell="A37" sqref="A37:XFD38"/>
      <pageMargins left="0.75" right="0.75" top="1" bottom="1" header="0.5" footer="0.5"/>
      <pageSetup paperSize="9" orientation="portrait" r:id="rId3"/>
      <headerFooter alignWithMargins="0"/>
    </customSheetView>
    <customSheetView guid="{D37F8A47-E42F-4741-BE8D-5D961F7BB394}">
      <selection activeCell="D7" sqref="D7"/>
      <pageMargins left="0.75" right="0.75" top="1" bottom="1" header="0.5" footer="0.5"/>
      <pageSetup paperSize="9" orientation="portrait" r:id="rId4"/>
      <headerFooter alignWithMargins="0"/>
    </customSheetView>
    <customSheetView guid="{E331DF3E-CA70-4D3D-884C-EE3579437A03}">
      <selection activeCell="F42" sqref="F42"/>
      <pageMargins left="0.75" right="0.75" top="1" bottom="1" header="0.5" footer="0.5"/>
      <pageSetup paperSize="9" orientation="portrait" r:id="rId5"/>
      <headerFooter alignWithMargins="0"/>
    </customSheetView>
    <customSheetView guid="{C83D4249-7B44-432A-B7FB-A6ACA6880240}">
      <selection activeCell="D7" sqref="D7"/>
      <pageMargins left="0.75" right="0.75" top="1" bottom="1" header="0.5" footer="0.5"/>
      <pageSetup paperSize="9" orientation="portrait" r:id="rId6"/>
      <headerFooter alignWithMargins="0"/>
    </customSheetView>
    <customSheetView guid="{ED218C36-7217-4047-BB0E-77F9C99BD534}" topLeftCell="A4">
      <selection activeCell="A18" sqref="A18"/>
      <pageMargins left="0.75" right="0.75" top="1" bottom="1" header="0.5" footer="0.5"/>
      <pageSetup paperSize="9" orientation="portrait" r:id="rId7"/>
      <headerFooter alignWithMargins="0"/>
    </customSheetView>
    <customSheetView guid="{158937B5-B45C-4722-BE34-B5B4D085C079}" topLeftCell="A38">
      <selection activeCell="G6" sqref="G6"/>
      <pageMargins left="0.75" right="0.75" top="1" bottom="1" header="0.5" footer="0.5"/>
      <pageSetup paperSize="9" orientation="portrait" r:id="rId8"/>
      <headerFooter alignWithMargins="0"/>
    </customSheetView>
    <customSheetView guid="{517C47E4-CB49-455E-BC80-175B09C4753D}">
      <selection activeCell="A37" sqref="A37:XFD38"/>
      <pageMargins left="0.75" right="0.75" top="1" bottom="1" header="0.5" footer="0.5"/>
      <pageSetup paperSize="9" orientation="portrait" r:id="rId9"/>
      <headerFooter alignWithMargins="0"/>
    </customSheetView>
    <customSheetView guid="{F277ACEF-9FF8-431F-8537-DE60B790AA4F}">
      <selection activeCell="N25" sqref="N25"/>
      <pageMargins left="0.75" right="0.75" top="1" bottom="1" header="0.5" footer="0.5"/>
      <pageSetup paperSize="9" orientation="portrait" r:id="rId10"/>
      <headerFooter alignWithMargins="0"/>
    </customSheetView>
    <customSheetView guid="{51337751-BEAF-43F3-8CC9-400B99E751E8}" topLeftCell="A4">
      <selection activeCell="G23" sqref="G23"/>
      <pageMargins left="0.75" right="0.75" top="1" bottom="1" header="0.5" footer="0.5"/>
      <pageSetup paperSize="9" orientation="portrait" r:id="rId11"/>
      <headerFooter alignWithMargins="0"/>
    </customSheetView>
    <customSheetView guid="{CA1DE4BE-C006-4405-B064-304EE6CCACF1}" topLeftCell="A4">
      <selection activeCell="A18" sqref="A18"/>
      <pageMargins left="0.75" right="0.75" top="1" bottom="1" header="0.5" footer="0.5"/>
      <pageSetup paperSize="9" orientation="portrait" r:id="rId12"/>
      <headerFooter alignWithMargins="0"/>
    </customSheetView>
    <customSheetView guid="{931AA63B-6827-4BF4-8E25-ED232A88A09C}">
      <selection activeCell="A62" sqref="A62"/>
      <pageMargins left="0.75" right="0.75" top="1" bottom="1" header="0.5" footer="0.5"/>
      <pageSetup paperSize="9" orientation="portrait" r:id="rId13"/>
      <headerFooter alignWithMargins="0"/>
    </customSheetView>
    <customSheetView guid="{7CCD1884-1631-4809-8751-AE0939C32419}">
      <selection activeCell="C4" sqref="C4"/>
      <pageMargins left="0.75" right="0.75" top="1" bottom="1" header="0.5" footer="0.5"/>
      <pageSetup paperSize="9" orientation="portrait" r:id="rId14"/>
      <headerFooter alignWithMargins="0"/>
    </customSheetView>
    <customSheetView guid="{D2C72E70-F766-4D56-9E10-3C91A63BB7F3}">
      <selection activeCell="B26" sqref="B26"/>
      <pageMargins left="0.75" right="0.75" top="1" bottom="1" header="0.5" footer="0.5"/>
      <pageSetup paperSize="9" orientation="portrait" r:id="rId15"/>
      <headerFooter alignWithMargins="0"/>
    </customSheetView>
    <customSheetView guid="{A7B3A108-9CF6-4687-9321-110D304B17B9}">
      <selection activeCell="A62" sqref="A62"/>
      <pageMargins left="0.75" right="0.75" top="1" bottom="1" header="0.5" footer="0.5"/>
      <pageSetup paperSize="9" orientation="portrait" r:id="rId16"/>
      <headerFooter alignWithMargins="0"/>
    </customSheetView>
    <customSheetView guid="{B3153F5C-CAD5-4C41-96F3-3BC56052414C}">
      <selection activeCell="B32" sqref="B32"/>
      <pageMargins left="0.75" right="0.75" top="1" bottom="1" header="0.5" footer="0.5"/>
      <pageSetup paperSize="9" orientation="portrait" r:id="rId17"/>
      <headerFooter alignWithMargins="0"/>
    </customSheetView>
    <customSheetView guid="{FB7DEBE1-1047-4BE4-82FD-4BCA0CA8DD58}">
      <selection activeCell="B32" sqref="B32"/>
      <pageMargins left="0.75" right="0.75" top="1" bottom="1" header="0.5" footer="0.5"/>
      <pageSetup paperSize="9" orientation="portrait" r:id="rId18"/>
      <headerFooter alignWithMargins="0"/>
    </customSheetView>
    <customSheetView guid="{8A1326BD-F0AB-414F-9F91-C2BB94CC9C17}">
      <selection activeCell="B20" sqref="B20"/>
      <pageMargins left="0.75" right="0.75" top="1" bottom="1" header="0.5" footer="0.5"/>
      <pageSetup paperSize="9" orientation="portrait" r:id="rId19"/>
      <headerFooter alignWithMargins="0"/>
    </customSheetView>
    <customSheetView guid="{F0048D33-26BA-4893-8BCC-88CEF82FEBB6}">
      <selection activeCell="A62" sqref="A62"/>
      <pageMargins left="0.75" right="0.75" top="1" bottom="1" header="0.5" footer="0.5"/>
      <pageSetup paperSize="9" orientation="portrait" r:id="rId20"/>
      <headerFooter alignWithMargins="0"/>
    </customSheetView>
    <customSheetView guid="{0780CBEB-AF66-401E-9AFD-5F77700585BC}">
      <selection activeCell="D34" sqref="D34"/>
      <pageMargins left="0.75" right="0.75" top="1" bottom="1" header="0.5" footer="0.5"/>
      <pageSetup paperSize="9" orientation="portrait" r:id="rId21"/>
      <headerFooter alignWithMargins="0"/>
    </customSheetView>
    <customSheetView guid="{F536E858-E5B2-4B36-88FC-BE776803F921}">
      <selection activeCell="A62" sqref="A62"/>
      <pageMargins left="0.75" right="0.75" top="1" bottom="1" header="0.5" footer="0.5"/>
      <pageSetup paperSize="9" orientation="portrait" r:id="rId22"/>
      <headerFooter alignWithMargins="0"/>
    </customSheetView>
    <customSheetView guid="{70E7FFDC-983F-46F7-B68F-0BE0A8C942E0}" topLeftCell="A7">
      <selection activeCell="D26" sqref="D26"/>
      <pageMargins left="0.75" right="0.75" top="1" bottom="1" header="0.5" footer="0.5"/>
      <pageSetup paperSize="9" orientation="portrait" r:id="rId23"/>
      <headerFooter alignWithMargins="0"/>
    </customSheetView>
    <customSheetView guid="{7CA1DEE6-746E-4947-9BED-24AAED6E8B57}">
      <selection activeCell="M33" sqref="M33"/>
      <pageMargins left="0.75" right="0.75" top="1" bottom="1" header="0.5" footer="0.5"/>
      <pageSetup paperSize="9" orientation="portrait" r:id="rId24"/>
      <headerFooter alignWithMargins="0"/>
    </customSheetView>
    <customSheetView guid="{FD092655-EBEC-4730-9895-1567D9B70D5F}">
      <selection activeCell="A62" sqref="A62"/>
      <pageMargins left="0.75" right="0.75" top="1" bottom="1" header="0.5" footer="0.5"/>
      <pageSetup paperSize="9" orientation="portrait" r:id="rId25"/>
      <headerFooter alignWithMargins="0"/>
    </customSheetView>
    <customSheetView guid="{59094C18-3CB5-482F-AA6A-9C313A318EBB}">
      <selection activeCell="A62" sqref="A62"/>
      <pageMargins left="0.75" right="0.75" top="1" bottom="1" header="0.5" footer="0.5"/>
      <pageSetup paperSize="9" orientation="portrait" r:id="rId26"/>
      <headerFooter alignWithMargins="0"/>
    </customSheetView>
    <customSheetView guid="{5AF40965-2356-4A48-B6FA-CB814CA4D7B2}" topLeftCell="A4">
      <selection activeCell="C33" sqref="C33"/>
      <pageMargins left="0.75" right="0.75" top="1" bottom="1" header="0.5" footer="0.5"/>
      <pageSetup paperSize="9" orientation="portrait" r:id="rId27"/>
      <headerFooter alignWithMargins="0"/>
    </customSheetView>
    <customSheetView guid="{BE68C6EB-1B64-4B3E-8DDC-CA26F318E610}">
      <selection activeCell="D7" sqref="D7"/>
      <pageMargins left="0.75" right="0.75" top="1" bottom="1" header="0.5" footer="0.5"/>
      <pageSetup paperSize="9" orientation="portrait" r:id="rId28"/>
      <headerFooter alignWithMargins="0"/>
    </customSheetView>
    <customSheetView guid="{10DA2791-762D-4555-9FFF-E41154ADFE31}" topLeftCell="A12">
      <selection activeCell="D25" sqref="D25:N25"/>
      <pageMargins left="0.75" right="0.75" top="1" bottom="1" header="0.5" footer="0.5"/>
      <pageSetup paperSize="9" orientation="portrait" r:id="rId29"/>
      <headerFooter alignWithMargins="0"/>
    </customSheetView>
    <customSheetView guid="{DB462ED3-28DC-47D7-98F7-CED01F66E2C7}" scale="55" topLeftCell="A31">
      <selection activeCell="T28" sqref="T28"/>
      <pageMargins left="0.75" right="0.75" top="1" bottom="1" header="0.5" footer="0.5"/>
      <pageSetup paperSize="9" orientation="portrait" r:id="rId30"/>
      <headerFooter alignWithMargins="0"/>
    </customSheetView>
    <customSheetView guid="{37D20B4B-3220-4613-A3F1-1C4C1CF14C1F}" scale="85" topLeftCell="A39">
      <selection activeCell="N25" sqref="N25"/>
      <pageMargins left="0.75" right="0.75" top="1" bottom="1" header="0.5" footer="0.5"/>
      <pageSetup paperSize="9" orientation="portrait" r:id="rId31"/>
      <headerFooter alignWithMargins="0"/>
    </customSheetView>
    <customSheetView guid="{0B9AA238-A559-44CB-8EC2-529DA28A3F7B}">
      <selection activeCell="F42" sqref="F42"/>
      <pageMargins left="0.75" right="0.75" top="1" bottom="1" header="0.5" footer="0.5"/>
      <pageSetup paperSize="9" orientation="portrait" r:id="rId32"/>
      <headerFooter alignWithMargins="0"/>
    </customSheetView>
    <customSheetView guid="{8FA5FDE5-6098-400B-9E19-77564D1D7EE8}" topLeftCell="A38">
      <selection activeCell="G6" sqref="G6"/>
      <pageMargins left="0.75" right="0.75" top="1" bottom="1" header="0.5" footer="0.5"/>
      <pageSetup paperSize="9" orientation="portrait" r:id="rId33"/>
      <headerFooter alignWithMargins="0"/>
    </customSheetView>
    <customSheetView guid="{D3393B8E-C3CB-4E3A-976E-E4CD065299F0}">
      <selection activeCell="D34" sqref="D34"/>
      <pageMargins left="0.75" right="0.75" top="1" bottom="1" header="0.5" footer="0.5"/>
      <pageSetup paperSize="9" orientation="portrait" r:id="rId34"/>
      <headerFooter alignWithMargins="0"/>
    </customSheetView>
    <customSheetView guid="{19310327-E3BC-450F-B607-58068103BB53}" topLeftCell="A4">
      <selection activeCell="A18" sqref="A18"/>
      <pageMargins left="0.75" right="0.75" top="1" bottom="1" header="0.5" footer="0.5"/>
      <pageSetup paperSize="9" orientation="portrait" r:id="rId35"/>
      <headerFooter alignWithMargins="0"/>
    </customSheetView>
    <customSheetView guid="{CFC92B1C-D4F2-414F-8F12-92F529035B08}">
      <selection activeCell="G6" sqref="G6"/>
      <pageMargins left="0.75" right="0.75" top="1" bottom="1" header="0.5" footer="0.5"/>
      <pageSetup paperSize="9" orientation="portrait" r:id="rId36"/>
      <headerFooter alignWithMargins="0"/>
    </customSheetView>
    <customSheetView guid="{21329C76-F86B-400D-B8F5-F75B383E5B14}" topLeftCell="A4">
      <selection activeCell="A18" sqref="A18"/>
      <pageMargins left="0.75" right="0.75" top="1" bottom="1" header="0.5" footer="0.5"/>
      <pageSetup paperSize="9" orientation="portrait" r:id="rId37"/>
      <headerFooter alignWithMargins="0"/>
    </customSheetView>
    <customSheetView guid="{08462586-B7E0-434D-B6F4-B2B21EAA5D46}" topLeftCell="A4">
      <selection activeCell="A18" sqref="A18"/>
      <pageMargins left="0.75" right="0.75" top="1" bottom="1" header="0.5" footer="0.5"/>
      <pageSetup paperSize="9" orientation="portrait" r:id="rId38"/>
      <headerFooter alignWithMargins="0"/>
    </customSheetView>
    <customSheetView guid="{697182B0-1BEF-4A85-93A0-596802852AF2}" topLeftCell="A4">
      <selection activeCell="C33" sqref="C33"/>
      <pageMargins left="0.75" right="0.75" top="1" bottom="1" header="0.5" footer="0.5"/>
      <pageSetup paperSize="9" orientation="portrait" r:id="rId39"/>
      <headerFooter alignWithMargins="0"/>
    </customSheetView>
    <customSheetView guid="{5DDDA852-2807-4645-BC75-EBD4EF3323A7}">
      <selection activeCell="A37" sqref="A37:XFD38"/>
      <pageMargins left="0.75" right="0.75" top="1" bottom="1" header="0.5" footer="0.5"/>
      <pageSetup paperSize="9" orientation="portrait" r:id="rId40"/>
      <headerFooter alignWithMargins="0"/>
    </customSheetView>
    <customSheetView guid="{2F76D395-57F9-4A31-A998-38329A50B4E8}">
      <selection activeCell="F42" sqref="F42"/>
      <pageMargins left="0.75" right="0.75" top="1" bottom="1" header="0.5" footer="0.5"/>
      <pageSetup paperSize="9" orientation="portrait" r:id="rId41"/>
      <headerFooter alignWithMargins="0"/>
    </customSheetView>
    <customSheetView guid="{D7875729-B080-4603-81BD-7F736B7DD30E}" topLeftCell="A38">
      <selection activeCell="C69" sqref="C69"/>
      <pageMargins left="0.75" right="0.75" top="1" bottom="1" header="0.5" footer="0.5"/>
      <pageSetup paperSize="9" orientation="portrait" r:id="rId42"/>
      <headerFooter alignWithMargins="0"/>
    </customSheetView>
    <customSheetView guid="{D5AFDB55-6EC9-4AD2-95B0-6C58A379EC11}" topLeftCell="A4">
      <selection activeCell="A18" sqref="A18"/>
      <pageMargins left="0.75" right="0.75" top="1" bottom="1" header="0.5" footer="0.5"/>
      <pageSetup paperSize="9" orientation="portrait" r:id="rId43"/>
      <headerFooter alignWithMargins="0"/>
    </customSheetView>
    <customSheetView guid="{3FCB7B24-049F-4685-83CB-5231093E0117}" showPageBreaks="1" topLeftCell="A38">
      <selection activeCell="C69" sqref="C69"/>
      <pageMargins left="0.75" right="0.75" top="1" bottom="1" header="0.5" footer="0.5"/>
      <pageSetup paperSize="9" orientation="portrait" r:id="rId44"/>
      <headerFooter alignWithMargins="0"/>
    </customSheetView>
  </customSheetViews>
  <mergeCells count="3">
    <mergeCell ref="G13:H13"/>
    <mergeCell ref="G39:H39"/>
    <mergeCell ref="L13:N13"/>
  </mergeCells>
  <pageMargins left="0.75" right="0.75" top="1" bottom="1" header="0.5" footer="0.5"/>
  <pageSetup paperSize="9" orientation="portrait" r:id="rId4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5274-CBAF-4900-981E-27650A1819C2}">
  <sheetPr codeName="Sheet17">
    <tabColor rgb="FF92D050"/>
  </sheetPr>
  <dimension ref="A1:G89"/>
  <sheetViews>
    <sheetView zoomScaleNormal="85" workbookViewId="0">
      <selection activeCell="B38" sqref="B38"/>
    </sheetView>
  </sheetViews>
  <sheetFormatPr defaultColWidth="9.109375" defaultRowHeight="12"/>
  <cols>
    <col min="1" max="1" width="22.6640625" style="82" bestFit="1" customWidth="1"/>
    <col min="2" max="2" width="6.88671875" style="82" customWidth="1"/>
    <col min="3" max="3" width="50.5546875" style="82" customWidth="1"/>
    <col min="4" max="4" width="9.44140625" style="82" customWidth="1"/>
    <col min="5" max="5" width="10.44140625" style="82" customWidth="1"/>
    <col min="6" max="6" width="9.88671875" style="82" customWidth="1"/>
    <col min="7" max="7" width="10.5546875" style="82" customWidth="1"/>
    <col min="8" max="16384" width="9.109375" style="82"/>
  </cols>
  <sheetData>
    <row r="1" spans="1:7" ht="13.2">
      <c r="A1" s="838" t="str">
        <f>HYPERLINK("#INDEX!A2","към началната страница")</f>
        <v>към началната страница</v>
      </c>
    </row>
    <row r="2" spans="1:7" ht="16.5" customHeight="1">
      <c r="A2" s="568" t="str">
        <f>HYPERLINK("#INDEX!A2","back to index page")</f>
        <v>back to index page</v>
      </c>
    </row>
    <row r="9" spans="1:7">
      <c r="B9" s="445" t="s">
        <v>256</v>
      </c>
      <c r="C9" s="445"/>
    </row>
    <row r="11" spans="1:7">
      <c r="B11" s="463" t="s">
        <v>1432</v>
      </c>
      <c r="C11" s="463"/>
      <c r="D11" s="464"/>
      <c r="E11" s="464"/>
      <c r="F11" s="464"/>
      <c r="G11" s="464"/>
    </row>
    <row r="12" spans="1:7">
      <c r="C12" s="105"/>
    </row>
    <row r="13" spans="1:7" s="107" customFormat="1">
      <c r="C13" s="566"/>
      <c r="D13" s="566"/>
      <c r="E13" s="566"/>
      <c r="F13" s="566"/>
      <c r="G13" s="787" t="s">
        <v>118</v>
      </c>
    </row>
    <row r="14" spans="1:7" s="803" customFormat="1" ht="22.8">
      <c r="A14" s="105"/>
      <c r="B14" s="105"/>
      <c r="C14" s="828" t="s">
        <v>1433</v>
      </c>
      <c r="D14" s="363">
        <v>2025</v>
      </c>
      <c r="E14" s="363">
        <v>2024</v>
      </c>
      <c r="F14" s="363">
        <v>2023</v>
      </c>
      <c r="G14" s="788" t="s">
        <v>1431</v>
      </c>
    </row>
    <row r="15" spans="1:7" ht="13.2">
      <c r="B15" s="105"/>
      <c r="C15" s="565"/>
      <c r="D15" s="892" t="s">
        <v>1473</v>
      </c>
      <c r="E15" s="892" t="s">
        <v>1474</v>
      </c>
      <c r="F15" s="892" t="s">
        <v>1475</v>
      </c>
      <c r="G15" s="892" t="s">
        <v>1476</v>
      </c>
    </row>
    <row r="16" spans="1:7" s="803" customFormat="1" ht="13.2">
      <c r="A16" s="105"/>
      <c r="B16" s="821">
        <v>1</v>
      </c>
      <c r="C16" s="893" t="s">
        <v>1477</v>
      </c>
      <c r="D16" s="894"/>
      <c r="E16" s="895"/>
      <c r="F16" s="895"/>
      <c r="G16" s="896">
        <v>871608</v>
      </c>
    </row>
    <row r="17" spans="2:7" ht="39.6">
      <c r="B17" s="823" t="s">
        <v>1417</v>
      </c>
      <c r="C17" s="915" t="s">
        <v>1482</v>
      </c>
      <c r="D17" s="916"/>
      <c r="E17" s="916"/>
      <c r="F17" s="916"/>
      <c r="G17" s="909">
        <v>871608</v>
      </c>
    </row>
    <row r="18" spans="2:7" ht="13.2">
      <c r="B18" s="824" t="s">
        <v>1418</v>
      </c>
      <c r="C18" s="912" t="s">
        <v>1483</v>
      </c>
      <c r="D18" s="909">
        <v>1554569</v>
      </c>
      <c r="E18" s="909">
        <v>1575424</v>
      </c>
      <c r="F18" s="909">
        <v>1563880</v>
      </c>
      <c r="G18" s="909">
        <v>1564624</v>
      </c>
    </row>
    <row r="19" spans="2:7" ht="13.2">
      <c r="B19" s="824" t="s">
        <v>1419</v>
      </c>
      <c r="C19" s="912" t="s">
        <v>1484</v>
      </c>
      <c r="D19" s="909">
        <v>246682</v>
      </c>
      <c r="E19" s="909">
        <v>278542</v>
      </c>
      <c r="F19" s="909">
        <v>448253</v>
      </c>
      <c r="G19" s="917">
        <v>324492</v>
      </c>
    </row>
    <row r="20" spans="2:7" ht="13.2">
      <c r="B20" s="824" t="s">
        <v>1420</v>
      </c>
      <c r="C20" s="912" t="s">
        <v>1485</v>
      </c>
      <c r="D20" s="909">
        <v>42004494</v>
      </c>
      <c r="E20" s="909">
        <v>35642758</v>
      </c>
      <c r="F20" s="909">
        <v>31995444</v>
      </c>
      <c r="G20" s="917">
        <v>36547565</v>
      </c>
    </row>
    <row r="21" spans="2:7" ht="13.2">
      <c r="B21" s="824" t="s">
        <v>1421</v>
      </c>
      <c r="C21" s="912" t="s">
        <v>1486</v>
      </c>
      <c r="D21" s="909">
        <v>61330</v>
      </c>
      <c r="E21" s="909">
        <v>49694</v>
      </c>
      <c r="F21" s="909">
        <v>36840</v>
      </c>
      <c r="G21" s="909">
        <v>49288</v>
      </c>
    </row>
    <row r="22" spans="2:7" ht="13.2">
      <c r="B22" s="825">
        <v>2</v>
      </c>
      <c r="C22" s="915" t="s">
        <v>1487</v>
      </c>
      <c r="D22" s="818"/>
      <c r="E22" s="818"/>
      <c r="F22" s="818"/>
      <c r="G22" s="909">
        <v>443200</v>
      </c>
    </row>
    <row r="23" spans="2:7" ht="13.2">
      <c r="B23" s="824" t="s">
        <v>1422</v>
      </c>
      <c r="C23" s="912" t="s">
        <v>1488</v>
      </c>
      <c r="D23" s="909">
        <v>483839</v>
      </c>
      <c r="E23" s="909">
        <v>428239</v>
      </c>
      <c r="F23" s="909">
        <v>374174</v>
      </c>
      <c r="G23" s="909">
        <v>428751</v>
      </c>
    </row>
    <row r="24" spans="2:7" ht="13.2">
      <c r="B24" s="824" t="s">
        <v>1423</v>
      </c>
      <c r="C24" s="912" t="s">
        <v>1489</v>
      </c>
      <c r="D24" s="909">
        <v>85776</v>
      </c>
      <c r="E24" s="909">
        <v>68654</v>
      </c>
      <c r="F24" s="909">
        <v>52625</v>
      </c>
      <c r="G24" s="909">
        <v>69018</v>
      </c>
    </row>
    <row r="25" spans="2:7" ht="13.2">
      <c r="B25" s="824" t="s">
        <v>1424</v>
      </c>
      <c r="C25" s="912" t="s">
        <v>1490</v>
      </c>
      <c r="D25" s="909">
        <v>16177</v>
      </c>
      <c r="E25" s="909">
        <v>18059</v>
      </c>
      <c r="F25" s="909">
        <v>9112</v>
      </c>
      <c r="G25" s="909">
        <v>14449</v>
      </c>
    </row>
    <row r="26" spans="2:7" ht="13.2">
      <c r="B26" s="824" t="s">
        <v>1425</v>
      </c>
      <c r="C26" s="912" t="s">
        <v>1491</v>
      </c>
      <c r="D26" s="909">
        <v>3042</v>
      </c>
      <c r="E26" s="909">
        <v>-5499</v>
      </c>
      <c r="F26" s="909">
        <v>44</v>
      </c>
      <c r="G26" s="909">
        <v>-804</v>
      </c>
    </row>
    <row r="27" spans="2:7" ht="13.2">
      <c r="B27" s="825">
        <v>3</v>
      </c>
      <c r="C27" s="915" t="s">
        <v>1492</v>
      </c>
      <c r="D27" s="818"/>
      <c r="E27" s="818"/>
      <c r="F27" s="818"/>
      <c r="G27" s="909">
        <v>131279</v>
      </c>
    </row>
    <row r="28" spans="2:7" ht="26.4">
      <c r="B28" s="824" t="s">
        <v>1426</v>
      </c>
      <c r="C28" s="912" t="s">
        <v>1493</v>
      </c>
      <c r="D28" s="909">
        <v>68333</v>
      </c>
      <c r="E28" s="909">
        <v>97043</v>
      </c>
      <c r="F28" s="909">
        <v>54890</v>
      </c>
      <c r="G28" s="909">
        <v>73422</v>
      </c>
    </row>
    <row r="29" spans="2:7" ht="26.4">
      <c r="B29" s="824" t="s">
        <v>1427</v>
      </c>
      <c r="C29" s="912" t="s">
        <v>1494</v>
      </c>
      <c r="D29" s="909">
        <v>31589</v>
      </c>
      <c r="E29" s="909">
        <v>8895</v>
      </c>
      <c r="F29" s="909">
        <v>133087</v>
      </c>
      <c r="G29" s="909">
        <v>57857</v>
      </c>
    </row>
    <row r="30" spans="2:7" ht="26.4">
      <c r="B30" s="824" t="s">
        <v>1428</v>
      </c>
      <c r="C30" s="912" t="s">
        <v>1495</v>
      </c>
      <c r="D30" s="818"/>
      <c r="E30" s="818"/>
      <c r="F30" s="818"/>
      <c r="G30" s="909" t="s">
        <v>1458</v>
      </c>
    </row>
    <row r="31" spans="2:7" ht="13.2">
      <c r="B31" s="824">
        <v>4</v>
      </c>
      <c r="C31" s="915" t="s">
        <v>1496</v>
      </c>
      <c r="D31" s="818"/>
      <c r="E31" s="818"/>
      <c r="F31" s="818"/>
      <c r="G31" s="909">
        <v>1446087</v>
      </c>
    </row>
    <row r="32" spans="2:7" ht="13.2">
      <c r="B32" s="817">
        <v>5</v>
      </c>
      <c r="C32" s="918" t="s">
        <v>1497</v>
      </c>
      <c r="D32" s="826"/>
      <c r="E32" s="826"/>
      <c r="F32" s="826"/>
      <c r="G32" s="919">
        <v>173530</v>
      </c>
    </row>
    <row r="33" spans="2:7" ht="13.2">
      <c r="B33" s="864"/>
      <c r="C33" s="864"/>
      <c r="D33" s="864"/>
      <c r="E33" s="864"/>
      <c r="F33" s="864"/>
      <c r="G33" s="864"/>
    </row>
    <row r="34" spans="2:7" ht="13.2">
      <c r="B34" s="865" t="s">
        <v>1444</v>
      </c>
      <c r="C34" s="866"/>
      <c r="D34" s="866"/>
      <c r="E34" s="866"/>
      <c r="F34" s="866"/>
      <c r="G34" s="914"/>
    </row>
    <row r="35" spans="2:7" ht="13.2">
      <c r="B35" s="868"/>
      <c r="C35" s="868"/>
      <c r="D35" s="793" t="s">
        <v>1445</v>
      </c>
      <c r="E35" s="914"/>
      <c r="F35" s="914"/>
      <c r="G35" s="920"/>
    </row>
    <row r="36" spans="2:7" ht="13.2">
      <c r="B36" s="791" t="s">
        <v>1446</v>
      </c>
      <c r="C36" s="921" t="s">
        <v>1498</v>
      </c>
      <c r="D36" s="919">
        <v>1446087</v>
      </c>
      <c r="E36" s="914"/>
      <c r="F36" s="914"/>
      <c r="G36" s="920"/>
    </row>
    <row r="37" spans="2:7" ht="26.4">
      <c r="B37" s="791" t="s">
        <v>1447</v>
      </c>
      <c r="C37" s="921" t="s">
        <v>1499</v>
      </c>
      <c r="D37" s="919">
        <v>0</v>
      </c>
      <c r="E37" s="914"/>
      <c r="F37" s="914"/>
      <c r="G37" s="911"/>
    </row>
    <row r="38" spans="2:7" ht="13.2">
      <c r="B38" s="871" t="s">
        <v>1448</v>
      </c>
      <c r="C38" s="910" t="s">
        <v>1479</v>
      </c>
      <c r="D38" s="909">
        <v>0</v>
      </c>
      <c r="E38" s="914"/>
      <c r="F38" s="914"/>
      <c r="G38" s="920"/>
    </row>
    <row r="39" spans="2:7" ht="13.2">
      <c r="B39" s="872"/>
      <c r="C39" s="827"/>
      <c r="D39" s="822"/>
      <c r="E39" s="789"/>
      <c r="F39" s="789"/>
      <c r="G39" s="869"/>
    </row>
    <row r="40" spans="2:7" ht="13.2">
      <c r="B40" s="872"/>
      <c r="C40" s="827"/>
      <c r="D40" s="822"/>
      <c r="E40" s="789"/>
      <c r="F40" s="789"/>
      <c r="G40" s="869"/>
    </row>
    <row r="41" spans="2:7" ht="13.2">
      <c r="B41" s="872"/>
      <c r="C41" s="827"/>
      <c r="D41" s="822"/>
      <c r="E41" s="789"/>
      <c r="F41" s="789"/>
      <c r="G41" s="869"/>
    </row>
    <row r="42" spans="2:7">
      <c r="D42" s="104"/>
      <c r="E42" s="104"/>
      <c r="F42" s="104"/>
      <c r="G42" s="104"/>
    </row>
    <row r="43" spans="2:7">
      <c r="B43" s="1155" t="s">
        <v>262</v>
      </c>
      <c r="C43" s="1155"/>
    </row>
    <row r="45" spans="2:7">
      <c r="B45" s="463" t="s">
        <v>1432</v>
      </c>
      <c r="C45" s="463"/>
      <c r="D45" s="464"/>
      <c r="E45" s="464"/>
      <c r="F45" s="464"/>
      <c r="G45" s="464"/>
    </row>
    <row r="47" spans="2:7" s="107" customFormat="1" ht="12.75" customHeight="1">
      <c r="C47" s="566"/>
      <c r="D47" s="566"/>
      <c r="E47" s="566"/>
      <c r="F47" s="566"/>
      <c r="G47" s="787" t="s">
        <v>118</v>
      </c>
    </row>
    <row r="48" spans="2:7" s="105" customFormat="1" ht="23.4" customHeight="1">
      <c r="C48" s="898" t="s">
        <v>1480</v>
      </c>
      <c r="D48" s="899">
        <v>2025</v>
      </c>
      <c r="E48" s="1021">
        <v>2024</v>
      </c>
      <c r="F48" s="1021">
        <v>2023</v>
      </c>
      <c r="G48" s="361" t="s">
        <v>1431</v>
      </c>
    </row>
    <row r="49" spans="2:7" ht="24" customHeight="1">
      <c r="B49" s="105"/>
      <c r="C49" s="900"/>
      <c r="D49" s="829" t="s">
        <v>1400</v>
      </c>
      <c r="E49" s="792" t="s">
        <v>1401</v>
      </c>
      <c r="F49" s="792" t="s">
        <v>1402</v>
      </c>
      <c r="G49" s="793" t="s">
        <v>1403</v>
      </c>
    </row>
    <row r="50" spans="2:7" s="105" customFormat="1" ht="14.25" customHeight="1">
      <c r="B50" s="821">
        <v>1</v>
      </c>
      <c r="C50" s="901" t="s">
        <v>1481</v>
      </c>
      <c r="D50" s="830"/>
      <c r="E50" s="831"/>
      <c r="F50" s="831"/>
      <c r="G50" s="902">
        <v>828622</v>
      </c>
    </row>
    <row r="51" spans="2:7" ht="39.6">
      <c r="B51" s="814" t="s">
        <v>1417</v>
      </c>
      <c r="C51" s="903" t="s">
        <v>1482</v>
      </c>
      <c r="D51" s="815"/>
      <c r="E51" s="815"/>
      <c r="F51" s="815"/>
      <c r="G51" s="904">
        <v>828622</v>
      </c>
    </row>
    <row r="52" spans="2:7" ht="13.2">
      <c r="B52" s="816" t="s">
        <v>1418</v>
      </c>
      <c r="C52" s="905" t="s">
        <v>1483</v>
      </c>
      <c r="D52" s="904">
        <v>1615394</v>
      </c>
      <c r="E52" s="904">
        <v>1624817</v>
      </c>
      <c r="F52" s="904">
        <v>1609112</v>
      </c>
      <c r="G52" s="904">
        <v>1616441</v>
      </c>
    </row>
    <row r="53" spans="2:7" ht="13.2">
      <c r="B53" s="816" t="s">
        <v>1419</v>
      </c>
      <c r="C53" s="905" t="s">
        <v>1484</v>
      </c>
      <c r="D53" s="904">
        <v>248197</v>
      </c>
      <c r="E53" s="904">
        <v>279786</v>
      </c>
      <c r="F53" s="904">
        <v>449270</v>
      </c>
      <c r="G53" s="906">
        <v>325751</v>
      </c>
    </row>
    <row r="54" spans="2:7" ht="13.2">
      <c r="B54" s="816" t="s">
        <v>1420</v>
      </c>
      <c r="C54" s="905" t="s">
        <v>1485</v>
      </c>
      <c r="D54" s="904">
        <v>42190144</v>
      </c>
      <c r="E54" s="904">
        <v>35795362</v>
      </c>
      <c r="F54" s="904">
        <v>32207378</v>
      </c>
      <c r="G54" s="906">
        <v>36730961</v>
      </c>
    </row>
    <row r="55" spans="2:7" ht="13.2">
      <c r="B55" s="816" t="s">
        <v>1421</v>
      </c>
      <c r="C55" s="905" t="s">
        <v>1486</v>
      </c>
      <c r="D55" s="907">
        <v>2781</v>
      </c>
      <c r="E55" s="907">
        <v>3112</v>
      </c>
      <c r="F55" s="907">
        <v>633</v>
      </c>
      <c r="G55" s="907">
        <v>2175</v>
      </c>
    </row>
    <row r="56" spans="2:7" ht="13.2">
      <c r="B56" s="821">
        <v>2</v>
      </c>
      <c r="C56" s="908" t="s">
        <v>1487</v>
      </c>
      <c r="D56" s="832"/>
      <c r="E56" s="832"/>
      <c r="F56" s="832"/>
      <c r="G56" s="909">
        <v>522219</v>
      </c>
    </row>
    <row r="57" spans="2:7" ht="13.2">
      <c r="B57" s="819" t="s">
        <v>1422</v>
      </c>
      <c r="C57" s="910" t="s">
        <v>1488</v>
      </c>
      <c r="D57" s="902">
        <v>557506</v>
      </c>
      <c r="E57" s="902">
        <v>498137</v>
      </c>
      <c r="F57" s="902">
        <v>437755</v>
      </c>
      <c r="G57" s="909">
        <v>497799</v>
      </c>
    </row>
    <row r="58" spans="2:7" ht="13.2">
      <c r="B58" s="819" t="s">
        <v>1423</v>
      </c>
      <c r="C58" s="910" t="s">
        <v>1489</v>
      </c>
      <c r="D58" s="909">
        <v>94801</v>
      </c>
      <c r="E58" s="909">
        <v>78953</v>
      </c>
      <c r="F58" s="909">
        <v>62769</v>
      </c>
      <c r="G58" s="909">
        <v>78841</v>
      </c>
    </row>
    <row r="59" spans="2:7" ht="13.2">
      <c r="B59" s="819" t="s">
        <v>1424</v>
      </c>
      <c r="C59" s="910" t="s">
        <v>1490</v>
      </c>
      <c r="D59" s="909">
        <v>28553</v>
      </c>
      <c r="E59" s="909">
        <v>26550</v>
      </c>
      <c r="F59" s="909">
        <v>18156</v>
      </c>
      <c r="G59" s="909">
        <v>24420</v>
      </c>
    </row>
    <row r="60" spans="2:7" ht="13.2">
      <c r="B60" s="819" t="s">
        <v>1425</v>
      </c>
      <c r="C60" s="910" t="s">
        <v>1491</v>
      </c>
      <c r="D60" s="909">
        <v>7328</v>
      </c>
      <c r="E60" s="909">
        <v>-1616</v>
      </c>
      <c r="F60" s="909">
        <v>3839</v>
      </c>
      <c r="G60" s="909">
        <v>3184</v>
      </c>
    </row>
    <row r="61" spans="2:7" ht="13.2">
      <c r="B61" s="821">
        <v>3</v>
      </c>
      <c r="C61" s="908" t="s">
        <v>1492</v>
      </c>
      <c r="D61" s="832"/>
      <c r="E61" s="832"/>
      <c r="F61" s="832"/>
      <c r="G61" s="909">
        <v>132303</v>
      </c>
    </row>
    <row r="62" spans="2:7" ht="26.4">
      <c r="B62" s="819" t="s">
        <v>1426</v>
      </c>
      <c r="C62" s="910" t="s">
        <v>1493</v>
      </c>
      <c r="D62" s="902">
        <v>69578</v>
      </c>
      <c r="E62" s="902">
        <v>99346</v>
      </c>
      <c r="F62" s="902">
        <v>52315</v>
      </c>
      <c r="G62" s="909">
        <v>73746</v>
      </c>
    </row>
    <row r="63" spans="2:7" ht="26.4">
      <c r="B63" s="819" t="s">
        <v>1427</v>
      </c>
      <c r="C63" s="910" t="s">
        <v>1494</v>
      </c>
      <c r="D63" s="909">
        <v>31846</v>
      </c>
      <c r="E63" s="909">
        <v>8758</v>
      </c>
      <c r="F63" s="909">
        <v>135067</v>
      </c>
      <c r="G63" s="909">
        <v>58557</v>
      </c>
    </row>
    <row r="64" spans="2:7" ht="26.4">
      <c r="B64" s="819" t="s">
        <v>1428</v>
      </c>
      <c r="C64" s="910" t="s">
        <v>1495</v>
      </c>
      <c r="D64" s="832"/>
      <c r="E64" s="832"/>
      <c r="F64" s="832"/>
      <c r="G64" s="909" t="s">
        <v>1458</v>
      </c>
    </row>
    <row r="65" spans="2:7" ht="13.2">
      <c r="B65" s="819">
        <v>4</v>
      </c>
      <c r="C65" s="908" t="s">
        <v>1496</v>
      </c>
      <c r="D65" s="818"/>
      <c r="E65" s="818"/>
      <c r="F65" s="818"/>
      <c r="G65" s="909">
        <v>1483145</v>
      </c>
    </row>
    <row r="66" spans="2:7" ht="13.2">
      <c r="B66" s="819">
        <v>5</v>
      </c>
      <c r="C66" s="908" t="s">
        <v>1497</v>
      </c>
      <c r="D66" s="818"/>
      <c r="E66" s="818"/>
      <c r="F66" s="818"/>
      <c r="G66" s="909">
        <v>177977</v>
      </c>
    </row>
    <row r="67" spans="2:7" ht="13.2">
      <c r="B67" s="833"/>
      <c r="C67" s="833"/>
      <c r="D67" s="834"/>
      <c r="E67" s="834"/>
      <c r="F67" s="834"/>
      <c r="G67" s="833"/>
    </row>
    <row r="68" spans="2:7" ht="13.2">
      <c r="B68" s="866" t="s">
        <v>1444</v>
      </c>
      <c r="C68" s="867"/>
      <c r="D68" s="867"/>
      <c r="E68" s="867"/>
      <c r="F68" s="867"/>
      <c r="G68" s="789"/>
    </row>
    <row r="69" spans="2:7" ht="13.2">
      <c r="B69" s="873"/>
      <c r="C69" s="870"/>
      <c r="D69" s="793" t="s">
        <v>1445</v>
      </c>
      <c r="E69" s="789"/>
      <c r="F69" s="789"/>
      <c r="G69" s="789"/>
    </row>
    <row r="70" spans="2:7" ht="13.2">
      <c r="B70" s="793" t="s">
        <v>1016</v>
      </c>
      <c r="C70" s="912" t="s">
        <v>1478</v>
      </c>
      <c r="D70" s="913">
        <v>1483145</v>
      </c>
      <c r="E70" s="914"/>
      <c r="F70" s="789"/>
      <c r="G70" s="869"/>
    </row>
    <row r="71" spans="2:7" ht="26.4">
      <c r="B71" s="871" t="s">
        <v>1447</v>
      </c>
      <c r="C71" s="799" t="s">
        <v>1429</v>
      </c>
      <c r="D71" s="820">
        <v>0</v>
      </c>
      <c r="E71" s="789"/>
      <c r="F71" s="789"/>
      <c r="G71" s="897"/>
    </row>
    <row r="72" spans="2:7" ht="13.2">
      <c r="B72" s="871" t="s">
        <v>1448</v>
      </c>
      <c r="C72" s="799" t="s">
        <v>1430</v>
      </c>
      <c r="D72" s="820">
        <v>0</v>
      </c>
      <c r="E72" s="789"/>
      <c r="F72" s="789"/>
      <c r="G72" s="869"/>
    </row>
    <row r="73" spans="2:7" ht="13.2">
      <c r="B73" s="871" t="s">
        <v>1448</v>
      </c>
      <c r="C73" s="799" t="s">
        <v>1430</v>
      </c>
      <c r="D73" s="820">
        <v>0</v>
      </c>
      <c r="E73" s="789"/>
      <c r="F73" s="789"/>
      <c r="G73" s="869"/>
    </row>
    <row r="76" spans="2:7" s="104" customFormat="1"/>
    <row r="77" spans="2:7" s="104" customFormat="1"/>
    <row r="78" spans="2:7" s="104" customFormat="1"/>
    <row r="79" spans="2:7" s="104" customFormat="1"/>
    <row r="80" spans="2:7" s="104" customFormat="1"/>
    <row r="81" spans="3:7" s="104" customFormat="1"/>
    <row r="82" spans="3:7" s="104" customFormat="1"/>
    <row r="83" spans="3:7" s="104" customFormat="1"/>
    <row r="84" spans="3:7" s="104" customFormat="1"/>
    <row r="85" spans="3:7" s="104" customFormat="1"/>
    <row r="86" spans="3:7" s="104" customFormat="1"/>
    <row r="87" spans="3:7" s="104" customFormat="1"/>
    <row r="88" spans="3:7">
      <c r="C88" s="104"/>
      <c r="D88" s="104"/>
      <c r="E88" s="104"/>
      <c r="F88" s="104"/>
      <c r="G88" s="104"/>
    </row>
    <row r="89" spans="3:7">
      <c r="C89" s="104"/>
      <c r="D89" s="104"/>
      <c r="E89" s="104"/>
      <c r="F89" s="104"/>
      <c r="G89" s="104"/>
    </row>
  </sheetData>
  <customSheetViews>
    <customSheetView guid="{3AD1D9CC-D162-4119-AFCC-0AF9105FB248}" topLeftCell="A9">
      <selection activeCell="A43" sqref="A43:XFD45"/>
      <pageMargins left="0.75" right="0.75" top="1" bottom="1" header="0.5" footer="0.5"/>
      <pageSetup paperSize="9" orientation="portrait" r:id="rId1"/>
      <headerFooter alignWithMargins="0"/>
    </customSheetView>
    <customSheetView guid="{BB337934-72B5-4261-9EB4-9C42ECF52CD8}" topLeftCell="A48">
      <selection activeCell="E58" sqref="E58"/>
      <pageMargins left="0.75" right="0.75" top="1" bottom="1" header="0.5" footer="0.5"/>
      <pageSetup paperSize="9" orientation="portrait" r:id="rId2"/>
      <headerFooter alignWithMargins="0"/>
    </customSheetView>
    <customSheetView guid="{8CD49FA1-C4FE-4F6A-AE1C-E31C292C96A9}" topLeftCell="J1">
      <selection activeCell="A43" sqref="A43:XFD45"/>
      <pageMargins left="0.75" right="0.75" top="1" bottom="1" header="0.5" footer="0.5"/>
      <pageSetup paperSize="9" orientation="portrait" r:id="rId3"/>
      <headerFooter alignWithMargins="0"/>
    </customSheetView>
    <customSheetView guid="{D37F8A47-E42F-4741-BE8D-5D961F7BB394}">
      <selection activeCell="C12" sqref="C12"/>
      <pageMargins left="0.75" right="0.75" top="1" bottom="1" header="0.5" footer="0.5"/>
      <pageSetup paperSize="9" orientation="portrait" r:id="rId4"/>
      <headerFooter alignWithMargins="0"/>
    </customSheetView>
    <customSheetView guid="{E331DF3E-CA70-4D3D-884C-EE3579437A03}" topLeftCell="J1">
      <selection activeCell="A43" sqref="A43:XFD45"/>
      <pageMargins left="0.75" right="0.75" top="1" bottom="1" header="0.5" footer="0.5"/>
      <pageSetup paperSize="9" orientation="portrait" r:id="rId5"/>
      <headerFooter alignWithMargins="0"/>
    </customSheetView>
    <customSheetView guid="{C83D4249-7B44-432A-B7FB-A6ACA6880240}" topLeftCell="J1">
      <selection activeCell="A43" sqref="A43:XFD45"/>
      <pageMargins left="0.75" right="0.75" top="1" bottom="1" header="0.5" footer="0.5"/>
      <pageSetup paperSize="9" orientation="portrait" r:id="rId6"/>
      <headerFooter alignWithMargins="0"/>
    </customSheetView>
    <customSheetView guid="{ED218C36-7217-4047-BB0E-77F9C99BD534}" topLeftCell="A9">
      <selection activeCell="F43" sqref="F43"/>
      <pageMargins left="0.75" right="0.75" top="1" bottom="1" header="0.5" footer="0.5"/>
      <pageSetup paperSize="9" orientation="portrait" r:id="rId7"/>
      <headerFooter alignWithMargins="0"/>
    </customSheetView>
    <customSheetView guid="{158937B5-B45C-4722-BE34-B5B4D085C079}" topLeftCell="A9">
      <selection activeCell="A43" sqref="A43:XFD45"/>
      <pageMargins left="0.75" right="0.75" top="1" bottom="1" header="0.5" footer="0.5"/>
      <pageSetup paperSize="9" orientation="portrait" r:id="rId8"/>
      <headerFooter alignWithMargins="0"/>
    </customSheetView>
    <customSheetView guid="{517C47E4-CB49-455E-BC80-175B09C4753D}" topLeftCell="J1">
      <selection activeCell="A43" sqref="A43:XFD45"/>
      <pageMargins left="0.75" right="0.75" top="1" bottom="1" header="0.5" footer="0.5"/>
      <pageSetup paperSize="9" orientation="portrait" r:id="rId9"/>
      <headerFooter alignWithMargins="0"/>
    </customSheetView>
    <customSheetView guid="{F277ACEF-9FF8-431F-8537-DE60B790AA4F}">
      <selection activeCell="F43" sqref="F43"/>
      <pageMargins left="0.75" right="0.75" top="1" bottom="1" header="0.5" footer="0.5"/>
      <pageSetup paperSize="9" orientation="portrait" r:id="rId10"/>
      <headerFooter alignWithMargins="0"/>
    </customSheetView>
    <customSheetView guid="{10DA2791-762D-4555-9FFF-E41154ADFE31}" topLeftCell="C1">
      <selection activeCell="D9" sqref="D9"/>
      <pageMargins left="0.75" right="0.75" top="1" bottom="1" header="0.5" footer="0.5"/>
      <pageSetup paperSize="9" orientation="portrait" r:id="rId11"/>
      <headerFooter alignWithMargins="0"/>
    </customSheetView>
    <customSheetView guid="{DB462ED3-28DC-47D7-98F7-CED01F66E2C7}" topLeftCell="A43">
      <selection activeCell="I52" sqref="I52"/>
      <pageMargins left="0.75" right="0.75" top="1" bottom="1" header="0.5" footer="0.5"/>
      <pageSetup paperSize="9" orientation="portrait" r:id="rId12"/>
      <headerFooter alignWithMargins="0"/>
    </customSheetView>
    <customSheetView guid="{37D20B4B-3220-4613-A3F1-1C4C1CF14C1F}" topLeftCell="A18">
      <selection activeCell="D75" sqref="D75"/>
      <pageMargins left="0.75" right="0.75" top="1" bottom="1" header="0.5" footer="0.5"/>
      <pageSetup paperSize="9" orientation="portrait" r:id="rId13"/>
      <headerFooter alignWithMargins="0"/>
    </customSheetView>
    <customSheetView guid="{0B9AA238-A559-44CB-8EC2-529DA28A3F7B}" topLeftCell="J1">
      <selection activeCell="A43" sqref="A43:XFD45"/>
      <pageMargins left="0.75" right="0.75" top="1" bottom="1" header="0.5" footer="0.5"/>
      <pageSetup paperSize="9" orientation="portrait" r:id="rId14"/>
      <headerFooter alignWithMargins="0"/>
    </customSheetView>
    <customSheetView guid="{8FA5FDE5-6098-400B-9E19-77564D1D7EE8}" topLeftCell="A9">
      <selection activeCell="A43" sqref="A43:XFD45"/>
      <pageMargins left="0.75" right="0.75" top="1" bottom="1" header="0.5" footer="0.5"/>
      <pageSetup paperSize="9" orientation="portrait" r:id="rId15"/>
      <headerFooter alignWithMargins="0"/>
    </customSheetView>
    <customSheetView guid="{D3393B8E-C3CB-4E3A-976E-E4CD065299F0}" topLeftCell="A9">
      <selection activeCell="F43" sqref="F43"/>
      <pageMargins left="0.75" right="0.75" top="1" bottom="1" header="0.5" footer="0.5"/>
      <pageSetup paperSize="9" orientation="portrait" r:id="rId16"/>
      <headerFooter alignWithMargins="0"/>
    </customSheetView>
    <customSheetView guid="{19310327-E3BC-450F-B607-58068103BB53}" topLeftCell="A9">
      <selection activeCell="F43" sqref="F43"/>
      <pageMargins left="0.75" right="0.75" top="1" bottom="1" header="0.5" footer="0.5"/>
      <pageSetup paperSize="9" orientation="portrait" r:id="rId17"/>
      <headerFooter alignWithMargins="0"/>
    </customSheetView>
    <customSheetView guid="{CFC92B1C-D4F2-414F-8F12-92F529035B08}" topLeftCell="A9">
      <selection activeCell="A43" sqref="A43:XFD45"/>
      <pageMargins left="0.75" right="0.75" top="1" bottom="1" header="0.5" footer="0.5"/>
      <pageSetup paperSize="9" orientation="portrait" r:id="rId18"/>
      <headerFooter alignWithMargins="0"/>
    </customSheetView>
    <customSheetView guid="{21329C76-F86B-400D-B8F5-F75B383E5B14}">
      <selection activeCell="F43" sqref="F43"/>
      <pageMargins left="0.75" right="0.75" top="1" bottom="1" header="0.5" footer="0.5"/>
      <pageSetup paperSize="9" orientation="portrait" r:id="rId19"/>
      <headerFooter alignWithMargins="0"/>
    </customSheetView>
    <customSheetView guid="{08462586-B7E0-434D-B6F4-B2B21EAA5D46}" topLeftCell="J1">
      <selection activeCell="A43" sqref="A43:XFD45"/>
      <pageMargins left="0.75" right="0.75" top="1" bottom="1" header="0.5" footer="0.5"/>
      <pageSetup paperSize="9" orientation="portrait" r:id="rId20"/>
      <headerFooter alignWithMargins="0"/>
    </customSheetView>
    <customSheetView guid="{697182B0-1BEF-4A85-93A0-596802852AF2}" topLeftCell="A29">
      <selection activeCell="H7" sqref="H7"/>
      <pageMargins left="0.75" right="0.75" top="1" bottom="1" header="0.5" footer="0.5"/>
      <pageSetup paperSize="9" orientation="portrait" r:id="rId21"/>
      <headerFooter alignWithMargins="0"/>
    </customSheetView>
    <customSheetView guid="{5DDDA852-2807-4645-BC75-EBD4EF3323A7}" topLeftCell="J1">
      <selection activeCell="A43" sqref="A43:XFD45"/>
      <pageMargins left="0.75" right="0.75" top="1" bottom="1" header="0.5" footer="0.5"/>
      <pageSetup paperSize="9" orientation="portrait" r:id="rId22"/>
      <headerFooter alignWithMargins="0"/>
    </customSheetView>
    <customSheetView guid="{2F76D395-57F9-4A31-A998-38329A50B4E8}" topLeftCell="J1">
      <selection activeCell="A43" sqref="A43:XFD45"/>
      <pageMargins left="0.75" right="0.75" top="1" bottom="1" header="0.5" footer="0.5"/>
      <pageSetup paperSize="9" orientation="portrait" r:id="rId23"/>
      <headerFooter alignWithMargins="0"/>
    </customSheetView>
    <customSheetView guid="{D7875729-B080-4603-81BD-7F736B7DD30E}">
      <selection activeCell="C12" sqref="C12"/>
      <pageMargins left="0.75" right="0.75" top="1" bottom="1" header="0.5" footer="0.5"/>
      <pageSetup paperSize="9" orientation="portrait" r:id="rId24"/>
      <headerFooter alignWithMargins="0"/>
    </customSheetView>
    <customSheetView guid="{D5AFDB55-6EC9-4AD2-95B0-6C58A379EC11}" topLeftCell="A9">
      <selection activeCell="F43" sqref="F43"/>
      <pageMargins left="0.75" right="0.75" top="1" bottom="1" header="0.5" footer="0.5"/>
      <pageSetup paperSize="9" orientation="portrait" r:id="rId25"/>
      <headerFooter alignWithMargins="0"/>
    </customSheetView>
    <customSheetView guid="{3FCB7B24-049F-4685-83CB-5231093E0117}" showPageBreaks="1">
      <selection activeCell="C12" sqref="C12"/>
      <pageMargins left="0.75" right="0.75" top="1" bottom="1" header="0.5" footer="0.5"/>
      <pageSetup paperSize="9" orientation="portrait" r:id="rId26"/>
      <headerFooter alignWithMargins="0"/>
    </customSheetView>
  </customSheetViews>
  <mergeCells count="1">
    <mergeCell ref="B43:C43"/>
  </mergeCells>
  <pageMargins left="0.75" right="0.75" top="1" bottom="1" header="0.5" footer="0.5"/>
  <pageSetup paperSize="9" orientation="portrait" r:id="rId27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2908F-5F06-418C-B1AC-5538F2513674}">
  <sheetPr codeName="Sheet18">
    <tabColor rgb="FF92D050"/>
  </sheetPr>
  <dimension ref="A1:D33"/>
  <sheetViews>
    <sheetView topLeftCell="A12" zoomScaleNormal="85" workbookViewId="0">
      <selection activeCell="B38" sqref="B38"/>
    </sheetView>
  </sheetViews>
  <sheetFormatPr defaultColWidth="9.109375" defaultRowHeight="12"/>
  <cols>
    <col min="1" max="1" width="24.88671875" style="82" bestFit="1" customWidth="1"/>
    <col min="2" max="2" width="3.44140625" style="82" customWidth="1"/>
    <col min="3" max="3" width="50.5546875" style="82" customWidth="1"/>
    <col min="4" max="4" width="19.44140625" style="82" customWidth="1"/>
    <col min="5" max="16384" width="9.109375" style="82"/>
  </cols>
  <sheetData>
    <row r="1" spans="1:4" ht="13.2">
      <c r="A1" s="555" t="str">
        <f>HYPERLINK("#INDEX!A2","към началната страница")</f>
        <v>към началната страница</v>
      </c>
    </row>
    <row r="2" spans="1:4" ht="16.5" customHeight="1">
      <c r="A2" s="568" t="str">
        <f>HYPERLINK("#INDEX!A2","back to index page")</f>
        <v>back to index page</v>
      </c>
    </row>
    <row r="9" spans="1:4">
      <c r="B9" s="445" t="s">
        <v>256</v>
      </c>
      <c r="C9" s="445"/>
    </row>
    <row r="11" spans="1:4">
      <c r="B11" s="463" t="s">
        <v>1434</v>
      </c>
      <c r="C11" s="463"/>
      <c r="D11" s="464"/>
    </row>
    <row r="12" spans="1:4">
      <c r="C12" s="105"/>
    </row>
    <row r="13" spans="1:4" ht="12.75" customHeight="1">
      <c r="D13" s="787" t="s">
        <v>118</v>
      </c>
    </row>
    <row r="14" spans="1:4" s="107" customFormat="1" ht="17.25" customHeight="1">
      <c r="C14" s="566"/>
      <c r="D14" s="343" t="s">
        <v>77</v>
      </c>
    </row>
    <row r="15" spans="1:4" s="105" customFormat="1" ht="14.25" customHeight="1">
      <c r="B15" s="857">
        <v>1</v>
      </c>
      <c r="C15" s="857" t="s">
        <v>1439</v>
      </c>
      <c r="D15" s="855">
        <v>173530</v>
      </c>
    </row>
    <row r="16" spans="1:4" ht="24">
      <c r="B16" s="858" t="s">
        <v>1399</v>
      </c>
      <c r="C16" s="859" t="s">
        <v>1440</v>
      </c>
      <c r="D16" s="855">
        <v>0</v>
      </c>
    </row>
    <row r="17" spans="2:4">
      <c r="B17" s="860">
        <v>2</v>
      </c>
      <c r="C17" s="861" t="s">
        <v>1441</v>
      </c>
      <c r="D17" s="862"/>
    </row>
    <row r="18" spans="2:4">
      <c r="B18" s="863">
        <v>3</v>
      </c>
      <c r="C18" s="858" t="s">
        <v>1442</v>
      </c>
      <c r="D18" s="855">
        <v>173530</v>
      </c>
    </row>
    <row r="19" spans="2:4">
      <c r="B19" s="863">
        <v>4</v>
      </c>
      <c r="C19" s="858" t="s">
        <v>1443</v>
      </c>
      <c r="D19" s="855">
        <v>2169125</v>
      </c>
    </row>
    <row r="20" spans="2:4">
      <c r="D20" s="104"/>
    </row>
    <row r="23" spans="2:4">
      <c r="B23" s="465" t="s">
        <v>262</v>
      </c>
      <c r="C23" s="465"/>
    </row>
    <row r="25" spans="2:4">
      <c r="B25" s="463" t="s">
        <v>1434</v>
      </c>
      <c r="C25" s="463"/>
      <c r="D25" s="464"/>
    </row>
    <row r="27" spans="2:4" s="107" customFormat="1" ht="12.75" customHeight="1">
      <c r="B27" s="82"/>
      <c r="C27" s="82"/>
      <c r="D27" s="787" t="s">
        <v>118</v>
      </c>
    </row>
    <row r="28" spans="2:4" s="105" customFormat="1" ht="12" customHeight="1">
      <c r="B28" s="107"/>
      <c r="C28" s="566"/>
      <c r="D28" s="856" t="s">
        <v>77</v>
      </c>
    </row>
    <row r="29" spans="2:4" ht="24" customHeight="1">
      <c r="B29" s="857">
        <v>1</v>
      </c>
      <c r="C29" s="857" t="s">
        <v>1439</v>
      </c>
      <c r="D29" s="937">
        <v>177977</v>
      </c>
    </row>
    <row r="30" spans="2:4" s="105" customFormat="1" ht="14.25" customHeight="1">
      <c r="B30" s="857" t="s">
        <v>1399</v>
      </c>
      <c r="C30" s="857" t="s">
        <v>1440</v>
      </c>
      <c r="D30" s="938">
        <v>0</v>
      </c>
    </row>
    <row r="31" spans="2:4">
      <c r="B31" s="858">
        <v>2</v>
      </c>
      <c r="C31" s="861" t="s">
        <v>1441</v>
      </c>
      <c r="D31" s="936"/>
    </row>
    <row r="32" spans="2:4">
      <c r="B32" s="858">
        <v>3</v>
      </c>
      <c r="C32" s="858" t="s">
        <v>1442</v>
      </c>
      <c r="D32" s="938">
        <v>177977</v>
      </c>
    </row>
    <row r="33" spans="2:4">
      <c r="B33" s="858">
        <v>4</v>
      </c>
      <c r="C33" s="858" t="s">
        <v>1443</v>
      </c>
      <c r="D33" s="938">
        <v>2224713</v>
      </c>
    </row>
  </sheetData>
  <customSheetViews>
    <customSheetView guid="{3AD1D9CC-D162-4119-AFCC-0AF9105FB248}" topLeftCell="A6">
      <selection activeCell="C46" sqref="C46"/>
      <pageMargins left="0.75" right="0.75" top="1" bottom="1" header="0.5" footer="0.5"/>
      <pageSetup paperSize="9" orientation="portrait" r:id="rId1"/>
      <headerFooter alignWithMargins="0"/>
    </customSheetView>
    <customSheetView guid="{BB337934-72B5-4261-9EB4-9C42ECF52CD8}" topLeftCell="A3">
      <selection activeCell="C46" sqref="C46"/>
      <pageMargins left="0.75" right="0.75" top="1" bottom="1" header="0.5" footer="0.5"/>
      <pageSetup paperSize="9" orientation="portrait" r:id="rId2"/>
      <headerFooter alignWithMargins="0"/>
    </customSheetView>
    <customSheetView guid="{8CD49FA1-C4FE-4F6A-AE1C-E31C292C96A9}" topLeftCell="I9">
      <selection activeCell="K1" sqref="K1:K1048576"/>
      <pageMargins left="0.75" right="0.75" top="1" bottom="1" header="0.5" footer="0.5"/>
      <pageSetup paperSize="9" orientation="portrait" r:id="rId3"/>
      <headerFooter alignWithMargins="0"/>
    </customSheetView>
    <customSheetView guid="{D37F8A47-E42F-4741-BE8D-5D961F7BB394}" topLeftCell="A28">
      <selection activeCell="G45" sqref="G45"/>
      <pageMargins left="0.75" right="0.75" top="1" bottom="1" header="0.5" footer="0.5"/>
      <pageSetup paperSize="9" orientation="portrait" r:id="rId4"/>
      <headerFooter alignWithMargins="0"/>
    </customSheetView>
    <customSheetView guid="{E331DF3E-CA70-4D3D-884C-EE3579437A03}" topLeftCell="I9">
      <selection activeCell="K1" sqref="K1:K1048576"/>
      <pageMargins left="0.75" right="0.75" top="1" bottom="1" header="0.5" footer="0.5"/>
      <pageSetup paperSize="9" orientation="portrait" r:id="rId5"/>
      <headerFooter alignWithMargins="0"/>
    </customSheetView>
    <customSheetView guid="{C83D4249-7B44-432A-B7FB-A6ACA6880240}" topLeftCell="I9">
      <selection activeCell="K1" sqref="K1:K1048576"/>
      <pageMargins left="0.75" right="0.75" top="1" bottom="1" header="0.5" footer="0.5"/>
      <pageSetup paperSize="9" orientation="portrait" r:id="rId6"/>
      <headerFooter alignWithMargins="0"/>
    </customSheetView>
    <customSheetView guid="{ED218C36-7217-4047-BB0E-77F9C99BD534}">
      <selection activeCell="C46" sqref="C46"/>
      <pageMargins left="0.75" right="0.75" top="1" bottom="1" header="0.5" footer="0.5"/>
      <pageSetup paperSize="9" orientation="portrait" r:id="rId7"/>
      <headerFooter alignWithMargins="0"/>
    </customSheetView>
    <customSheetView guid="{158937B5-B45C-4722-BE34-B5B4D085C079}" topLeftCell="A6">
      <selection activeCell="C46" sqref="C46"/>
      <pageMargins left="0.75" right="0.75" top="1" bottom="1" header="0.5" footer="0.5"/>
      <pageSetup paperSize="9" orientation="portrait" r:id="rId8"/>
      <headerFooter alignWithMargins="0"/>
    </customSheetView>
    <customSheetView guid="{517C47E4-CB49-455E-BC80-175B09C4753D}" topLeftCell="I9">
      <selection activeCell="K1" sqref="K1:K1048576"/>
      <pageMargins left="0.75" right="0.75" top="1" bottom="1" header="0.5" footer="0.5"/>
      <pageSetup paperSize="9" orientation="portrait" r:id="rId9"/>
      <headerFooter alignWithMargins="0"/>
    </customSheetView>
    <customSheetView guid="{F277ACEF-9FF8-431F-8537-DE60B790AA4F}">
      <selection activeCell="C46" sqref="C46"/>
      <pageMargins left="0.75" right="0.75" top="1" bottom="1" header="0.5" footer="0.5"/>
      <pageSetup paperSize="9" orientation="portrait" r:id="rId10"/>
      <headerFooter alignWithMargins="0"/>
    </customSheetView>
    <customSheetView guid="{10DA2791-762D-4555-9FFF-E41154ADFE31}" topLeftCell="A12">
      <selection activeCell="D12" sqref="D12"/>
      <pageMargins left="0.75" right="0.75" top="1" bottom="1" header="0.5" footer="0.5"/>
      <pageSetup paperSize="9" orientation="portrait" r:id="rId11"/>
      <headerFooter alignWithMargins="0"/>
    </customSheetView>
    <customSheetView guid="{DB462ED3-28DC-47D7-98F7-CED01F66E2C7}" topLeftCell="A18">
      <selection activeCell="D25" sqref="D25"/>
      <pageMargins left="0.75" right="0.75" top="1" bottom="1" header="0.5" footer="0.5"/>
      <pageSetup paperSize="9" orientation="portrait" r:id="rId12"/>
      <headerFooter alignWithMargins="0"/>
    </customSheetView>
    <customSheetView guid="{37D20B4B-3220-4613-A3F1-1C4C1CF14C1F}" topLeftCell="A6">
      <selection activeCell="P38" sqref="P38"/>
      <pageMargins left="0.75" right="0.75" top="1" bottom="1" header="0.5" footer="0.5"/>
      <pageSetup paperSize="9" orientation="portrait" r:id="rId13"/>
      <headerFooter alignWithMargins="0"/>
    </customSheetView>
    <customSheetView guid="{0B9AA238-A559-44CB-8EC2-529DA28A3F7B}" topLeftCell="I9">
      <selection activeCell="K1" sqref="K1:K1048576"/>
      <pageMargins left="0.75" right="0.75" top="1" bottom="1" header="0.5" footer="0.5"/>
      <pageSetup paperSize="9" orientation="portrait" r:id="rId14"/>
      <headerFooter alignWithMargins="0"/>
    </customSheetView>
    <customSheetView guid="{8FA5FDE5-6098-400B-9E19-77564D1D7EE8}" topLeftCell="A6">
      <selection activeCell="C46" sqref="C46"/>
      <pageMargins left="0.75" right="0.75" top="1" bottom="1" header="0.5" footer="0.5"/>
      <pageSetup paperSize="9" orientation="portrait" r:id="rId15"/>
      <headerFooter alignWithMargins="0"/>
    </customSheetView>
    <customSheetView guid="{D3393B8E-C3CB-4E3A-976E-E4CD065299F0}">
      <selection activeCell="C46" sqref="C46"/>
      <pageMargins left="0.75" right="0.75" top="1" bottom="1" header="0.5" footer="0.5"/>
      <pageSetup paperSize="9" orientation="portrait" r:id="rId16"/>
      <headerFooter alignWithMargins="0"/>
    </customSheetView>
    <customSheetView guid="{19310327-E3BC-450F-B607-58068103BB53}">
      <selection activeCell="C46" sqref="C46"/>
      <pageMargins left="0.75" right="0.75" top="1" bottom="1" header="0.5" footer="0.5"/>
      <pageSetup paperSize="9" orientation="portrait" r:id="rId17"/>
      <headerFooter alignWithMargins="0"/>
    </customSheetView>
    <customSheetView guid="{CFC92B1C-D4F2-414F-8F12-92F529035B08}" topLeftCell="A6">
      <selection activeCell="C46" sqref="C46"/>
      <pageMargins left="0.75" right="0.75" top="1" bottom="1" header="0.5" footer="0.5"/>
      <pageSetup paperSize="9" orientation="portrait" r:id="rId18"/>
      <headerFooter alignWithMargins="0"/>
    </customSheetView>
    <customSheetView guid="{21329C76-F86B-400D-B8F5-F75B383E5B14}">
      <selection activeCell="C46" sqref="C46"/>
      <pageMargins left="0.75" right="0.75" top="1" bottom="1" header="0.5" footer="0.5"/>
      <pageSetup paperSize="9" orientation="portrait" r:id="rId19"/>
      <headerFooter alignWithMargins="0"/>
    </customSheetView>
    <customSheetView guid="{08462586-B7E0-434D-B6F4-B2B21EAA5D46}" topLeftCell="I9">
      <selection activeCell="K1" sqref="K1:K1048576"/>
      <pageMargins left="0.75" right="0.75" top="1" bottom="1" header="0.5" footer="0.5"/>
      <pageSetup paperSize="9" orientation="portrait" r:id="rId20"/>
      <headerFooter alignWithMargins="0"/>
    </customSheetView>
    <customSheetView guid="{697182B0-1BEF-4A85-93A0-596802852AF2}">
      <selection activeCell="B15" sqref="B15"/>
      <pageMargins left="0.75" right="0.75" top="1" bottom="1" header="0.5" footer="0.5"/>
      <pageSetup paperSize="9" orientation="portrait" r:id="rId21"/>
      <headerFooter alignWithMargins="0"/>
    </customSheetView>
    <customSheetView guid="{5DDDA852-2807-4645-BC75-EBD4EF3323A7}" topLeftCell="I9">
      <selection activeCell="K1" sqref="K1:K1048576"/>
      <pageMargins left="0.75" right="0.75" top="1" bottom="1" header="0.5" footer="0.5"/>
      <pageSetup paperSize="9" orientation="portrait" r:id="rId22"/>
      <headerFooter alignWithMargins="0"/>
    </customSheetView>
    <customSheetView guid="{2F76D395-57F9-4A31-A998-38329A50B4E8}" topLeftCell="I9">
      <selection activeCell="K1" sqref="K1:K1048576"/>
      <pageMargins left="0.75" right="0.75" top="1" bottom="1" header="0.5" footer="0.5"/>
      <pageSetup paperSize="9" orientation="portrait" r:id="rId23"/>
      <headerFooter alignWithMargins="0"/>
    </customSheetView>
    <customSheetView guid="{D7875729-B080-4603-81BD-7F736B7DD30E}" topLeftCell="A28">
      <selection activeCell="G45" sqref="G45"/>
      <pageMargins left="0.75" right="0.75" top="1" bottom="1" header="0.5" footer="0.5"/>
      <pageSetup paperSize="9" orientation="portrait" r:id="rId24"/>
      <headerFooter alignWithMargins="0"/>
    </customSheetView>
    <customSheetView guid="{D5AFDB55-6EC9-4AD2-95B0-6C58A379EC11}">
      <selection activeCell="C46" sqref="C46"/>
      <pageMargins left="0.75" right="0.75" top="1" bottom="1" header="0.5" footer="0.5"/>
      <pageSetup paperSize="9" orientation="portrait" r:id="rId25"/>
      <headerFooter alignWithMargins="0"/>
    </customSheetView>
    <customSheetView guid="{3FCB7B24-049F-4685-83CB-5231093E0117}" showPageBreaks="1" topLeftCell="A28">
      <selection activeCell="G45" sqref="G45"/>
      <pageMargins left="0.75" right="0.75" top="1" bottom="1" header="0.5" footer="0.5"/>
      <pageSetup paperSize="9" orientation="portrait" r:id="rId26"/>
      <headerFooter alignWithMargins="0"/>
    </customSheetView>
  </customSheetViews>
  <pageMargins left="0.75" right="0.75" top="1" bottom="1" header="0.5" footer="0.5"/>
  <pageSetup paperSize="9" orientation="portrait" r:id="rId27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9">
    <tabColor rgb="FF92D050"/>
  </sheetPr>
  <dimension ref="A1:R75"/>
  <sheetViews>
    <sheetView topLeftCell="A5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5.5546875" style="1" customWidth="1"/>
    <col min="3" max="3" width="24.5546875" style="1" customWidth="1"/>
    <col min="4" max="4" width="11.88671875" style="1" customWidth="1"/>
    <col min="5" max="5" width="10" style="1" customWidth="1"/>
    <col min="6" max="7" width="10.44140625" style="1" customWidth="1"/>
    <col min="8" max="8" width="8.5546875" style="1" bestFit="1" customWidth="1"/>
    <col min="9" max="9" width="7.44140625" style="1" bestFit="1" customWidth="1"/>
    <col min="10" max="10" width="10" style="1" customWidth="1"/>
    <col min="11" max="11" width="10.44140625" style="1" customWidth="1"/>
    <col min="12" max="12" width="11.109375" style="1" customWidth="1"/>
    <col min="13" max="13" width="10.5546875" style="1" customWidth="1"/>
    <col min="14" max="14" width="11" style="1" customWidth="1"/>
    <col min="15" max="15" width="10.88671875" style="1" customWidth="1"/>
    <col min="16" max="16" width="10.44140625" style="1" customWidth="1"/>
    <col min="17" max="18" width="12.44140625" style="1" customWidth="1"/>
    <col min="19" max="16384" width="9.109375" style="1"/>
  </cols>
  <sheetData>
    <row r="1" spans="1:18" ht="13.2">
      <c r="A1" s="550" t="str">
        <f>HYPERLINK("#INDEX!A2","към началната страница")</f>
        <v>към началната страница</v>
      </c>
    </row>
    <row r="2" spans="1:18" ht="16.5" customHeight="1">
      <c r="A2" s="550" t="str">
        <f>HYPERLINK("#INDEX!A2","back to index page")</f>
        <v>back to index page</v>
      </c>
    </row>
    <row r="9" spans="1:18">
      <c r="B9" s="445" t="s">
        <v>256</v>
      </c>
      <c r="C9" s="445"/>
    </row>
    <row r="11" spans="1:18">
      <c r="B11" s="447" t="s">
        <v>960</v>
      </c>
      <c r="C11" s="448"/>
      <c r="D11" s="448"/>
      <c r="E11" s="448"/>
      <c r="F11" s="448"/>
      <c r="G11" s="448"/>
      <c r="H11" s="448"/>
      <c r="I11" s="448"/>
      <c r="J11" s="448"/>
      <c r="K11" s="448"/>
      <c r="L11" s="448"/>
      <c r="M11" s="448"/>
      <c r="N11" s="448"/>
      <c r="O11" s="448"/>
      <c r="P11" s="448"/>
      <c r="Q11" s="448"/>
      <c r="R11" s="448"/>
    </row>
    <row r="13" spans="1:18" ht="12.75" customHeight="1">
      <c r="B13" s="153"/>
      <c r="C13" s="153"/>
      <c r="D13" s="467"/>
      <c r="E13" s="244"/>
      <c r="F13" s="467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1168" t="s">
        <v>118</v>
      </c>
      <c r="R13" s="1168"/>
    </row>
    <row r="14" spans="1:18" ht="27" customHeight="1">
      <c r="B14" s="257"/>
      <c r="C14" s="279"/>
      <c r="D14" s="1169" t="s">
        <v>809</v>
      </c>
      <c r="E14" s="1169"/>
      <c r="F14" s="1169"/>
      <c r="G14" s="1169"/>
      <c r="H14" s="1169"/>
      <c r="I14" s="1169"/>
      <c r="J14" s="1170" t="s">
        <v>870</v>
      </c>
      <c r="K14" s="1170"/>
      <c r="L14" s="1170"/>
      <c r="M14" s="1170"/>
      <c r="N14" s="1170"/>
      <c r="O14" s="1170"/>
      <c r="P14" s="1171" t="s">
        <v>902</v>
      </c>
      <c r="Q14" s="1173" t="s">
        <v>73</v>
      </c>
      <c r="R14" s="1174"/>
    </row>
    <row r="15" spans="1:18" ht="50.25" customHeight="1">
      <c r="B15" s="257"/>
      <c r="C15" s="279"/>
      <c r="D15" s="1175" t="s">
        <v>810</v>
      </c>
      <c r="E15" s="1172"/>
      <c r="F15" s="1172"/>
      <c r="G15" s="1176" t="s">
        <v>811</v>
      </c>
      <c r="H15" s="1171"/>
      <c r="I15" s="1171"/>
      <c r="J15" s="1177" t="s">
        <v>923</v>
      </c>
      <c r="K15" s="1178"/>
      <c r="L15" s="1179"/>
      <c r="M15" s="1177" t="s">
        <v>924</v>
      </c>
      <c r="N15" s="1178"/>
      <c r="O15" s="1179"/>
      <c r="P15" s="1172"/>
      <c r="Q15" s="1170" t="s">
        <v>925</v>
      </c>
      <c r="R15" s="1170" t="s">
        <v>926</v>
      </c>
    </row>
    <row r="16" spans="1:18" ht="20.399999999999999">
      <c r="B16" s="279"/>
      <c r="C16" s="279"/>
      <c r="D16" s="569"/>
      <c r="E16" s="570" t="s">
        <v>927</v>
      </c>
      <c r="F16" s="570" t="s">
        <v>928</v>
      </c>
      <c r="G16" s="571"/>
      <c r="H16" s="570" t="s">
        <v>928</v>
      </c>
      <c r="I16" s="570" t="s">
        <v>929</v>
      </c>
      <c r="J16" s="571"/>
      <c r="K16" s="570" t="s">
        <v>927</v>
      </c>
      <c r="L16" s="570" t="s">
        <v>928</v>
      </c>
      <c r="M16" s="571"/>
      <c r="N16" s="570" t="s">
        <v>928</v>
      </c>
      <c r="O16" s="570" t="s">
        <v>929</v>
      </c>
      <c r="P16" s="571"/>
      <c r="Q16" s="1180"/>
      <c r="R16" s="1180"/>
    </row>
    <row r="17" spans="2:18">
      <c r="B17" s="279"/>
      <c r="C17" s="279"/>
      <c r="D17" s="280" t="s">
        <v>0</v>
      </c>
      <c r="E17" s="527" t="s">
        <v>1</v>
      </c>
      <c r="F17" s="527" t="s">
        <v>2</v>
      </c>
      <c r="G17" s="281" t="s">
        <v>3</v>
      </c>
      <c r="H17" s="527" t="s">
        <v>4</v>
      </c>
      <c r="I17" s="527" t="s">
        <v>5</v>
      </c>
      <c r="J17" s="281" t="s">
        <v>6</v>
      </c>
      <c r="K17" s="527" t="s">
        <v>55</v>
      </c>
      <c r="L17" s="527" t="s">
        <v>56</v>
      </c>
      <c r="M17" s="281" t="s">
        <v>57</v>
      </c>
      <c r="N17" s="527" t="s">
        <v>58</v>
      </c>
      <c r="O17" s="527" t="s">
        <v>59</v>
      </c>
      <c r="P17" s="281" t="s">
        <v>1031</v>
      </c>
      <c r="Q17" s="528" t="s">
        <v>1032</v>
      </c>
      <c r="R17" s="528" t="s">
        <v>1033</v>
      </c>
    </row>
    <row r="18" spans="2:18" ht="21">
      <c r="B18" s="258" t="s">
        <v>822</v>
      </c>
      <c r="C18" s="256" t="s">
        <v>823</v>
      </c>
      <c r="D18" s="1022">
        <v>6329747</v>
      </c>
      <c r="E18" s="1022">
        <v>6329678</v>
      </c>
      <c r="F18" s="1022">
        <v>69</v>
      </c>
      <c r="G18" s="1022">
        <v>0</v>
      </c>
      <c r="H18" s="1022">
        <v>0</v>
      </c>
      <c r="I18" s="1022">
        <v>0</v>
      </c>
      <c r="J18" s="1022">
        <v>-214</v>
      </c>
      <c r="K18" s="1022">
        <v>-213</v>
      </c>
      <c r="L18" s="1022">
        <v>-1</v>
      </c>
      <c r="M18" s="1022">
        <v>0</v>
      </c>
      <c r="N18" s="1022">
        <v>0</v>
      </c>
      <c r="O18" s="1022">
        <v>0</v>
      </c>
      <c r="P18" s="1022"/>
      <c r="Q18" s="1022">
        <v>0</v>
      </c>
      <c r="R18" s="1022">
        <v>0</v>
      </c>
    </row>
    <row r="19" spans="2:18" s="14" customFormat="1" ht="11.4">
      <c r="B19" s="282" t="s">
        <v>221</v>
      </c>
      <c r="C19" s="283" t="s">
        <v>74</v>
      </c>
      <c r="D19" s="1023">
        <v>28030757</v>
      </c>
      <c r="E19" s="1023">
        <v>25522752</v>
      </c>
      <c r="F19" s="1023">
        <v>2508005</v>
      </c>
      <c r="G19" s="1023">
        <v>529935</v>
      </c>
      <c r="H19" s="1023">
        <v>0</v>
      </c>
      <c r="I19" s="1023">
        <v>529935</v>
      </c>
      <c r="J19" s="1023">
        <v>-371994</v>
      </c>
      <c r="K19" s="1023">
        <v>-129974</v>
      </c>
      <c r="L19" s="1023">
        <v>-242020</v>
      </c>
      <c r="M19" s="1023">
        <v>-330926</v>
      </c>
      <c r="N19" s="1023">
        <v>0</v>
      </c>
      <c r="O19" s="1023">
        <v>-330926</v>
      </c>
      <c r="P19" s="1023">
        <v>-581779</v>
      </c>
      <c r="Q19" s="1023">
        <v>16817633</v>
      </c>
      <c r="R19" s="1023">
        <v>88894</v>
      </c>
    </row>
    <row r="20" spans="2:18">
      <c r="B20" s="284" t="s">
        <v>222</v>
      </c>
      <c r="C20" s="285" t="s">
        <v>824</v>
      </c>
      <c r="D20" s="1022">
        <v>0</v>
      </c>
      <c r="E20" s="1022">
        <v>0</v>
      </c>
      <c r="F20" s="1022">
        <v>0</v>
      </c>
      <c r="G20" s="1022">
        <v>0</v>
      </c>
      <c r="H20" s="1022">
        <v>0</v>
      </c>
      <c r="I20" s="1022"/>
      <c r="J20" s="1022">
        <v>0</v>
      </c>
      <c r="K20" s="1022">
        <v>0</v>
      </c>
      <c r="L20" s="1022">
        <v>0</v>
      </c>
      <c r="M20" s="1022">
        <v>0</v>
      </c>
      <c r="N20" s="1022">
        <v>0</v>
      </c>
      <c r="O20" s="1022">
        <v>0</v>
      </c>
      <c r="P20" s="1022">
        <v>0</v>
      </c>
      <c r="Q20" s="1022">
        <v>0</v>
      </c>
      <c r="R20" s="1022">
        <v>0</v>
      </c>
    </row>
    <row r="21" spans="2:18">
      <c r="B21" s="284" t="s">
        <v>223</v>
      </c>
      <c r="C21" s="285" t="s">
        <v>825</v>
      </c>
      <c r="D21" s="1022">
        <v>175950</v>
      </c>
      <c r="E21" s="1022">
        <v>175950</v>
      </c>
      <c r="F21" s="1022">
        <v>0</v>
      </c>
      <c r="G21" s="1022">
        <v>75708</v>
      </c>
      <c r="H21" s="1022">
        <v>0</v>
      </c>
      <c r="I21" s="1022">
        <v>75708</v>
      </c>
      <c r="J21" s="1022">
        <v>-645</v>
      </c>
      <c r="K21" s="1022">
        <v>-645</v>
      </c>
      <c r="L21" s="1022">
        <v>0</v>
      </c>
      <c r="M21" s="1022">
        <v>-51645</v>
      </c>
      <c r="N21" s="1022">
        <v>0</v>
      </c>
      <c r="O21" s="1022">
        <v>-51645</v>
      </c>
      <c r="P21" s="1022">
        <v>0</v>
      </c>
      <c r="Q21" s="1022">
        <v>128442</v>
      </c>
      <c r="R21" s="1022">
        <v>151</v>
      </c>
    </row>
    <row r="22" spans="2:18">
      <c r="B22" s="284" t="s">
        <v>417</v>
      </c>
      <c r="C22" s="285" t="s">
        <v>826</v>
      </c>
      <c r="D22" s="1022">
        <v>1650966</v>
      </c>
      <c r="E22" s="1022">
        <v>1650966</v>
      </c>
      <c r="F22" s="1022">
        <v>0</v>
      </c>
      <c r="G22" s="1022">
        <v>0</v>
      </c>
      <c r="H22" s="1022">
        <v>0</v>
      </c>
      <c r="I22" s="1022">
        <v>0</v>
      </c>
      <c r="J22" s="1022">
        <v>-797</v>
      </c>
      <c r="K22" s="1022">
        <v>-797</v>
      </c>
      <c r="L22" s="1022">
        <v>0</v>
      </c>
      <c r="M22" s="1022">
        <v>0</v>
      </c>
      <c r="N22" s="1022">
        <v>0</v>
      </c>
      <c r="O22" s="1022">
        <v>0</v>
      </c>
      <c r="P22" s="1022">
        <v>0</v>
      </c>
      <c r="Q22" s="1022">
        <v>218749</v>
      </c>
      <c r="R22" s="1022">
        <v>0</v>
      </c>
    </row>
    <row r="23" spans="2:18">
      <c r="B23" s="284" t="s">
        <v>779</v>
      </c>
      <c r="C23" s="285" t="s">
        <v>827</v>
      </c>
      <c r="D23" s="1022">
        <v>2132629</v>
      </c>
      <c r="E23" s="1022">
        <v>2132583</v>
      </c>
      <c r="F23" s="1022">
        <v>46</v>
      </c>
      <c r="G23" s="1022">
        <v>80</v>
      </c>
      <c r="H23" s="1022">
        <v>0</v>
      </c>
      <c r="I23" s="1022">
        <v>80</v>
      </c>
      <c r="J23" s="1022">
        <v>-20342</v>
      </c>
      <c r="K23" s="1022">
        <v>-20340</v>
      </c>
      <c r="L23" s="1022">
        <v>-2</v>
      </c>
      <c r="M23" s="1022">
        <v>-29</v>
      </c>
      <c r="N23" s="1022">
        <v>0</v>
      </c>
      <c r="O23" s="1022">
        <v>-29</v>
      </c>
      <c r="P23" s="1022">
        <v>-506</v>
      </c>
      <c r="Q23" s="1022">
        <v>70460</v>
      </c>
      <c r="R23" s="1022">
        <v>34</v>
      </c>
    </row>
    <row r="24" spans="2:18">
      <c r="B24" s="284" t="s">
        <v>418</v>
      </c>
      <c r="C24" s="285" t="s">
        <v>828</v>
      </c>
      <c r="D24" s="1022">
        <v>7400403</v>
      </c>
      <c r="E24" s="1022">
        <v>6145462</v>
      </c>
      <c r="F24" s="1022">
        <v>1254941</v>
      </c>
      <c r="G24" s="1022">
        <v>60707</v>
      </c>
      <c r="H24" s="1022">
        <v>0</v>
      </c>
      <c r="I24" s="1022">
        <v>60707</v>
      </c>
      <c r="J24" s="1022">
        <v>-165483</v>
      </c>
      <c r="K24" s="1022">
        <v>-56953</v>
      </c>
      <c r="L24" s="1022">
        <v>-108530</v>
      </c>
      <c r="M24" s="1022">
        <v>-38124</v>
      </c>
      <c r="N24" s="1022">
        <v>0</v>
      </c>
      <c r="O24" s="1022">
        <v>-38124</v>
      </c>
      <c r="P24" s="1022">
        <v>-96327</v>
      </c>
      <c r="Q24" s="1022">
        <v>5121851</v>
      </c>
      <c r="R24" s="1022">
        <v>19927</v>
      </c>
    </row>
    <row r="25" spans="2:18">
      <c r="B25" s="284" t="s">
        <v>437</v>
      </c>
      <c r="C25" s="285" t="s">
        <v>932</v>
      </c>
      <c r="D25" s="1022">
        <v>2014642</v>
      </c>
      <c r="E25" s="1022">
        <v>1736180</v>
      </c>
      <c r="F25" s="1022">
        <v>278462</v>
      </c>
      <c r="G25" s="1022">
        <v>53445</v>
      </c>
      <c r="H25" s="1022">
        <v>0</v>
      </c>
      <c r="I25" s="1022">
        <v>53445</v>
      </c>
      <c r="J25" s="1022">
        <v>-36253</v>
      </c>
      <c r="K25" s="1022">
        <v>-14758</v>
      </c>
      <c r="L25" s="1022">
        <v>-21495</v>
      </c>
      <c r="M25" s="1022">
        <v>-31250</v>
      </c>
      <c r="N25" s="1022">
        <v>0</v>
      </c>
      <c r="O25" s="1022">
        <v>-31250</v>
      </c>
      <c r="P25" s="1022">
        <v>-90100</v>
      </c>
      <c r="Q25" s="1022">
        <v>1492563</v>
      </c>
      <c r="R25" s="1022">
        <v>19678</v>
      </c>
    </row>
    <row r="26" spans="2:18">
      <c r="B26" s="284" t="s">
        <v>438</v>
      </c>
      <c r="C26" s="285" t="s">
        <v>830</v>
      </c>
      <c r="D26" s="1022">
        <v>16670809</v>
      </c>
      <c r="E26" s="1022">
        <v>15417791</v>
      </c>
      <c r="F26" s="1022">
        <v>1253018</v>
      </c>
      <c r="G26" s="1022">
        <v>393440</v>
      </c>
      <c r="H26" s="1022">
        <v>0</v>
      </c>
      <c r="I26" s="1022">
        <v>393440</v>
      </c>
      <c r="J26" s="1022">
        <v>-184727</v>
      </c>
      <c r="K26" s="1022">
        <v>-51239</v>
      </c>
      <c r="L26" s="1022">
        <v>-133488</v>
      </c>
      <c r="M26" s="1022">
        <v>-241128</v>
      </c>
      <c r="N26" s="1022">
        <v>0</v>
      </c>
      <c r="O26" s="1022">
        <v>-241128</v>
      </c>
      <c r="P26" s="1022">
        <v>-484946</v>
      </c>
      <c r="Q26" s="1022">
        <v>11278131</v>
      </c>
      <c r="R26" s="1022">
        <v>68782</v>
      </c>
    </row>
    <row r="27" spans="2:18" s="14" customFormat="1" ht="11.4">
      <c r="B27" s="282" t="s">
        <v>419</v>
      </c>
      <c r="C27" s="283" t="s">
        <v>72</v>
      </c>
      <c r="D27" s="1023">
        <v>6885068</v>
      </c>
      <c r="E27" s="1023">
        <v>6885068</v>
      </c>
      <c r="F27" s="1023">
        <v>0</v>
      </c>
      <c r="G27" s="1023">
        <v>0</v>
      </c>
      <c r="H27" s="1023">
        <v>0</v>
      </c>
      <c r="I27" s="1023">
        <v>0</v>
      </c>
      <c r="J27" s="1023">
        <v>-6497</v>
      </c>
      <c r="K27" s="1023">
        <v>-6497</v>
      </c>
      <c r="L27" s="1023">
        <v>0</v>
      </c>
      <c r="M27" s="1023">
        <v>0</v>
      </c>
      <c r="N27" s="1023">
        <v>0</v>
      </c>
      <c r="O27" s="1023">
        <v>0</v>
      </c>
      <c r="P27" s="1023">
        <v>0</v>
      </c>
      <c r="Q27" s="1023">
        <v>0</v>
      </c>
      <c r="R27" s="1023">
        <v>0</v>
      </c>
    </row>
    <row r="28" spans="2:18">
      <c r="B28" s="284" t="s">
        <v>439</v>
      </c>
      <c r="C28" s="285" t="s">
        <v>824</v>
      </c>
      <c r="D28" s="1022">
        <v>0</v>
      </c>
      <c r="E28" s="1022">
        <v>0</v>
      </c>
      <c r="F28" s="1022">
        <v>0</v>
      </c>
      <c r="G28" s="1022">
        <v>0</v>
      </c>
      <c r="H28" s="1022">
        <v>0</v>
      </c>
      <c r="I28" s="1022">
        <v>0</v>
      </c>
      <c r="J28" s="1022">
        <v>0</v>
      </c>
      <c r="K28" s="1022">
        <v>0</v>
      </c>
      <c r="L28" s="1022">
        <v>0</v>
      </c>
      <c r="M28" s="1022">
        <v>0</v>
      </c>
      <c r="N28" s="1022">
        <v>0</v>
      </c>
      <c r="O28" s="1022">
        <v>0</v>
      </c>
      <c r="P28" s="1022">
        <v>0</v>
      </c>
      <c r="Q28" s="1022">
        <v>0</v>
      </c>
      <c r="R28" s="1022">
        <v>0</v>
      </c>
    </row>
    <row r="29" spans="2:18">
      <c r="B29" s="284" t="s">
        <v>440</v>
      </c>
      <c r="C29" s="285" t="s">
        <v>825</v>
      </c>
      <c r="D29" s="1022">
        <v>6235979</v>
      </c>
      <c r="E29" s="1022">
        <v>6235979</v>
      </c>
      <c r="F29" s="1022">
        <v>0</v>
      </c>
      <c r="G29" s="1022">
        <v>0</v>
      </c>
      <c r="H29" s="1022">
        <v>0</v>
      </c>
      <c r="I29" s="1022">
        <v>0</v>
      </c>
      <c r="J29" s="1022">
        <v>-5174</v>
      </c>
      <c r="K29" s="1022">
        <v>-5174</v>
      </c>
      <c r="L29" s="1022">
        <v>0</v>
      </c>
      <c r="M29" s="1022">
        <v>0</v>
      </c>
      <c r="N29" s="1022">
        <v>0</v>
      </c>
      <c r="O29" s="1022">
        <v>0</v>
      </c>
      <c r="P29" s="1022">
        <v>0</v>
      </c>
      <c r="Q29" s="1022">
        <v>0</v>
      </c>
      <c r="R29" s="1022">
        <v>0</v>
      </c>
    </row>
    <row r="30" spans="2:18">
      <c r="B30" s="284" t="s">
        <v>420</v>
      </c>
      <c r="C30" s="285" t="s">
        <v>826</v>
      </c>
      <c r="D30" s="1022">
        <v>549273</v>
      </c>
      <c r="E30" s="1022">
        <v>549273</v>
      </c>
      <c r="F30" s="1022">
        <v>0</v>
      </c>
      <c r="G30" s="1022">
        <v>0</v>
      </c>
      <c r="H30" s="1022">
        <v>0</v>
      </c>
      <c r="I30" s="1022">
        <v>0</v>
      </c>
      <c r="J30" s="1022">
        <v>-274</v>
      </c>
      <c r="K30" s="1022">
        <v>-274</v>
      </c>
      <c r="L30" s="1022">
        <v>0</v>
      </c>
      <c r="M30" s="1022">
        <v>0</v>
      </c>
      <c r="N30" s="1022">
        <v>0</v>
      </c>
      <c r="O30" s="1022">
        <v>0</v>
      </c>
      <c r="P30" s="1022">
        <v>0</v>
      </c>
      <c r="Q30" s="1022">
        <v>0</v>
      </c>
      <c r="R30" s="1022">
        <v>0</v>
      </c>
    </row>
    <row r="31" spans="2:18">
      <c r="B31" s="284" t="s">
        <v>421</v>
      </c>
      <c r="C31" s="285" t="s">
        <v>827</v>
      </c>
      <c r="D31" s="1022">
        <v>0</v>
      </c>
      <c r="E31" s="1022">
        <v>0</v>
      </c>
      <c r="F31" s="1022">
        <v>0</v>
      </c>
      <c r="G31" s="1022">
        <v>0</v>
      </c>
      <c r="H31" s="1022">
        <v>0</v>
      </c>
      <c r="I31" s="1022">
        <v>0</v>
      </c>
      <c r="J31" s="1022">
        <v>0</v>
      </c>
      <c r="K31" s="1022">
        <v>0</v>
      </c>
      <c r="L31" s="1022">
        <v>0</v>
      </c>
      <c r="M31" s="1022">
        <v>0</v>
      </c>
      <c r="N31" s="1022">
        <v>0</v>
      </c>
      <c r="O31" s="1022">
        <v>0</v>
      </c>
      <c r="P31" s="1022">
        <v>0</v>
      </c>
      <c r="Q31" s="1022">
        <v>0</v>
      </c>
      <c r="R31" s="1022">
        <v>0</v>
      </c>
    </row>
    <row r="32" spans="2:18">
      <c r="B32" s="284" t="s">
        <v>788</v>
      </c>
      <c r="C32" s="285" t="s">
        <v>828</v>
      </c>
      <c r="D32" s="1022">
        <v>99816</v>
      </c>
      <c r="E32" s="1022">
        <v>99816</v>
      </c>
      <c r="F32" s="1022">
        <v>0</v>
      </c>
      <c r="G32" s="1022">
        <v>0</v>
      </c>
      <c r="H32" s="1022">
        <v>0</v>
      </c>
      <c r="I32" s="1022">
        <v>0</v>
      </c>
      <c r="J32" s="1022">
        <v>-1049</v>
      </c>
      <c r="K32" s="1022">
        <v>-1049</v>
      </c>
      <c r="L32" s="1022">
        <v>0</v>
      </c>
      <c r="M32" s="1022">
        <v>0</v>
      </c>
      <c r="N32" s="1022">
        <v>0</v>
      </c>
      <c r="O32" s="1022">
        <v>0</v>
      </c>
      <c r="P32" s="1022">
        <v>0</v>
      </c>
      <c r="Q32" s="1022">
        <v>0</v>
      </c>
      <c r="R32" s="1022">
        <v>0</v>
      </c>
    </row>
    <row r="33" spans="2:18" s="14" customFormat="1">
      <c r="B33" s="282" t="s">
        <v>422</v>
      </c>
      <c r="C33" s="283" t="s">
        <v>75</v>
      </c>
      <c r="D33" s="1023">
        <v>4905118</v>
      </c>
      <c r="E33" s="1023">
        <v>4566707</v>
      </c>
      <c r="F33" s="1023">
        <v>338411</v>
      </c>
      <c r="G33" s="1023">
        <v>980</v>
      </c>
      <c r="H33" s="1023">
        <v>0</v>
      </c>
      <c r="I33" s="1023">
        <v>980</v>
      </c>
      <c r="J33" s="1023">
        <v>46745</v>
      </c>
      <c r="K33" s="1023">
        <v>27899</v>
      </c>
      <c r="L33" s="1023">
        <v>18846</v>
      </c>
      <c r="M33" s="1023">
        <v>122</v>
      </c>
      <c r="N33" s="1023">
        <v>0</v>
      </c>
      <c r="O33" s="1023">
        <v>122</v>
      </c>
      <c r="P33" s="286"/>
      <c r="Q33" s="1023">
        <v>1874806</v>
      </c>
      <c r="R33" s="1023">
        <v>88</v>
      </c>
    </row>
    <row r="34" spans="2:18">
      <c r="B34" s="284" t="s">
        <v>423</v>
      </c>
      <c r="C34" s="285" t="s">
        <v>824</v>
      </c>
      <c r="D34" s="1022">
        <v>151</v>
      </c>
      <c r="E34" s="1022">
        <v>151</v>
      </c>
      <c r="F34" s="1022">
        <v>0</v>
      </c>
      <c r="G34" s="1022">
        <v>0</v>
      </c>
      <c r="H34" s="1022">
        <v>0</v>
      </c>
      <c r="I34" s="1022">
        <v>0</v>
      </c>
      <c r="J34" s="1022">
        <v>1</v>
      </c>
      <c r="K34" s="1022">
        <v>1</v>
      </c>
      <c r="L34" s="1022">
        <v>0</v>
      </c>
      <c r="M34" s="1022">
        <v>0</v>
      </c>
      <c r="N34" s="1022">
        <v>0</v>
      </c>
      <c r="O34" s="1022">
        <v>0</v>
      </c>
      <c r="P34" s="286"/>
      <c r="Q34" s="1022">
        <v>0</v>
      </c>
      <c r="R34" s="1022">
        <v>0</v>
      </c>
    </row>
    <row r="35" spans="2:18">
      <c r="B35" s="284" t="s">
        <v>790</v>
      </c>
      <c r="C35" s="285" t="s">
        <v>825</v>
      </c>
      <c r="D35" s="1022">
        <v>84598</v>
      </c>
      <c r="E35" s="1022">
        <v>84598</v>
      </c>
      <c r="F35" s="1022">
        <v>0</v>
      </c>
      <c r="G35" s="1022">
        <v>0</v>
      </c>
      <c r="H35" s="1022">
        <v>0</v>
      </c>
      <c r="I35" s="1022">
        <v>0</v>
      </c>
      <c r="J35" s="1022">
        <v>439</v>
      </c>
      <c r="K35" s="1022">
        <v>439</v>
      </c>
      <c r="L35" s="1022">
        <v>0</v>
      </c>
      <c r="M35" s="1022">
        <v>0</v>
      </c>
      <c r="N35" s="1022">
        <v>0</v>
      </c>
      <c r="O35" s="1022">
        <v>0</v>
      </c>
      <c r="P35" s="286"/>
      <c r="Q35" s="1022">
        <v>33267</v>
      </c>
      <c r="R35" s="1022">
        <v>0</v>
      </c>
    </row>
    <row r="36" spans="2:18">
      <c r="B36" s="284" t="s">
        <v>791</v>
      </c>
      <c r="C36" s="285" t="s">
        <v>826</v>
      </c>
      <c r="D36" s="1022">
        <v>13278</v>
      </c>
      <c r="E36" s="1022">
        <v>13278</v>
      </c>
      <c r="F36" s="1022">
        <v>0</v>
      </c>
      <c r="G36" s="1022">
        <v>0</v>
      </c>
      <c r="H36" s="1022">
        <v>0</v>
      </c>
      <c r="I36" s="1022">
        <v>0</v>
      </c>
      <c r="J36" s="1022">
        <v>58</v>
      </c>
      <c r="K36" s="1022">
        <v>58</v>
      </c>
      <c r="L36" s="1022">
        <v>0</v>
      </c>
      <c r="M36" s="1022">
        <v>0</v>
      </c>
      <c r="N36" s="1022">
        <v>0</v>
      </c>
      <c r="O36" s="1022">
        <v>0</v>
      </c>
      <c r="P36" s="286"/>
      <c r="Q36" s="1022">
        <v>3663</v>
      </c>
      <c r="R36" s="1022">
        <v>0</v>
      </c>
    </row>
    <row r="37" spans="2:18">
      <c r="B37" s="284" t="s">
        <v>792</v>
      </c>
      <c r="C37" s="285" t="s">
        <v>827</v>
      </c>
      <c r="D37" s="1022">
        <v>33012</v>
      </c>
      <c r="E37" s="1022">
        <v>33012</v>
      </c>
      <c r="F37" s="1022">
        <v>0</v>
      </c>
      <c r="G37" s="1022">
        <v>0</v>
      </c>
      <c r="H37" s="1022">
        <v>0</v>
      </c>
      <c r="I37" s="1022">
        <v>0</v>
      </c>
      <c r="J37" s="1022">
        <v>220</v>
      </c>
      <c r="K37" s="1022">
        <v>220</v>
      </c>
      <c r="L37" s="1022">
        <v>0</v>
      </c>
      <c r="M37" s="1022">
        <v>0</v>
      </c>
      <c r="N37" s="1022">
        <v>0</v>
      </c>
      <c r="O37" s="1022">
        <v>0</v>
      </c>
      <c r="P37" s="286"/>
      <c r="Q37" s="1022">
        <v>8615</v>
      </c>
      <c r="R37" s="1022">
        <v>0</v>
      </c>
    </row>
    <row r="38" spans="2:18">
      <c r="B38" s="284" t="s">
        <v>793</v>
      </c>
      <c r="C38" s="285" t="s">
        <v>828</v>
      </c>
      <c r="D38" s="1022">
        <v>3840916</v>
      </c>
      <c r="E38" s="1022">
        <v>3528457</v>
      </c>
      <c r="F38" s="1022">
        <v>312459</v>
      </c>
      <c r="G38" s="1022">
        <v>44</v>
      </c>
      <c r="H38" s="1022">
        <v>0</v>
      </c>
      <c r="I38" s="1022">
        <v>44</v>
      </c>
      <c r="J38" s="1022">
        <v>44018</v>
      </c>
      <c r="K38" s="1022">
        <v>25870</v>
      </c>
      <c r="L38" s="1022">
        <v>18148</v>
      </c>
      <c r="M38" s="1022">
        <v>17</v>
      </c>
      <c r="N38" s="1022">
        <v>0</v>
      </c>
      <c r="O38" s="1022">
        <v>17</v>
      </c>
      <c r="P38" s="286"/>
      <c r="Q38" s="1022">
        <v>1576734</v>
      </c>
      <c r="R38" s="1022">
        <v>0</v>
      </c>
    </row>
    <row r="39" spans="2:18">
      <c r="B39" s="284" t="s">
        <v>794</v>
      </c>
      <c r="C39" s="285" t="s">
        <v>830</v>
      </c>
      <c r="D39" s="1022">
        <v>933163</v>
      </c>
      <c r="E39" s="1022">
        <v>907211</v>
      </c>
      <c r="F39" s="1022">
        <v>25952</v>
      </c>
      <c r="G39" s="1022">
        <v>936</v>
      </c>
      <c r="H39" s="1022">
        <v>0</v>
      </c>
      <c r="I39" s="1022">
        <v>936</v>
      </c>
      <c r="J39" s="1022">
        <v>2009</v>
      </c>
      <c r="K39" s="1022">
        <v>1311</v>
      </c>
      <c r="L39" s="1022">
        <v>698</v>
      </c>
      <c r="M39" s="1022">
        <v>105</v>
      </c>
      <c r="N39" s="1022">
        <v>0</v>
      </c>
      <c r="O39" s="1022">
        <v>105</v>
      </c>
      <c r="P39" s="286"/>
      <c r="Q39" s="1022">
        <v>252527</v>
      </c>
      <c r="R39" s="1022">
        <v>88</v>
      </c>
    </row>
    <row r="40" spans="2:18">
      <c r="B40" s="282" t="s">
        <v>795</v>
      </c>
      <c r="C40" s="283" t="s">
        <v>11</v>
      </c>
      <c r="D40" s="1023">
        <v>46150690</v>
      </c>
      <c r="E40" s="1023">
        <v>43304205</v>
      </c>
      <c r="F40" s="1023">
        <v>2846485</v>
      </c>
      <c r="G40" s="1023">
        <v>530915</v>
      </c>
      <c r="H40" s="1023">
        <v>0</v>
      </c>
      <c r="I40" s="1023">
        <v>530915</v>
      </c>
      <c r="J40" s="1023">
        <v>-331960</v>
      </c>
      <c r="K40" s="1023">
        <v>-108785</v>
      </c>
      <c r="L40" s="1023">
        <v>-223175</v>
      </c>
      <c r="M40" s="1023">
        <v>-330804</v>
      </c>
      <c r="N40" s="1023">
        <v>0</v>
      </c>
      <c r="O40" s="1023">
        <v>-330804</v>
      </c>
      <c r="P40" s="1023">
        <v>-581779</v>
      </c>
      <c r="Q40" s="1023">
        <v>18692439</v>
      </c>
      <c r="R40" s="1023">
        <v>88982</v>
      </c>
    </row>
    <row r="44" spans="2:18">
      <c r="B44" s="445" t="s">
        <v>262</v>
      </c>
      <c r="C44" s="445"/>
    </row>
    <row r="46" spans="2:18">
      <c r="B46" s="447" t="s">
        <v>960</v>
      </c>
      <c r="C46" s="448"/>
      <c r="D46" s="448"/>
      <c r="E46" s="448"/>
      <c r="F46" s="448"/>
      <c r="G46" s="448"/>
      <c r="H46" s="448"/>
      <c r="I46" s="448"/>
      <c r="J46" s="448"/>
      <c r="K46" s="448"/>
      <c r="L46" s="448"/>
      <c r="M46" s="448"/>
      <c r="N46" s="448"/>
      <c r="O46" s="448"/>
      <c r="P46" s="448"/>
      <c r="Q46" s="448"/>
      <c r="R46" s="448"/>
    </row>
    <row r="47" spans="2:18" ht="10.5" customHeight="1"/>
    <row r="48" spans="2:18" ht="12.75" customHeight="1"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1129" t="s">
        <v>118</v>
      </c>
      <c r="R48" s="1129"/>
    </row>
    <row r="49" spans="2:18" ht="27" customHeight="1">
      <c r="B49" s="233"/>
      <c r="C49" s="234"/>
      <c r="D49" s="1158" t="s">
        <v>809</v>
      </c>
      <c r="E49" s="1158"/>
      <c r="F49" s="1158"/>
      <c r="G49" s="1158"/>
      <c r="H49" s="1158"/>
      <c r="I49" s="1158"/>
      <c r="J49" s="1156" t="s">
        <v>870</v>
      </c>
      <c r="K49" s="1156"/>
      <c r="L49" s="1156"/>
      <c r="M49" s="1156"/>
      <c r="N49" s="1156"/>
      <c r="O49" s="1156"/>
      <c r="P49" s="1159" t="s">
        <v>902</v>
      </c>
      <c r="Q49" s="1161" t="s">
        <v>73</v>
      </c>
      <c r="R49" s="1162"/>
    </row>
    <row r="50" spans="2:18" ht="50.25" customHeight="1">
      <c r="B50" s="233"/>
      <c r="C50" s="234"/>
      <c r="D50" s="1163" t="s">
        <v>810</v>
      </c>
      <c r="E50" s="1160"/>
      <c r="F50" s="1160"/>
      <c r="G50" s="1164" t="s">
        <v>811</v>
      </c>
      <c r="H50" s="1159"/>
      <c r="I50" s="1159"/>
      <c r="J50" s="1165" t="s">
        <v>923</v>
      </c>
      <c r="K50" s="1166"/>
      <c r="L50" s="1167"/>
      <c r="M50" s="1165" t="s">
        <v>924</v>
      </c>
      <c r="N50" s="1166"/>
      <c r="O50" s="1167"/>
      <c r="P50" s="1160"/>
      <c r="Q50" s="1156" t="s">
        <v>925</v>
      </c>
      <c r="R50" s="1156" t="s">
        <v>926</v>
      </c>
    </row>
    <row r="51" spans="2:18" ht="22.8">
      <c r="B51" s="234"/>
      <c r="C51" s="234"/>
      <c r="D51" s="573"/>
      <c r="E51" s="574" t="s">
        <v>927</v>
      </c>
      <c r="F51" s="574" t="s">
        <v>928</v>
      </c>
      <c r="G51" s="575"/>
      <c r="H51" s="574" t="s">
        <v>928</v>
      </c>
      <c r="I51" s="574" t="s">
        <v>929</v>
      </c>
      <c r="J51" s="575"/>
      <c r="K51" s="574" t="s">
        <v>927</v>
      </c>
      <c r="L51" s="574" t="s">
        <v>928</v>
      </c>
      <c r="M51" s="575"/>
      <c r="N51" s="574" t="s">
        <v>928</v>
      </c>
      <c r="O51" s="574" t="s">
        <v>929</v>
      </c>
      <c r="P51" s="575"/>
      <c r="Q51" s="1157"/>
      <c r="R51" s="1157"/>
    </row>
    <row r="52" spans="2:18">
      <c r="B52" s="279"/>
      <c r="C52" s="279"/>
      <c r="D52" s="280" t="s">
        <v>0</v>
      </c>
      <c r="E52" s="527" t="s">
        <v>1</v>
      </c>
      <c r="F52" s="527" t="s">
        <v>2</v>
      </c>
      <c r="G52" s="281" t="s">
        <v>3</v>
      </c>
      <c r="H52" s="527" t="s">
        <v>4</v>
      </c>
      <c r="I52" s="527" t="s">
        <v>5</v>
      </c>
      <c r="J52" s="281" t="s">
        <v>6</v>
      </c>
      <c r="K52" s="527" t="s">
        <v>55</v>
      </c>
      <c r="L52" s="527" t="s">
        <v>56</v>
      </c>
      <c r="M52" s="281" t="s">
        <v>57</v>
      </c>
      <c r="N52" s="527" t="s">
        <v>58</v>
      </c>
      <c r="O52" s="527" t="s">
        <v>59</v>
      </c>
      <c r="P52" s="281" t="s">
        <v>1031</v>
      </c>
      <c r="Q52" s="528" t="s">
        <v>1032</v>
      </c>
      <c r="R52" s="528" t="s">
        <v>1033</v>
      </c>
    </row>
    <row r="53" spans="2:18" ht="36">
      <c r="B53" s="235" t="s">
        <v>822</v>
      </c>
      <c r="C53" s="236" t="s">
        <v>823</v>
      </c>
      <c r="D53" s="1022">
        <v>6330115</v>
      </c>
      <c r="E53" s="1022">
        <v>6330046</v>
      </c>
      <c r="F53" s="1022">
        <v>69</v>
      </c>
      <c r="G53" s="1022">
        <v>0</v>
      </c>
      <c r="H53" s="1022">
        <v>0</v>
      </c>
      <c r="I53" s="1022">
        <v>0</v>
      </c>
      <c r="J53" s="1022">
        <v>-214</v>
      </c>
      <c r="K53" s="1022">
        <v>-213</v>
      </c>
      <c r="L53" s="1022">
        <v>-1</v>
      </c>
      <c r="M53" s="1022">
        <v>0</v>
      </c>
      <c r="N53" s="1022">
        <v>0</v>
      </c>
      <c r="O53" s="1022">
        <v>0</v>
      </c>
      <c r="P53" s="1022"/>
      <c r="Q53" s="1022">
        <v>0</v>
      </c>
      <c r="R53" s="1022">
        <v>0</v>
      </c>
    </row>
    <row r="54" spans="2:18" s="14" customFormat="1" ht="11.4">
      <c r="B54" s="178" t="s">
        <v>221</v>
      </c>
      <c r="C54" s="239" t="s">
        <v>74</v>
      </c>
      <c r="D54" s="1023">
        <v>28105331</v>
      </c>
      <c r="E54" s="1023">
        <v>25308345</v>
      </c>
      <c r="F54" s="1023">
        <v>2796986</v>
      </c>
      <c r="G54" s="1023">
        <v>588470</v>
      </c>
      <c r="H54" s="1023">
        <v>0</v>
      </c>
      <c r="I54" s="1023">
        <v>588470</v>
      </c>
      <c r="J54" s="1023">
        <v>-369007</v>
      </c>
      <c r="K54" s="1023">
        <v>-114768</v>
      </c>
      <c r="L54" s="1023">
        <v>-254239</v>
      </c>
      <c r="M54" s="1023">
        <v>-350601</v>
      </c>
      <c r="N54" s="1023">
        <v>0</v>
      </c>
      <c r="O54" s="1023">
        <v>-350601</v>
      </c>
      <c r="P54" s="1023">
        <v>-581779</v>
      </c>
      <c r="Q54" s="1023">
        <v>18673939</v>
      </c>
      <c r="R54" s="1023">
        <v>127734</v>
      </c>
    </row>
    <row r="55" spans="2:18">
      <c r="B55" s="240" t="s">
        <v>222</v>
      </c>
      <c r="C55" s="238" t="s">
        <v>824</v>
      </c>
      <c r="D55" s="1022">
        <v>0</v>
      </c>
      <c r="E55" s="1022">
        <v>0</v>
      </c>
      <c r="F55" s="1022">
        <v>0</v>
      </c>
      <c r="G55" s="1022">
        <v>0</v>
      </c>
      <c r="H55" s="1022">
        <v>0</v>
      </c>
      <c r="I55" s="1022"/>
      <c r="J55" s="1022">
        <v>0</v>
      </c>
      <c r="K55" s="1022">
        <v>0</v>
      </c>
      <c r="L55" s="1022">
        <v>0</v>
      </c>
      <c r="M55" s="1022">
        <v>0</v>
      </c>
      <c r="N55" s="1022">
        <v>0</v>
      </c>
      <c r="O55" s="1022">
        <v>0</v>
      </c>
      <c r="P55" s="1022">
        <v>0</v>
      </c>
      <c r="Q55" s="1022">
        <v>0</v>
      </c>
      <c r="R55" s="1022">
        <v>0</v>
      </c>
    </row>
    <row r="56" spans="2:18">
      <c r="B56" s="240" t="s">
        <v>223</v>
      </c>
      <c r="C56" s="238" t="s">
        <v>825</v>
      </c>
      <c r="D56" s="1022">
        <v>234355</v>
      </c>
      <c r="E56" s="1022">
        <v>234355</v>
      </c>
      <c r="F56" s="1022">
        <v>0</v>
      </c>
      <c r="G56" s="1022">
        <v>75776</v>
      </c>
      <c r="H56" s="1022">
        <v>0</v>
      </c>
      <c r="I56" s="1022">
        <v>75776</v>
      </c>
      <c r="J56" s="1022">
        <v>-656</v>
      </c>
      <c r="K56" s="1022">
        <v>-656</v>
      </c>
      <c r="L56" s="1022">
        <v>0</v>
      </c>
      <c r="M56" s="1022">
        <v>-51664</v>
      </c>
      <c r="N56" s="1022">
        <v>0</v>
      </c>
      <c r="O56" s="1022">
        <v>-51664</v>
      </c>
      <c r="P56" s="1022">
        <v>0</v>
      </c>
      <c r="Q56" s="1022">
        <v>185854</v>
      </c>
      <c r="R56" s="1022">
        <v>200</v>
      </c>
    </row>
    <row r="57" spans="2:18">
      <c r="B57" s="240" t="s">
        <v>417</v>
      </c>
      <c r="C57" s="238" t="s">
        <v>826</v>
      </c>
      <c r="D57" s="1022">
        <v>1650966</v>
      </c>
      <c r="E57" s="1022">
        <v>1650966</v>
      </c>
      <c r="F57" s="1022">
        <v>0</v>
      </c>
      <c r="G57" s="1022">
        <v>0</v>
      </c>
      <c r="H57" s="1022">
        <v>0</v>
      </c>
      <c r="I57" s="1022">
        <v>0</v>
      </c>
      <c r="J57" s="1022">
        <v>-797</v>
      </c>
      <c r="K57" s="1022">
        <v>-797</v>
      </c>
      <c r="L57" s="1022">
        <v>0</v>
      </c>
      <c r="M57" s="1022">
        <v>0</v>
      </c>
      <c r="N57" s="1022">
        <v>0</v>
      </c>
      <c r="O57" s="1022">
        <v>0</v>
      </c>
      <c r="P57" s="1022">
        <v>0</v>
      </c>
      <c r="Q57" s="1022">
        <v>218749</v>
      </c>
      <c r="R57" s="1022">
        <v>0</v>
      </c>
    </row>
    <row r="58" spans="2:18">
      <c r="B58" s="240" t="s">
        <v>779</v>
      </c>
      <c r="C58" s="238" t="s">
        <v>827</v>
      </c>
      <c r="D58" s="1022">
        <v>123183</v>
      </c>
      <c r="E58" s="1022">
        <v>122343</v>
      </c>
      <c r="F58" s="1022">
        <v>840</v>
      </c>
      <c r="G58" s="1022">
        <v>80</v>
      </c>
      <c r="H58" s="1022">
        <v>0</v>
      </c>
      <c r="I58" s="1022">
        <v>80</v>
      </c>
      <c r="J58" s="1022">
        <v>-1257</v>
      </c>
      <c r="K58" s="1022">
        <v>-1233</v>
      </c>
      <c r="L58" s="1022">
        <v>-24</v>
      </c>
      <c r="M58" s="1022">
        <v>-29</v>
      </c>
      <c r="N58" s="1022">
        <v>0</v>
      </c>
      <c r="O58" s="1022">
        <v>-29</v>
      </c>
      <c r="P58" s="1022">
        <v>-506</v>
      </c>
      <c r="Q58" s="1022">
        <v>77465</v>
      </c>
      <c r="R58" s="1022">
        <v>34</v>
      </c>
    </row>
    <row r="59" spans="2:18">
      <c r="B59" s="240" t="s">
        <v>418</v>
      </c>
      <c r="C59" s="238" t="s">
        <v>828</v>
      </c>
      <c r="D59" s="1022">
        <v>8851064</v>
      </c>
      <c r="E59" s="1022">
        <v>7350857</v>
      </c>
      <c r="F59" s="1022">
        <v>1500207</v>
      </c>
      <c r="G59" s="1022">
        <v>116100</v>
      </c>
      <c r="H59" s="1022">
        <v>0</v>
      </c>
      <c r="I59" s="1022">
        <v>116100</v>
      </c>
      <c r="J59" s="1022">
        <v>-180815</v>
      </c>
      <c r="K59" s="1022">
        <v>-60655</v>
      </c>
      <c r="L59" s="1022">
        <v>-120160</v>
      </c>
      <c r="M59" s="1022">
        <v>-57092</v>
      </c>
      <c r="N59" s="1022">
        <v>0</v>
      </c>
      <c r="O59" s="1022">
        <v>-57092</v>
      </c>
      <c r="P59" s="1022">
        <v>-96327</v>
      </c>
      <c r="Q59" s="1022">
        <v>6374311</v>
      </c>
      <c r="R59" s="1022">
        <v>56334</v>
      </c>
    </row>
    <row r="60" spans="2:18">
      <c r="B60" s="240" t="s">
        <v>437</v>
      </c>
      <c r="C60" s="238" t="s">
        <v>932</v>
      </c>
      <c r="D60" s="1022">
        <v>2635814</v>
      </c>
      <c r="E60" s="1022">
        <v>2231625</v>
      </c>
      <c r="F60" s="1022">
        <v>404189</v>
      </c>
      <c r="G60" s="1022">
        <v>79356</v>
      </c>
      <c r="H60" s="1022">
        <v>0</v>
      </c>
      <c r="I60" s="1022">
        <v>79356</v>
      </c>
      <c r="J60" s="1022">
        <v>-44747</v>
      </c>
      <c r="K60" s="1022">
        <v>-16641</v>
      </c>
      <c r="L60" s="1022">
        <v>-28106</v>
      </c>
      <c r="M60" s="1022">
        <v>-42566</v>
      </c>
      <c r="N60" s="1022">
        <v>0</v>
      </c>
      <c r="O60" s="1022">
        <v>-42566</v>
      </c>
      <c r="P60" s="1022">
        <v>-90100</v>
      </c>
      <c r="Q60" s="1022">
        <v>2053601</v>
      </c>
      <c r="R60" s="1022">
        <v>34255</v>
      </c>
    </row>
    <row r="61" spans="2:18">
      <c r="B61" s="240" t="s">
        <v>438</v>
      </c>
      <c r="C61" s="238" t="s">
        <v>830</v>
      </c>
      <c r="D61" s="1022">
        <v>17245763</v>
      </c>
      <c r="E61" s="1022">
        <v>15949824</v>
      </c>
      <c r="F61" s="1022">
        <v>1295939</v>
      </c>
      <c r="G61" s="1022">
        <v>396514</v>
      </c>
      <c r="H61" s="1022">
        <v>0</v>
      </c>
      <c r="I61" s="1022">
        <v>396514</v>
      </c>
      <c r="J61" s="1022">
        <v>-185482</v>
      </c>
      <c r="K61" s="1022">
        <v>-51427</v>
      </c>
      <c r="L61" s="1022">
        <v>-134055</v>
      </c>
      <c r="M61" s="1022">
        <v>-241816</v>
      </c>
      <c r="N61" s="1022">
        <v>0</v>
      </c>
      <c r="O61" s="1022">
        <v>-241816</v>
      </c>
      <c r="P61" s="1022">
        <v>-484946</v>
      </c>
      <c r="Q61" s="1022">
        <v>11817560</v>
      </c>
      <c r="R61" s="1022">
        <v>71166</v>
      </c>
    </row>
    <row r="62" spans="2:18" s="14" customFormat="1" ht="11.4">
      <c r="B62" s="178" t="s">
        <v>419</v>
      </c>
      <c r="C62" s="239" t="s">
        <v>72</v>
      </c>
      <c r="D62" s="1023">
        <v>6885068</v>
      </c>
      <c r="E62" s="1023">
        <v>6885068</v>
      </c>
      <c r="F62" s="1023">
        <v>0</v>
      </c>
      <c r="G62" s="1023">
        <v>0</v>
      </c>
      <c r="H62" s="1023">
        <v>0</v>
      </c>
      <c r="I62" s="1023">
        <v>0</v>
      </c>
      <c r="J62" s="1023">
        <v>-6497</v>
      </c>
      <c r="K62" s="1023">
        <v>-6497</v>
      </c>
      <c r="L62" s="1023">
        <v>0</v>
      </c>
      <c r="M62" s="1023">
        <v>0</v>
      </c>
      <c r="N62" s="1023">
        <v>0</v>
      </c>
      <c r="O62" s="1023">
        <v>0</v>
      </c>
      <c r="P62" s="1023">
        <v>0</v>
      </c>
      <c r="Q62" s="1023">
        <v>0</v>
      </c>
      <c r="R62" s="1023">
        <v>0</v>
      </c>
    </row>
    <row r="63" spans="2:18">
      <c r="B63" s="240" t="s">
        <v>439</v>
      </c>
      <c r="C63" s="238" t="s">
        <v>824</v>
      </c>
      <c r="D63" s="1022">
        <v>0</v>
      </c>
      <c r="E63" s="1022">
        <v>0</v>
      </c>
      <c r="F63" s="1022">
        <v>0</v>
      </c>
      <c r="G63" s="1022">
        <v>0</v>
      </c>
      <c r="H63" s="1022">
        <v>0</v>
      </c>
      <c r="I63" s="1022">
        <v>0</v>
      </c>
      <c r="J63" s="1022">
        <v>0</v>
      </c>
      <c r="K63" s="1022">
        <v>0</v>
      </c>
      <c r="L63" s="1022">
        <v>0</v>
      </c>
      <c r="M63" s="1022">
        <v>0</v>
      </c>
      <c r="N63" s="1022">
        <v>0</v>
      </c>
      <c r="O63" s="1022">
        <v>0</v>
      </c>
      <c r="P63" s="1022">
        <v>0</v>
      </c>
      <c r="Q63" s="1022">
        <v>0</v>
      </c>
      <c r="R63" s="1022">
        <v>0</v>
      </c>
    </row>
    <row r="64" spans="2:18">
      <c r="B64" s="240" t="s">
        <v>440</v>
      </c>
      <c r="C64" s="238" t="s">
        <v>825</v>
      </c>
      <c r="D64" s="1022">
        <v>6235979</v>
      </c>
      <c r="E64" s="1022">
        <v>6235979</v>
      </c>
      <c r="F64" s="1022">
        <v>0</v>
      </c>
      <c r="G64" s="1022">
        <v>0</v>
      </c>
      <c r="H64" s="1022">
        <v>0</v>
      </c>
      <c r="I64" s="1022">
        <v>0</v>
      </c>
      <c r="J64" s="1022">
        <v>-5174</v>
      </c>
      <c r="K64" s="1022">
        <v>-5174</v>
      </c>
      <c r="L64" s="1022">
        <v>0</v>
      </c>
      <c r="M64" s="1022">
        <v>0</v>
      </c>
      <c r="N64" s="1022">
        <v>0</v>
      </c>
      <c r="O64" s="1022">
        <v>0</v>
      </c>
      <c r="P64" s="1022">
        <v>0</v>
      </c>
      <c r="Q64" s="1022">
        <v>0</v>
      </c>
      <c r="R64" s="1022">
        <v>0</v>
      </c>
    </row>
    <row r="65" spans="2:18">
      <c r="B65" s="240" t="s">
        <v>420</v>
      </c>
      <c r="C65" s="238" t="s">
        <v>826</v>
      </c>
      <c r="D65" s="1022">
        <v>549273</v>
      </c>
      <c r="E65" s="1022">
        <v>549273</v>
      </c>
      <c r="F65" s="1022">
        <v>0</v>
      </c>
      <c r="G65" s="1022">
        <v>0</v>
      </c>
      <c r="H65" s="1022">
        <v>0</v>
      </c>
      <c r="I65" s="1022">
        <v>0</v>
      </c>
      <c r="J65" s="1022">
        <v>-274</v>
      </c>
      <c r="K65" s="1022">
        <v>-274</v>
      </c>
      <c r="L65" s="1022">
        <v>0</v>
      </c>
      <c r="M65" s="1022">
        <v>0</v>
      </c>
      <c r="N65" s="1022">
        <v>0</v>
      </c>
      <c r="O65" s="1022">
        <v>0</v>
      </c>
      <c r="P65" s="1022">
        <v>0</v>
      </c>
      <c r="Q65" s="1022">
        <v>0</v>
      </c>
      <c r="R65" s="1022">
        <v>0</v>
      </c>
    </row>
    <row r="66" spans="2:18">
      <c r="B66" s="240" t="s">
        <v>421</v>
      </c>
      <c r="C66" s="238" t="s">
        <v>827</v>
      </c>
      <c r="D66" s="1022">
        <v>0</v>
      </c>
      <c r="E66" s="1022">
        <v>0</v>
      </c>
      <c r="F66" s="1022">
        <v>0</v>
      </c>
      <c r="G66" s="1022">
        <v>0</v>
      </c>
      <c r="H66" s="1022">
        <v>0</v>
      </c>
      <c r="I66" s="1022">
        <v>0</v>
      </c>
      <c r="J66" s="1022">
        <v>0</v>
      </c>
      <c r="K66" s="1022">
        <v>0</v>
      </c>
      <c r="L66" s="1022">
        <v>0</v>
      </c>
      <c r="M66" s="1022">
        <v>0</v>
      </c>
      <c r="N66" s="1022">
        <v>0</v>
      </c>
      <c r="O66" s="1022">
        <v>0</v>
      </c>
      <c r="P66" s="1022">
        <v>0</v>
      </c>
      <c r="Q66" s="1022">
        <v>0</v>
      </c>
      <c r="R66" s="1022">
        <v>0</v>
      </c>
    </row>
    <row r="67" spans="2:18">
      <c r="B67" s="240" t="s">
        <v>788</v>
      </c>
      <c r="C67" s="238" t="s">
        <v>828</v>
      </c>
      <c r="D67" s="1022">
        <v>99816</v>
      </c>
      <c r="E67" s="1022">
        <v>99816</v>
      </c>
      <c r="F67" s="1022">
        <v>0</v>
      </c>
      <c r="G67" s="1022">
        <v>0</v>
      </c>
      <c r="H67" s="1022">
        <v>0</v>
      </c>
      <c r="I67" s="1022">
        <v>0</v>
      </c>
      <c r="J67" s="1022">
        <v>-1049</v>
      </c>
      <c r="K67" s="1022">
        <v>-1049</v>
      </c>
      <c r="L67" s="1022">
        <v>0</v>
      </c>
      <c r="M67" s="1022">
        <v>0</v>
      </c>
      <c r="N67" s="1022">
        <v>0</v>
      </c>
      <c r="O67" s="1022">
        <v>0</v>
      </c>
      <c r="P67" s="1022">
        <v>0</v>
      </c>
      <c r="Q67" s="1022">
        <v>0</v>
      </c>
      <c r="R67" s="1022">
        <v>0</v>
      </c>
    </row>
    <row r="68" spans="2:18" s="14" customFormat="1" ht="13.5" customHeight="1">
      <c r="B68" s="178" t="s">
        <v>422</v>
      </c>
      <c r="C68" s="239" t="s">
        <v>75</v>
      </c>
      <c r="D68" s="1023">
        <v>4899992</v>
      </c>
      <c r="E68" s="1023">
        <v>4561581</v>
      </c>
      <c r="F68" s="1023">
        <v>338411</v>
      </c>
      <c r="G68" s="1023">
        <v>980</v>
      </c>
      <c r="H68" s="1023">
        <v>0</v>
      </c>
      <c r="I68" s="1023">
        <v>980</v>
      </c>
      <c r="J68" s="1023">
        <v>46659</v>
      </c>
      <c r="K68" s="1023">
        <v>27813</v>
      </c>
      <c r="L68" s="1023">
        <v>18846</v>
      </c>
      <c r="M68" s="1023">
        <v>122</v>
      </c>
      <c r="N68" s="1023">
        <v>0</v>
      </c>
      <c r="O68" s="1023">
        <v>122</v>
      </c>
      <c r="P68" s="286"/>
      <c r="Q68" s="1023">
        <v>1874806</v>
      </c>
      <c r="R68" s="1023">
        <v>88</v>
      </c>
    </row>
    <row r="69" spans="2:18">
      <c r="B69" s="240" t="s">
        <v>423</v>
      </c>
      <c r="C69" s="238" t="s">
        <v>824</v>
      </c>
      <c r="D69" s="1022">
        <v>151</v>
      </c>
      <c r="E69" s="1022">
        <v>151</v>
      </c>
      <c r="F69" s="1022">
        <v>0</v>
      </c>
      <c r="G69" s="1022">
        <v>0</v>
      </c>
      <c r="H69" s="1022">
        <v>0</v>
      </c>
      <c r="I69" s="1022">
        <v>0</v>
      </c>
      <c r="J69" s="1022">
        <v>1</v>
      </c>
      <c r="K69" s="1022">
        <v>1</v>
      </c>
      <c r="L69" s="1022">
        <v>0</v>
      </c>
      <c r="M69" s="1022">
        <v>0</v>
      </c>
      <c r="N69" s="1022">
        <v>0</v>
      </c>
      <c r="O69" s="1022">
        <v>0</v>
      </c>
      <c r="P69" s="286"/>
      <c r="Q69" s="1022">
        <v>0</v>
      </c>
      <c r="R69" s="1022">
        <v>0</v>
      </c>
    </row>
    <row r="70" spans="2:18">
      <c r="B70" s="240" t="s">
        <v>790</v>
      </c>
      <c r="C70" s="238" t="s">
        <v>825</v>
      </c>
      <c r="D70" s="1022">
        <v>84598</v>
      </c>
      <c r="E70" s="1022">
        <v>84598</v>
      </c>
      <c r="F70" s="1022">
        <v>0</v>
      </c>
      <c r="G70" s="1022">
        <v>0</v>
      </c>
      <c r="H70" s="1022">
        <v>0</v>
      </c>
      <c r="I70" s="1022">
        <v>0</v>
      </c>
      <c r="J70" s="1022">
        <v>439</v>
      </c>
      <c r="K70" s="1022">
        <v>439</v>
      </c>
      <c r="L70" s="1022">
        <v>0</v>
      </c>
      <c r="M70" s="1022">
        <v>0</v>
      </c>
      <c r="N70" s="1022">
        <v>0</v>
      </c>
      <c r="O70" s="1022">
        <v>0</v>
      </c>
      <c r="P70" s="286"/>
      <c r="Q70" s="1022">
        <v>33267</v>
      </c>
      <c r="R70" s="1022">
        <v>0</v>
      </c>
    </row>
    <row r="71" spans="2:18">
      <c r="B71" s="240" t="s">
        <v>791</v>
      </c>
      <c r="C71" s="238" t="s">
        <v>826</v>
      </c>
      <c r="D71" s="1022">
        <v>13278</v>
      </c>
      <c r="E71" s="1022">
        <v>13278</v>
      </c>
      <c r="F71" s="1022">
        <v>0</v>
      </c>
      <c r="G71" s="1022">
        <v>0</v>
      </c>
      <c r="H71" s="1022">
        <v>0</v>
      </c>
      <c r="I71" s="1022">
        <v>0</v>
      </c>
      <c r="J71" s="1022">
        <v>58</v>
      </c>
      <c r="K71" s="1022">
        <v>58</v>
      </c>
      <c r="L71" s="1022">
        <v>0</v>
      </c>
      <c r="M71" s="1022">
        <v>0</v>
      </c>
      <c r="N71" s="1022">
        <v>0</v>
      </c>
      <c r="O71" s="1022">
        <v>0</v>
      </c>
      <c r="P71" s="286"/>
      <c r="Q71" s="1022">
        <v>3663</v>
      </c>
      <c r="R71" s="1022">
        <v>0</v>
      </c>
    </row>
    <row r="72" spans="2:18">
      <c r="B72" s="240" t="s">
        <v>792</v>
      </c>
      <c r="C72" s="238" t="s">
        <v>827</v>
      </c>
      <c r="D72" s="1022">
        <v>20129</v>
      </c>
      <c r="E72" s="1022">
        <v>20129</v>
      </c>
      <c r="F72" s="1022">
        <v>0</v>
      </c>
      <c r="G72" s="1022">
        <v>0</v>
      </c>
      <c r="H72" s="1022">
        <v>0</v>
      </c>
      <c r="I72" s="1022">
        <v>0</v>
      </c>
      <c r="J72" s="1022">
        <v>134</v>
      </c>
      <c r="K72" s="1022">
        <v>134</v>
      </c>
      <c r="L72" s="1022">
        <v>0</v>
      </c>
      <c r="M72" s="1022">
        <v>0</v>
      </c>
      <c r="N72" s="1022">
        <v>0</v>
      </c>
      <c r="O72" s="1022">
        <v>0</v>
      </c>
      <c r="P72" s="286"/>
      <c r="Q72" s="1022">
        <v>8615</v>
      </c>
      <c r="R72" s="1022">
        <v>0</v>
      </c>
    </row>
    <row r="73" spans="2:18">
      <c r="B73" s="240" t="s">
        <v>793</v>
      </c>
      <c r="C73" s="238" t="s">
        <v>828</v>
      </c>
      <c r="D73" s="1022">
        <v>3848673</v>
      </c>
      <c r="E73" s="1022">
        <v>3536214</v>
      </c>
      <c r="F73" s="1022">
        <v>312459</v>
      </c>
      <c r="G73" s="1022">
        <v>44</v>
      </c>
      <c r="H73" s="1022">
        <v>0</v>
      </c>
      <c r="I73" s="1022">
        <v>44</v>
      </c>
      <c r="J73" s="1022">
        <v>44018</v>
      </c>
      <c r="K73" s="1022">
        <v>25870</v>
      </c>
      <c r="L73" s="1022">
        <v>18148</v>
      </c>
      <c r="M73" s="1022">
        <v>17</v>
      </c>
      <c r="N73" s="1022">
        <v>0</v>
      </c>
      <c r="O73" s="1022">
        <v>17</v>
      </c>
      <c r="P73" s="286"/>
      <c r="Q73" s="1022">
        <v>1576734</v>
      </c>
      <c r="R73" s="1022">
        <v>0</v>
      </c>
    </row>
    <row r="74" spans="2:18">
      <c r="B74" s="240" t="s">
        <v>794</v>
      </c>
      <c r="C74" s="238" t="s">
        <v>830</v>
      </c>
      <c r="D74" s="1022">
        <v>933163</v>
      </c>
      <c r="E74" s="1022">
        <v>907211</v>
      </c>
      <c r="F74" s="1022">
        <v>25952</v>
      </c>
      <c r="G74" s="1022">
        <v>936</v>
      </c>
      <c r="H74" s="1022">
        <v>0</v>
      </c>
      <c r="I74" s="1022">
        <v>936</v>
      </c>
      <c r="J74" s="1022">
        <v>2009</v>
      </c>
      <c r="K74" s="1022">
        <v>1311</v>
      </c>
      <c r="L74" s="1022">
        <v>698</v>
      </c>
      <c r="M74" s="1022">
        <v>105</v>
      </c>
      <c r="N74" s="1022">
        <v>0</v>
      </c>
      <c r="O74" s="1022">
        <v>105</v>
      </c>
      <c r="P74" s="286"/>
      <c r="Q74" s="1022">
        <v>252527</v>
      </c>
      <c r="R74" s="1022">
        <v>88</v>
      </c>
    </row>
    <row r="75" spans="2:18">
      <c r="B75" s="178" t="s">
        <v>795</v>
      </c>
      <c r="C75" s="239" t="s">
        <v>11</v>
      </c>
      <c r="D75" s="1023">
        <v>46220506</v>
      </c>
      <c r="E75" s="1023">
        <v>43085040</v>
      </c>
      <c r="F75" s="1023">
        <v>3135466</v>
      </c>
      <c r="G75" s="1023">
        <v>589450</v>
      </c>
      <c r="H75" s="1023">
        <v>0</v>
      </c>
      <c r="I75" s="1023">
        <v>589450</v>
      </c>
      <c r="J75" s="1023">
        <v>-329059</v>
      </c>
      <c r="K75" s="1023">
        <v>-93665</v>
      </c>
      <c r="L75" s="1023">
        <v>-235394</v>
      </c>
      <c r="M75" s="1023">
        <v>-350479</v>
      </c>
      <c r="N75" s="1023">
        <v>0</v>
      </c>
      <c r="O75" s="1023">
        <v>-350479</v>
      </c>
      <c r="P75" s="1023">
        <v>-581779</v>
      </c>
      <c r="Q75" s="1023">
        <v>20548745</v>
      </c>
      <c r="R75" s="1023">
        <v>127822</v>
      </c>
    </row>
  </sheetData>
  <customSheetViews>
    <customSheetView guid="{3AD1D9CC-D162-4119-AFCC-0AF9105FB248}">
      <selection activeCell="J28" sqref="J28"/>
      <pageMargins left="0.7" right="0.7" top="0.75" bottom="0.75" header="0.3" footer="0.3"/>
      <pageSetup paperSize="9" orientation="portrait" r:id="rId1"/>
    </customSheetView>
    <customSheetView guid="{BB337934-72B5-4261-9EB4-9C42ECF52CD8}" topLeftCell="A24">
      <selection activeCell="D45" sqref="D45:D47"/>
      <pageMargins left="0.7" right="0.7" top="0.75" bottom="0.75" header="0.3" footer="0.3"/>
      <pageSetup paperSize="9" orientation="portrait" r:id="rId2"/>
    </customSheetView>
    <customSheetView guid="{8CD49FA1-C4FE-4F6A-AE1C-E31C292C96A9}" topLeftCell="O9">
      <selection activeCell="W24" sqref="W24"/>
      <pageMargins left="0.7" right="0.7" top="0.75" bottom="0.75" header="0.3" footer="0.3"/>
      <pageSetup paperSize="9" orientation="portrait" r:id="rId3"/>
    </customSheetView>
    <customSheetView guid="{D37F8A47-E42F-4741-BE8D-5D961F7BB394}" topLeftCell="A38">
      <selection activeCell="D4" sqref="D4"/>
      <pageMargins left="0.7" right="0.7" top="0.75" bottom="0.75" header="0.3" footer="0.3"/>
      <pageSetup paperSize="9" orientation="portrait" r:id="rId4"/>
    </customSheetView>
    <customSheetView guid="{E331DF3E-CA70-4D3D-884C-EE3579437A03}" topLeftCell="A28">
      <selection activeCell="I58" sqref="I58"/>
      <pageMargins left="0.7" right="0.7" top="0.75" bottom="0.75" header="0.3" footer="0.3"/>
      <pageSetup paperSize="9" orientation="portrait" r:id="rId5"/>
    </customSheetView>
    <customSheetView guid="{C83D4249-7B44-432A-B7FB-A6ACA6880240}" topLeftCell="A38">
      <selection activeCell="D4" sqref="D4"/>
      <pageMargins left="0.7" right="0.7" top="0.75" bottom="0.75" header="0.3" footer="0.3"/>
      <pageSetup paperSize="9" orientation="portrait" r:id="rId6"/>
    </customSheetView>
    <customSheetView guid="{ED218C36-7217-4047-BB0E-77F9C99BD534}" topLeftCell="A16">
      <selection activeCell="M39" sqref="M39"/>
      <pageMargins left="0.7" right="0.7" top="0.75" bottom="0.75" header="0.3" footer="0.3"/>
      <pageSetup paperSize="9" orientation="portrait" r:id="rId7"/>
    </customSheetView>
    <customSheetView guid="{158937B5-B45C-4722-BE34-B5B4D085C079}" topLeftCell="A78">
      <selection activeCell="H48" sqref="H48"/>
      <pageMargins left="0.7" right="0.7" top="0.75" bottom="0.75" header="0.3" footer="0.3"/>
      <pageSetup paperSize="9" orientation="portrait" r:id="rId8"/>
    </customSheetView>
    <customSheetView guid="{517C47E4-CB49-455E-BC80-175B09C4753D}" topLeftCell="O9">
      <selection activeCell="W24" sqref="W24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D44" sqref="D44"/>
      <pageMargins left="0.7" right="0.7" top="0.75" bottom="0.75" header="0.3" footer="0.3"/>
      <pageSetup paperSize="9" orientation="portrait" r:id="rId10"/>
    </customSheetView>
    <customSheetView guid="{51337751-BEAF-43F3-8CC9-400B99E751E8}" topLeftCell="A34">
      <selection activeCell="F49" sqref="F49"/>
      <pageMargins left="0.7" right="0.7" top="0.75" bottom="0.75" header="0.3" footer="0.3"/>
      <pageSetup paperSize="9" orientation="portrait" r:id="rId11"/>
    </customSheetView>
    <customSheetView guid="{CA1DE4BE-C006-4405-B064-304EE6CCACF1}" topLeftCell="A16">
      <selection activeCell="M39" sqref="M39"/>
      <pageMargins left="0.7" right="0.7" top="0.75" bottom="0.75" header="0.3" footer="0.3"/>
      <pageSetup paperSize="9" orientation="portrait" r:id="rId12"/>
    </customSheetView>
    <customSheetView guid="{931AA63B-6827-4BF4-8E25-ED232A88A09C}" topLeftCell="A43">
      <selection activeCell="E58" sqref="E58"/>
      <pageMargins left="0.7" right="0.7" top="0.75" bottom="0.75" header="0.3" footer="0.3"/>
    </customSheetView>
    <customSheetView guid="{7CCD1884-1631-4809-8751-AE0939C32419}">
      <selection activeCell="T20" sqref="T20"/>
      <pageMargins left="0.7" right="0.7" top="0.75" bottom="0.75" header="0.3" footer="0.3"/>
      <pageSetup paperSize="9" orientation="portrait" r:id="rId13"/>
    </customSheetView>
    <customSheetView guid="{D2C72E70-F766-4D56-9E10-3C91A63BB7F3}" topLeftCell="A7">
      <selection activeCell="B14" sqref="B14"/>
      <pageMargins left="0.7" right="0.7" top="0.75" bottom="0.75" header="0.3" footer="0.3"/>
      <pageSetup paperSize="9" orientation="portrait" r:id="rId14"/>
    </customSheetView>
    <customSheetView guid="{A7B3A108-9CF6-4687-9321-110D304B17B9}" topLeftCell="A13">
      <selection activeCell="H21" sqref="H21"/>
      <pageMargins left="0.7" right="0.7" top="0.75" bottom="0.75" header="0.3" footer="0.3"/>
    </customSheetView>
    <customSheetView guid="{B3153F5C-CAD5-4C41-96F3-3BC56052414C}" topLeftCell="H1">
      <selection activeCell="N15" sqref="N15:O15"/>
      <pageMargins left="0.7" right="0.7" top="0.75" bottom="0.75" header="0.3" footer="0.3"/>
      <pageSetup paperSize="9" orientation="portrait" r:id="rId15"/>
    </customSheetView>
    <customSheetView guid="{FB7DEBE1-1047-4BE4-82FD-4BCA0CA8DD58}" topLeftCell="A7">
      <selection activeCell="B16" sqref="B16"/>
      <pageMargins left="0.7" right="0.7" top="0.75" bottom="0.75" header="0.3" footer="0.3"/>
      <pageSetup paperSize="9" orientation="portrait" r:id="rId16"/>
    </customSheetView>
    <customSheetView guid="{8A1326BD-F0AB-414F-9F91-C2BB94CC9C17}" topLeftCell="H10">
      <selection activeCell="P22" sqref="P22"/>
      <pageMargins left="0.7" right="0.7" top="0.75" bottom="0.75" header="0.3" footer="0.3"/>
    </customSheetView>
    <customSheetView guid="{F0048D33-26BA-4893-8BCC-88CEF82FEBB6}" topLeftCell="M1">
      <selection activeCell="X9" sqref="X9"/>
      <pageMargins left="0.7" right="0.7" top="0.75" bottom="0.75" header="0.3" footer="0.3"/>
    </customSheetView>
    <customSheetView guid="{0780CBEB-AF66-401E-9AFD-5F77700585BC}" topLeftCell="A22">
      <selection activeCell="A10" sqref="A10"/>
      <pageMargins left="0.7" right="0.7" top="0.75" bottom="0.75" header="0.3" footer="0.3"/>
      <pageSetup paperSize="9" orientation="portrait" r:id="rId17"/>
    </customSheetView>
    <customSheetView guid="{F536E858-E5B2-4B36-88FC-BE776803F921}" topLeftCell="A13">
      <selection activeCell="H21" sqref="H21"/>
      <pageMargins left="0.7" right="0.7" top="0.75" bottom="0.75" header="0.3" footer="0.3"/>
    </customSheetView>
    <customSheetView guid="{70E7FFDC-983F-46F7-B68F-0BE0A8C942E0}" topLeftCell="A25">
      <selection activeCell="G39" sqref="G39"/>
      <pageMargins left="0.7" right="0.7" top="0.75" bottom="0.75" header="0.3" footer="0.3"/>
      <pageSetup paperSize="9" orientation="portrait" r:id="rId18"/>
    </customSheetView>
    <customSheetView guid="{7CA1DEE6-746E-4947-9BED-24AAED6E8B57}">
      <selection activeCell="I12" sqref="I12"/>
      <pageMargins left="0.7" right="0.7" top="0.75" bottom="0.75" header="0.3" footer="0.3"/>
      <pageSetup paperSize="9" orientation="portrait" r:id="rId19"/>
    </customSheetView>
    <customSheetView guid="{FD092655-EBEC-4730-9895-1567D9B70D5F}" topLeftCell="A16">
      <selection activeCell="C20" sqref="C20"/>
      <pageMargins left="0.7" right="0.7" top="0.75" bottom="0.75" header="0.3" footer="0.3"/>
    </customSheetView>
    <customSheetView guid="{59094C18-3CB5-482F-AA6A-9C313A318EBB}">
      <selection activeCell="B15" sqref="B15"/>
      <pageMargins left="0.7" right="0.7" top="0.75" bottom="0.75" header="0.3" footer="0.3"/>
      <pageSetup paperSize="9" orientation="portrait" r:id="rId20"/>
    </customSheetView>
    <customSheetView guid="{5AF40965-2356-4A48-B6FA-CB814CA4D7B2}" topLeftCell="A18">
      <selection activeCell="D46" sqref="D46"/>
      <pageMargins left="0.7" right="0.7" top="0.75" bottom="0.75" header="0.3" footer="0.3"/>
      <pageSetup paperSize="9" orientation="portrait" r:id="rId21"/>
    </customSheetView>
    <customSheetView guid="{BE68C6EB-1B64-4B3E-8DDC-CA26F318E610}" topLeftCell="A38">
      <selection activeCell="D4" sqref="D4"/>
      <pageMargins left="0.7" right="0.7" top="0.75" bottom="0.75" header="0.3" footer="0.3"/>
      <pageSetup paperSize="9" orientation="portrait" r:id="rId22"/>
    </customSheetView>
    <customSheetView guid="{10DA2791-762D-4555-9FFF-E41154ADFE31}">
      <selection activeCell="D8" sqref="D8"/>
      <pageMargins left="0.7" right="0.7" top="0.75" bottom="0.75" header="0.3" footer="0.3"/>
      <pageSetup paperSize="9" orientation="portrait" r:id="rId23"/>
    </customSheetView>
    <customSheetView guid="{DB462ED3-28DC-47D7-98F7-CED01F66E2C7}">
      <selection activeCell="D8" sqref="D8"/>
      <pageMargins left="0.7" right="0.7" top="0.75" bottom="0.75" header="0.3" footer="0.3"/>
      <pageSetup paperSize="9" orientation="portrait" r:id="rId24"/>
    </customSheetView>
    <customSheetView guid="{37D20B4B-3220-4613-A3F1-1C4C1CF14C1F}" topLeftCell="A55">
      <selection activeCell="D44" sqref="D44"/>
      <pageMargins left="0.7" right="0.7" top="0.75" bottom="0.75" header="0.3" footer="0.3"/>
      <pageSetup paperSize="9" orientation="portrait" r:id="rId25"/>
    </customSheetView>
    <customSheetView guid="{0B9AA238-A559-44CB-8EC2-529DA28A3F7B}" topLeftCell="A28">
      <selection activeCell="I58" sqref="I58"/>
      <pageMargins left="0.7" right="0.7" top="0.75" bottom="0.75" header="0.3" footer="0.3"/>
      <pageSetup paperSize="9" orientation="portrait" r:id="rId26"/>
    </customSheetView>
    <customSheetView guid="{8FA5FDE5-6098-400B-9E19-77564D1D7EE8}" topLeftCell="A78">
      <selection activeCell="H48" sqref="H48"/>
      <pageMargins left="0.7" right="0.7" top="0.75" bottom="0.75" header="0.3" footer="0.3"/>
      <pageSetup paperSize="9" orientation="portrait" r:id="rId27"/>
    </customSheetView>
    <customSheetView guid="{D3393B8E-C3CB-4E3A-976E-E4CD065299F0}" topLeftCell="A19">
      <selection activeCell="AE45" sqref="AE45"/>
      <pageMargins left="0.7" right="0.7" top="0.75" bottom="0.75" header="0.3" footer="0.3"/>
      <pageSetup paperSize="9" orientation="portrait" r:id="rId28"/>
    </customSheetView>
    <customSheetView guid="{19310327-E3BC-450F-B607-58068103BB53}" topLeftCell="A16">
      <selection activeCell="M39" sqref="M39"/>
      <pageMargins left="0.7" right="0.7" top="0.75" bottom="0.75" header="0.3" footer="0.3"/>
      <pageSetup paperSize="9" orientation="portrait" r:id="rId29"/>
    </customSheetView>
    <customSheetView guid="{CFC92B1C-D4F2-414F-8F12-92F529035B08}" topLeftCell="A52">
      <selection activeCell="M58" sqref="M58"/>
      <pageMargins left="0.7" right="0.7" top="0.75" bottom="0.75" header="0.3" footer="0.3"/>
      <pageSetup paperSize="9" orientation="portrait" r:id="rId30"/>
    </customSheetView>
    <customSheetView guid="{21329C76-F86B-400D-B8F5-F75B383E5B14}" topLeftCell="A16">
      <selection activeCell="M39" sqref="M39"/>
      <pageMargins left="0.7" right="0.7" top="0.75" bottom="0.75" header="0.3" footer="0.3"/>
      <pageSetup paperSize="9" orientation="portrait" r:id="rId31"/>
    </customSheetView>
    <customSheetView guid="{08462586-B7E0-434D-B6F4-B2B21EAA5D46}" topLeftCell="A16">
      <selection activeCell="M39" sqref="M39"/>
      <pageMargins left="0.7" right="0.7" top="0.75" bottom="0.75" header="0.3" footer="0.3"/>
      <pageSetup paperSize="9" orientation="portrait" r:id="rId32"/>
    </customSheetView>
    <customSheetView guid="{697182B0-1BEF-4A85-93A0-596802852AF2}" topLeftCell="A55">
      <selection activeCell="M86" sqref="M86"/>
      <pageMargins left="0.7" right="0.7" top="0.75" bottom="0.75" header="0.3" footer="0.3"/>
      <pageSetup paperSize="9" orientation="portrait" r:id="rId33"/>
    </customSheetView>
    <customSheetView guid="{5DDDA852-2807-4645-BC75-EBD4EF3323A7}" topLeftCell="O9">
      <selection activeCell="W24" sqref="W24"/>
      <pageMargins left="0.7" right="0.7" top="0.75" bottom="0.75" header="0.3" footer="0.3"/>
      <pageSetup paperSize="9" orientation="portrait" r:id="rId34"/>
    </customSheetView>
    <customSheetView guid="{2F76D395-57F9-4A31-A998-38329A50B4E8}" topLeftCell="A28">
      <selection activeCell="I58" sqref="I58"/>
      <pageMargins left="0.7" right="0.7" top="0.75" bottom="0.75" header="0.3" footer="0.3"/>
      <pageSetup paperSize="9" orientation="portrait" r:id="rId35"/>
    </customSheetView>
    <customSheetView guid="{D7875729-B080-4603-81BD-7F736B7DD30E}" topLeftCell="A57">
      <selection activeCell="D22" sqref="D22:D44"/>
      <pageMargins left="0.7" right="0.7" top="0.75" bottom="0.75" header="0.3" footer="0.3"/>
      <pageSetup paperSize="9" orientation="portrait" r:id="rId36"/>
    </customSheetView>
    <customSheetView guid="{D5AFDB55-6EC9-4AD2-95B0-6C58A379EC11}" topLeftCell="A16">
      <selection activeCell="M39" sqref="M39"/>
      <pageMargins left="0.7" right="0.7" top="0.75" bottom="0.75" header="0.3" footer="0.3"/>
      <pageSetup paperSize="9" orientation="portrait" r:id="rId37"/>
    </customSheetView>
    <customSheetView guid="{3FCB7B24-049F-4685-83CB-5231093E0117}" showPageBreaks="1" topLeftCell="A57">
      <selection activeCell="D22" sqref="D22:D44"/>
      <pageMargins left="0.7" right="0.7" top="0.75" bottom="0.75" header="0.3" footer="0.3"/>
      <pageSetup paperSize="9" orientation="portrait" r:id="rId38"/>
    </customSheetView>
  </customSheetViews>
  <mergeCells count="22">
    <mergeCell ref="Q13:R13"/>
    <mergeCell ref="D14:I14"/>
    <mergeCell ref="J14:O14"/>
    <mergeCell ref="P14:P15"/>
    <mergeCell ref="Q14:R14"/>
    <mergeCell ref="D15:F15"/>
    <mergeCell ref="G15:I15"/>
    <mergeCell ref="J15:L15"/>
    <mergeCell ref="M15:O15"/>
    <mergeCell ref="Q15:Q16"/>
    <mergeCell ref="R15:R16"/>
    <mergeCell ref="R50:R51"/>
    <mergeCell ref="Q48:R48"/>
    <mergeCell ref="D49:I49"/>
    <mergeCell ref="J49:O49"/>
    <mergeCell ref="P49:P50"/>
    <mergeCell ref="Q49:R49"/>
    <mergeCell ref="D50:F50"/>
    <mergeCell ref="G50:I50"/>
    <mergeCell ref="J50:L50"/>
    <mergeCell ref="M50:O50"/>
    <mergeCell ref="Q50:Q51"/>
  </mergeCells>
  <pageMargins left="0.7" right="0.7" top="0.75" bottom="0.75" header="0.3" footer="0.3"/>
  <pageSetup paperSize="9"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tabColor rgb="FF92D050"/>
  </sheetPr>
  <dimension ref="A1:I33"/>
  <sheetViews>
    <sheetView topLeftCell="A7" workbookViewId="0">
      <selection activeCell="A43" sqref="A43"/>
    </sheetView>
  </sheetViews>
  <sheetFormatPr defaultColWidth="9.109375" defaultRowHeight="12"/>
  <cols>
    <col min="1" max="1" width="24.88671875" style="1" bestFit="1" customWidth="1"/>
    <col min="2" max="2" width="33.88671875" style="9" customWidth="1"/>
    <col min="3" max="3" width="24" style="9" customWidth="1"/>
    <col min="4" max="4" width="13.88671875" style="9" customWidth="1"/>
    <col min="5" max="5" width="15.44140625" style="9" customWidth="1"/>
    <col min="6" max="6" width="11.5546875" style="9" customWidth="1"/>
    <col min="7" max="7" width="16.44140625" style="9" customWidth="1"/>
    <col min="8" max="8" width="10" style="9" bestFit="1" customWidth="1"/>
    <col min="9" max="9" width="37.109375" style="9" bestFit="1" customWidth="1"/>
    <col min="10" max="16384" width="9.109375" style="1"/>
  </cols>
  <sheetData>
    <row r="1" spans="1:9" ht="21.75" customHeight="1">
      <c r="A1" s="682" t="str">
        <f>HYPERLINK(INDEX!A1,"към началната страница")</f>
        <v>към началната страница</v>
      </c>
      <c r="B1" s="558"/>
    </row>
    <row r="2" spans="1:9" ht="16.5" customHeight="1">
      <c r="A2" s="544" t="str">
        <f>HYPERLINK("#INDEX!A2","back to index page")</f>
        <v>back to index page</v>
      </c>
      <c r="E2" s="183"/>
    </row>
    <row r="3" spans="1:9" ht="13.2">
      <c r="B3" s="543"/>
      <c r="E3" s="183"/>
    </row>
    <row r="4" spans="1:9" ht="13.2">
      <c r="E4" s="183"/>
    </row>
    <row r="5" spans="1:9" ht="13.2">
      <c r="E5" s="183"/>
    </row>
    <row r="6" spans="1:9" ht="13.2">
      <c r="E6" s="183"/>
    </row>
    <row r="7" spans="1:9" ht="13.2">
      <c r="E7" s="183"/>
    </row>
    <row r="8" spans="1:9" ht="13.2">
      <c r="E8" s="183"/>
    </row>
    <row r="9" spans="1:9">
      <c r="B9" s="445" t="s">
        <v>262</v>
      </c>
      <c r="C9" s="451"/>
      <c r="D9" s="451"/>
      <c r="E9" s="451"/>
      <c r="F9" s="451"/>
      <c r="G9" s="451"/>
      <c r="H9" s="451"/>
      <c r="I9" s="451"/>
    </row>
    <row r="10" spans="1:9">
      <c r="B10" s="184"/>
      <c r="C10" s="451"/>
      <c r="D10" s="451"/>
      <c r="E10" s="451"/>
      <c r="F10" s="451"/>
      <c r="G10" s="451"/>
      <c r="H10" s="451"/>
      <c r="I10" s="451"/>
    </row>
    <row r="11" spans="1:9">
      <c r="B11" s="453" t="s">
        <v>1178</v>
      </c>
      <c r="C11" s="454"/>
      <c r="D11" s="454"/>
      <c r="E11" s="453"/>
      <c r="F11" s="454"/>
      <c r="G11" s="454"/>
      <c r="H11" s="454"/>
      <c r="I11" s="454"/>
    </row>
    <row r="12" spans="1:9">
      <c r="B12" s="450"/>
      <c r="C12" s="451"/>
      <c r="D12" s="451"/>
      <c r="E12" s="451"/>
      <c r="F12" s="451"/>
      <c r="G12" s="451"/>
      <c r="H12" s="451"/>
      <c r="I12" s="451"/>
    </row>
    <row r="13" spans="1:9">
      <c r="B13" s="452"/>
      <c r="C13" s="451"/>
      <c r="D13" s="451"/>
      <c r="E13" s="451"/>
      <c r="F13" s="451"/>
      <c r="G13" s="451"/>
      <c r="H13" s="451"/>
      <c r="I13" s="451"/>
    </row>
    <row r="14" spans="1:9">
      <c r="B14" s="449"/>
      <c r="C14" s="43"/>
      <c r="D14" s="43"/>
      <c r="E14" s="43"/>
      <c r="F14" s="43"/>
      <c r="G14" s="43"/>
      <c r="H14" s="43"/>
      <c r="I14" s="43"/>
    </row>
    <row r="15" spans="1:9" ht="24" customHeight="1">
      <c r="B15" s="1101" t="s">
        <v>1161</v>
      </c>
      <c r="C15" s="1101" t="s">
        <v>1162</v>
      </c>
      <c r="D15" s="1103" t="s">
        <v>1160</v>
      </c>
      <c r="E15" s="1104"/>
      <c r="F15" s="1104"/>
      <c r="G15" s="1104"/>
      <c r="H15" s="1105"/>
      <c r="I15" s="1101" t="s">
        <v>1154</v>
      </c>
    </row>
    <row r="16" spans="1:9" ht="34.200000000000003">
      <c r="B16" s="1102"/>
      <c r="C16" s="1102"/>
      <c r="D16" s="156" t="s">
        <v>1155</v>
      </c>
      <c r="E16" s="156" t="s">
        <v>1156</v>
      </c>
      <c r="F16" s="156" t="s">
        <v>1157</v>
      </c>
      <c r="G16" s="156" t="s">
        <v>1158</v>
      </c>
      <c r="H16" s="156" t="s">
        <v>1159</v>
      </c>
      <c r="I16" s="1102"/>
    </row>
    <row r="17" spans="2:9">
      <c r="B17" s="18" t="s">
        <v>0</v>
      </c>
      <c r="C17" s="18" t="s">
        <v>1</v>
      </c>
      <c r="D17" s="18" t="s">
        <v>2</v>
      </c>
      <c r="E17" s="18" t="s">
        <v>3</v>
      </c>
      <c r="F17" s="18" t="s">
        <v>4</v>
      </c>
      <c r="G17" s="18" t="s">
        <v>5</v>
      </c>
      <c r="H17" s="18" t="s">
        <v>6</v>
      </c>
      <c r="I17" s="18" t="s">
        <v>55</v>
      </c>
    </row>
    <row r="18" spans="2:9" ht="24">
      <c r="B18" s="437" t="s">
        <v>1388</v>
      </c>
      <c r="C18" s="17" t="s">
        <v>12</v>
      </c>
      <c r="D18" s="18" t="s">
        <v>13</v>
      </c>
      <c r="E18" s="19"/>
      <c r="F18" s="19"/>
      <c r="G18" s="19"/>
      <c r="H18" s="19"/>
      <c r="I18" s="19" t="s">
        <v>1133</v>
      </c>
    </row>
    <row r="19" spans="2:9">
      <c r="B19" s="438" t="s">
        <v>99</v>
      </c>
      <c r="C19" s="17" t="s">
        <v>12</v>
      </c>
      <c r="D19" s="18" t="s">
        <v>13</v>
      </c>
      <c r="E19" s="19"/>
      <c r="F19" s="19"/>
      <c r="G19" s="19"/>
      <c r="H19" s="19"/>
      <c r="I19" s="19" t="s">
        <v>1134</v>
      </c>
    </row>
    <row r="20" spans="2:9">
      <c r="B20" s="437" t="s">
        <v>100</v>
      </c>
      <c r="C20" s="17" t="s">
        <v>449</v>
      </c>
      <c r="D20" s="18"/>
      <c r="E20" s="19"/>
      <c r="F20" s="18" t="s">
        <v>13</v>
      </c>
      <c r="G20" s="19"/>
      <c r="H20" s="19"/>
      <c r="I20" s="19" t="s">
        <v>103</v>
      </c>
    </row>
    <row r="21" spans="2:9">
      <c r="B21" s="438" t="s">
        <v>1130</v>
      </c>
      <c r="C21" s="17" t="s">
        <v>12</v>
      </c>
      <c r="D21" s="18" t="s">
        <v>13</v>
      </c>
      <c r="E21" s="19"/>
      <c r="F21" s="19"/>
      <c r="G21" s="19"/>
      <c r="H21" s="19"/>
      <c r="I21" s="19" t="s">
        <v>104</v>
      </c>
    </row>
    <row r="22" spans="2:9">
      <c r="B22" s="437" t="s">
        <v>101</v>
      </c>
      <c r="C22" s="17" t="s">
        <v>449</v>
      </c>
      <c r="D22" s="18"/>
      <c r="E22" s="19"/>
      <c r="F22" s="38" t="s">
        <v>13</v>
      </c>
      <c r="G22" s="19"/>
      <c r="H22" s="19"/>
      <c r="I22" s="19" t="s">
        <v>102</v>
      </c>
    </row>
    <row r="23" spans="2:9">
      <c r="B23" s="437" t="s">
        <v>451</v>
      </c>
      <c r="C23" s="17" t="s">
        <v>12</v>
      </c>
      <c r="D23" s="18" t="s">
        <v>13</v>
      </c>
      <c r="E23" s="19"/>
      <c r="F23" s="19"/>
      <c r="G23" s="19"/>
      <c r="H23" s="19"/>
      <c r="I23" s="19" t="s">
        <v>450</v>
      </c>
    </row>
    <row r="24" spans="2:9">
      <c r="B24" s="437" t="s">
        <v>480</v>
      </c>
      <c r="C24" s="17" t="s">
        <v>12</v>
      </c>
      <c r="D24" s="18" t="s">
        <v>13</v>
      </c>
      <c r="E24" s="19"/>
      <c r="F24" s="19"/>
      <c r="G24" s="19"/>
      <c r="H24" s="19"/>
      <c r="I24" s="19" t="s">
        <v>1132</v>
      </c>
    </row>
    <row r="25" spans="2:9">
      <c r="B25" s="437" t="s">
        <v>481</v>
      </c>
      <c r="C25" s="17" t="s">
        <v>12</v>
      </c>
      <c r="D25" s="18" t="s">
        <v>13</v>
      </c>
      <c r="E25" s="19"/>
      <c r="F25" s="19"/>
      <c r="G25" s="19"/>
      <c r="H25" s="19"/>
      <c r="I25" s="19" t="s">
        <v>1131</v>
      </c>
    </row>
    <row r="29" spans="2:9">
      <c r="B29" s="1"/>
      <c r="C29" s="1"/>
    </row>
    <row r="30" spans="2:9">
      <c r="B30" s="1"/>
      <c r="C30" s="1"/>
    </row>
    <row r="31" spans="2:9">
      <c r="B31" s="1"/>
      <c r="C31" s="1"/>
    </row>
    <row r="32" spans="2:9">
      <c r="B32" s="1"/>
      <c r="C32" s="1"/>
    </row>
    <row r="33" spans="2:3">
      <c r="B33" s="1"/>
      <c r="C33" s="1"/>
    </row>
  </sheetData>
  <customSheetViews>
    <customSheetView guid="{3AD1D9CC-D162-4119-AFCC-0AF9105FB248}">
      <selection activeCell="B29" sqref="B29"/>
      <pageMargins left="0.7" right="0.7" top="0.75" bottom="0.75" header="0.3" footer="0.3"/>
      <pageSetup paperSize="9" orientation="portrait" r:id="rId1"/>
    </customSheetView>
    <customSheetView guid="{BB337934-72B5-4261-9EB4-9C42ECF52CD8}" topLeftCell="A13">
      <selection activeCell="D32" sqref="D32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C7" sqref="C5:D7"/>
      <pageMargins left="0.7" right="0.7" top="0.75" bottom="0.75" header="0.3" footer="0.3"/>
      <pageSetup paperSize="9" orientation="portrait" r:id="rId3"/>
    </customSheetView>
    <customSheetView guid="{D37F8A47-E42F-4741-BE8D-5D961F7BB394}" topLeftCell="A8">
      <selection activeCell="C38" sqref="C38"/>
      <pageMargins left="0.7" right="0.7" top="0.75" bottom="0.75" header="0.3" footer="0.3"/>
      <pageSetup paperSize="9" orientation="portrait" r:id="rId4"/>
    </customSheetView>
    <customSheetView guid="{E331DF3E-CA70-4D3D-884C-EE3579437A03}">
      <selection activeCell="E10" sqref="E10"/>
      <pageMargins left="0.7" right="0.7" top="0.75" bottom="0.75" header="0.3" footer="0.3"/>
      <pageSetup paperSize="9" orientation="portrait" r:id="rId5"/>
    </customSheetView>
    <customSheetView guid="{C83D4249-7B44-432A-B7FB-A6ACA6880240}" topLeftCell="A8">
      <selection activeCell="C38" sqref="C38"/>
      <pageMargins left="0.7" right="0.7" top="0.75" bottom="0.75" header="0.3" footer="0.3"/>
      <pageSetup paperSize="9" orientation="portrait" r:id="rId6"/>
    </customSheetView>
    <customSheetView guid="{ED218C36-7217-4047-BB0E-77F9C99BD534}" topLeftCell="A10">
      <selection activeCell="B42" sqref="B42"/>
      <pageMargins left="0.7" right="0.7" top="0.75" bottom="0.75" header="0.3" footer="0.3"/>
      <pageSetup paperSize="9" orientation="portrait" r:id="rId7"/>
    </customSheetView>
    <customSheetView guid="{158937B5-B45C-4722-BE34-B5B4D085C079}">
      <selection activeCell="C4" sqref="C4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C7" sqref="C5:D7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C4" sqref="C4"/>
      <pageMargins left="0.7" right="0.7" top="0.75" bottom="0.75" header="0.3" footer="0.3"/>
      <pageSetup paperSize="9" orientation="portrait" r:id="rId10"/>
    </customSheetView>
    <customSheetView guid="{51337751-BEAF-43F3-8CC9-400B99E751E8}" topLeftCell="A4">
      <selection activeCell="D35" sqref="D35"/>
      <pageMargins left="0.7" right="0.7" top="0.75" bottom="0.75" header="0.3" footer="0.3"/>
      <pageSetup paperSize="9" orientation="portrait" r:id="rId11"/>
    </customSheetView>
    <customSheetView guid="{CA1DE4BE-C006-4405-B064-304EE6CCACF1}" topLeftCell="A10">
      <selection activeCell="B42" sqref="B42"/>
      <pageMargins left="0.7" right="0.7" top="0.75" bottom="0.75" header="0.3" footer="0.3"/>
      <pageSetup paperSize="9" orientation="portrait" r:id="rId12"/>
    </customSheetView>
    <customSheetView guid="{931AA63B-6827-4BF4-8E25-ED232A88A09C}" topLeftCell="E4">
      <selection activeCell="K16" sqref="K16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I16" sqref="I16:I29"/>
      <pageMargins left="0.7" right="0.7" top="0.75" bottom="0.75" header="0.3" footer="0.3"/>
      <pageSetup paperSize="9" orientation="portrait" r:id="rId14"/>
    </customSheetView>
    <customSheetView guid="{D2C72E70-F766-4D56-9E10-3C91A63BB7F3}" topLeftCell="A10">
      <selection activeCell="A15" sqref="A15"/>
      <pageMargins left="0.7" right="0.7" top="0.75" bottom="0.75" header="0.3" footer="0.3"/>
      <pageSetup paperSize="9" orientation="portrait" r:id="rId15"/>
    </customSheetView>
    <customSheetView guid="{A7B3A108-9CF6-4687-9321-110D304B17B9}" topLeftCell="E1">
      <selection activeCell="K16" sqref="K16"/>
      <pageMargins left="0.7" right="0.7" top="0.75" bottom="0.75" header="0.3" footer="0.3"/>
      <pageSetup paperSize="9" orientation="portrait" r:id="rId16"/>
    </customSheetView>
    <customSheetView guid="{B3153F5C-CAD5-4C41-96F3-3BC56052414C}" topLeftCell="C1">
      <selection activeCell="K15" sqref="K15:K16"/>
      <pageMargins left="0.7" right="0.7" top="0.75" bottom="0.75" header="0.3" footer="0.3"/>
      <pageSetup paperSize="9" orientation="portrait" r:id="rId17"/>
    </customSheetView>
    <customSheetView guid="{FB7DEBE1-1047-4BE4-82FD-4BCA0CA8DD58}">
      <selection activeCell="A15" sqref="A15:G28"/>
      <pageMargins left="0.7" right="0.7" top="0.75" bottom="0.75" header="0.3" footer="0.3"/>
      <pageSetup paperSize="9" orientation="portrait" r:id="rId18"/>
    </customSheetView>
    <customSheetView guid="{8A1326BD-F0AB-414F-9F91-C2BB94CC9C17}" topLeftCell="A10">
      <selection activeCell="A15" sqref="A15:G28"/>
      <pageMargins left="0.7" right="0.7" top="0.75" bottom="0.75" header="0.3" footer="0.3"/>
      <pageSetup paperSize="9" orientation="portrait" r:id="rId19"/>
    </customSheetView>
    <customSheetView guid="{F0048D33-26BA-4893-8BCC-88CEF82FEBB6}" topLeftCell="D1">
      <selection activeCell="H15" sqref="H15"/>
      <pageMargins left="0.7" right="0.7" top="0.75" bottom="0.75" header="0.3" footer="0.3"/>
      <pageSetup paperSize="9" orientation="portrait" r:id="rId20"/>
    </customSheetView>
    <customSheetView guid="{0780CBEB-AF66-401E-9AFD-5F77700585BC}">
      <selection activeCell="D37" sqref="D37"/>
      <pageMargins left="0.7" right="0.7" top="0.75" bottom="0.75" header="0.3" footer="0.3"/>
      <pageSetup paperSize="9" orientation="portrait" r:id="rId21"/>
    </customSheetView>
    <customSheetView guid="{F536E858-E5B2-4B36-88FC-BE776803F921}" topLeftCell="E4">
      <selection activeCell="K16" sqref="K16"/>
      <pageMargins left="0.7" right="0.7" top="0.75" bottom="0.75" header="0.3" footer="0.3"/>
      <pageSetup paperSize="9" orientation="portrait" r:id="rId22"/>
    </customSheetView>
    <customSheetView guid="{70E7FFDC-983F-46F7-B68F-0BE0A8C942E0}" topLeftCell="A13">
      <selection activeCell="A38" sqref="A38"/>
      <pageMargins left="0.7" right="0.7" top="0.75" bottom="0.75" header="0.3" footer="0.3"/>
      <pageSetup paperSize="9" orientation="portrait" r:id="rId23"/>
    </customSheetView>
    <customSheetView guid="{7CA1DEE6-746E-4947-9BED-24AAED6E8B57}" topLeftCell="A13">
      <selection activeCell="D37" sqref="D37"/>
      <pageMargins left="0.7" right="0.7" top="0.75" bottom="0.75" header="0.3" footer="0.3"/>
      <pageSetup paperSize="9" orientation="portrait" r:id="rId24"/>
    </customSheetView>
    <customSheetView guid="{FD092655-EBEC-4730-9895-1567D9B70D5F}" topLeftCell="E4">
      <selection activeCell="K16" sqref="K16"/>
      <pageMargins left="0.7" right="0.7" top="0.75" bottom="0.75" header="0.3" footer="0.3"/>
      <pageSetup paperSize="9" orientation="portrait" r:id="rId25"/>
    </customSheetView>
    <customSheetView guid="{59094C18-3CB5-482F-AA6A-9C313A318EBB}" topLeftCell="A10">
      <selection activeCell="A15" sqref="A15"/>
      <pageMargins left="0.7" right="0.7" top="0.75" bottom="0.75" header="0.3" footer="0.3"/>
      <pageSetup paperSize="9" orientation="portrait" r:id="rId26"/>
    </customSheetView>
    <customSheetView guid="{5AF40965-2356-4A48-B6FA-CB814CA4D7B2}" topLeftCell="A10">
      <selection activeCell="A35" sqref="A35:B35"/>
      <pageMargins left="0.7" right="0.7" top="0.75" bottom="0.75" header="0.3" footer="0.3"/>
      <pageSetup paperSize="9" orientation="portrait" r:id="rId27"/>
    </customSheetView>
    <customSheetView guid="{BE68C6EB-1B64-4B3E-8DDC-CA26F318E610}" topLeftCell="A8">
      <selection activeCell="C38" sqref="C38"/>
      <pageMargins left="0.7" right="0.7" top="0.75" bottom="0.75" header="0.3" footer="0.3"/>
      <pageSetup paperSize="9" orientation="portrait" r:id="rId28"/>
    </customSheetView>
    <customSheetView guid="{10DA2791-762D-4555-9FFF-E41154ADFE31}">
      <selection activeCell="G7" sqref="G7"/>
      <pageMargins left="0.7" right="0.7" top="0.75" bottom="0.75" header="0.3" footer="0.3"/>
      <pageSetup paperSize="9" orientation="portrait" r:id="rId29"/>
    </customSheetView>
    <customSheetView guid="{DB462ED3-28DC-47D7-98F7-CED01F66E2C7}">
      <selection activeCell="G7" sqref="G7"/>
      <pageMargins left="0.7" right="0.7" top="0.75" bottom="0.75" header="0.3" footer="0.3"/>
      <pageSetup paperSize="9" orientation="portrait" r:id="rId30"/>
    </customSheetView>
    <customSheetView guid="{37D20B4B-3220-4613-A3F1-1C4C1CF14C1F}">
      <selection activeCell="C4" sqref="C4"/>
      <pageMargins left="0.7" right="0.7" top="0.75" bottom="0.75" header="0.3" footer="0.3"/>
      <pageSetup paperSize="9" orientation="portrait" r:id="rId31"/>
    </customSheetView>
    <customSheetView guid="{0B9AA238-A559-44CB-8EC2-529DA28A3F7B}">
      <selection activeCell="E10" sqref="E10"/>
      <pageMargins left="0.7" right="0.7" top="0.75" bottom="0.75" header="0.3" footer="0.3"/>
      <pageSetup paperSize="9" orientation="portrait" r:id="rId32"/>
    </customSheetView>
    <customSheetView guid="{8FA5FDE5-6098-400B-9E19-77564D1D7EE8}">
      <selection activeCell="C4" sqref="C4"/>
      <pageMargins left="0.7" right="0.7" top="0.75" bottom="0.75" header="0.3" footer="0.3"/>
      <pageSetup paperSize="9" orientation="portrait" r:id="rId33"/>
    </customSheetView>
    <customSheetView guid="{D3393B8E-C3CB-4E3A-976E-E4CD065299F0}">
      <selection activeCell="A39" sqref="A39"/>
      <pageMargins left="0.7" right="0.7" top="0.75" bottom="0.75" header="0.3" footer="0.3"/>
      <pageSetup paperSize="9" orientation="portrait" r:id="rId34"/>
    </customSheetView>
    <customSheetView guid="{19310327-E3BC-450F-B607-58068103BB53}" topLeftCell="A10">
      <selection activeCell="B42" sqref="B42"/>
      <pageMargins left="0.7" right="0.7" top="0.75" bottom="0.75" header="0.3" footer="0.3"/>
      <pageSetup paperSize="9" orientation="portrait" r:id="rId35"/>
    </customSheetView>
    <customSheetView guid="{CFC92B1C-D4F2-414F-8F12-92F529035B08}">
      <selection activeCell="C4" sqref="C4"/>
      <pageMargins left="0.7" right="0.7" top="0.75" bottom="0.75" header="0.3" footer="0.3"/>
      <pageSetup paperSize="9" orientation="portrait" r:id="rId36"/>
    </customSheetView>
    <customSheetView guid="{21329C76-F86B-400D-B8F5-F75B383E5B14}" topLeftCell="A10">
      <selection activeCell="B42" sqref="B42"/>
      <pageMargins left="0.7" right="0.7" top="0.75" bottom="0.75" header="0.3" footer="0.3"/>
      <pageSetup paperSize="9" orientation="portrait" r:id="rId37"/>
    </customSheetView>
    <customSheetView guid="{08462586-B7E0-434D-B6F4-B2B21EAA5D46}" topLeftCell="A10">
      <selection activeCell="B42" sqref="B42"/>
      <pageMargins left="0.7" right="0.7" top="0.75" bottom="0.75" header="0.3" footer="0.3"/>
      <pageSetup paperSize="9" orientation="portrait" r:id="rId38"/>
    </customSheetView>
    <customSheetView guid="{697182B0-1BEF-4A85-93A0-596802852AF2}" topLeftCell="A18">
      <selection activeCell="A35" sqref="A35:B35"/>
      <pageMargins left="0.7" right="0.7" top="0.75" bottom="0.75" header="0.3" footer="0.3"/>
      <pageSetup paperSize="9" orientation="portrait" r:id="rId39"/>
    </customSheetView>
    <customSheetView guid="{5DDDA852-2807-4645-BC75-EBD4EF3323A7}">
      <selection activeCell="H33" sqref="H33"/>
      <pageMargins left="0.7" right="0.7" top="0.75" bottom="0.75" header="0.3" footer="0.3"/>
      <pageSetup paperSize="9" orientation="portrait" r:id="rId40"/>
    </customSheetView>
    <customSheetView guid="{2F76D395-57F9-4A31-A998-38329A50B4E8}">
      <selection activeCell="E10" sqref="E10"/>
      <pageMargins left="0.7" right="0.7" top="0.75" bottom="0.75" header="0.3" footer="0.3"/>
      <pageSetup paperSize="9" orientation="portrait" r:id="rId41"/>
    </customSheetView>
    <customSheetView guid="{D7875729-B080-4603-81BD-7F736B7DD30E}" topLeftCell="A13">
      <selection activeCell="C30" sqref="C30"/>
      <pageMargins left="0.7" right="0.7" top="0.75" bottom="0.75" header="0.3" footer="0.3"/>
      <pageSetup paperSize="9" orientation="portrait" r:id="rId42"/>
    </customSheetView>
    <customSheetView guid="{D5AFDB55-6EC9-4AD2-95B0-6C58A379EC11}" topLeftCell="A10">
      <selection activeCell="B42" sqref="B42"/>
      <pageMargins left="0.7" right="0.7" top="0.75" bottom="0.75" header="0.3" footer="0.3"/>
      <pageSetup paperSize="9" orientation="portrait" r:id="rId43"/>
    </customSheetView>
    <customSheetView guid="{3FCB7B24-049F-4685-83CB-5231093E0117}" showPageBreaks="1" topLeftCell="A13">
      <selection activeCell="H36" sqref="H36"/>
      <pageMargins left="0.7" right="0.7" top="0.75" bottom="0.75" header="0.3" footer="0.3"/>
      <pageSetup paperSize="9" orientation="portrait" r:id="rId44"/>
    </customSheetView>
  </customSheetViews>
  <mergeCells count="4">
    <mergeCell ref="B15:B16"/>
    <mergeCell ref="D15:H15"/>
    <mergeCell ref="I15:I16"/>
    <mergeCell ref="C15:C16"/>
  </mergeCells>
  <hyperlinks>
    <hyperlink ref="A1" location="INDEX!A1" display="INDEX!A1" xr:uid="{7EFDD9E2-9EC1-44FA-8E1A-00EDA4B56091}"/>
  </hyperlinks>
  <pageMargins left="0.7" right="0.7" top="0.75" bottom="0.75" header="0.3" footer="0.3"/>
  <pageSetup paperSize="9" orientation="portrait" r:id="rId4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0">
    <tabColor rgb="FF92D050"/>
  </sheetPr>
  <dimension ref="A1:I33"/>
  <sheetViews>
    <sheetView zoomScaleNormal="110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4.44140625" style="1" customWidth="1"/>
    <col min="3" max="3" width="17" style="1" customWidth="1"/>
    <col min="4" max="4" width="12.5546875" style="1" customWidth="1"/>
    <col min="5" max="5" width="11" style="1" customWidth="1"/>
    <col min="6" max="6" width="9.5546875" style="1" customWidth="1"/>
    <col min="7" max="7" width="11.5546875" style="1" customWidth="1"/>
    <col min="8" max="8" width="11.44140625" style="1" bestFit="1" customWidth="1"/>
    <col min="9" max="9" width="11" style="1" customWidth="1"/>
    <col min="10" max="16384" width="9.109375" style="1"/>
  </cols>
  <sheetData>
    <row r="1" spans="1:9" ht="13.2">
      <c r="A1" s="550" t="str">
        <f>HYPERLINK("#INDEX!A2","към началната страница")</f>
        <v>към началната страница</v>
      </c>
    </row>
    <row r="2" spans="1:9" ht="16.5" customHeight="1">
      <c r="A2" s="550" t="str">
        <f>HYPERLINK("#INDEX!A2","back to index page")</f>
        <v>back to index page</v>
      </c>
    </row>
    <row r="3" spans="1:9">
      <c r="B3" s="469"/>
    </row>
    <row r="9" spans="1:9">
      <c r="B9" s="445" t="s">
        <v>256</v>
      </c>
      <c r="C9" s="445"/>
      <c r="D9" s="394"/>
    </row>
    <row r="10" spans="1:9">
      <c r="B10" s="10"/>
    </row>
    <row r="11" spans="1:9">
      <c r="B11" s="447" t="s">
        <v>961</v>
      </c>
      <c r="C11" s="448"/>
      <c r="D11" s="448"/>
      <c r="E11" s="448"/>
      <c r="F11" s="448"/>
      <c r="G11" s="448"/>
      <c r="H11" s="448"/>
      <c r="I11" s="448"/>
    </row>
    <row r="12" spans="1:9" ht="13.5" customHeight="1"/>
    <row r="13" spans="1:9" ht="12.75" customHeight="1">
      <c r="B13" s="43"/>
      <c r="C13" s="51"/>
      <c r="D13" s="51"/>
      <c r="E13" s="51"/>
      <c r="H13" s="1130" t="s">
        <v>118</v>
      </c>
      <c r="I13" s="1130"/>
    </row>
    <row r="14" spans="1:9">
      <c r="D14" s="1181" t="s">
        <v>933</v>
      </c>
      <c r="E14" s="1181"/>
      <c r="F14" s="1181"/>
      <c r="G14" s="1181"/>
      <c r="H14" s="1181"/>
      <c r="I14" s="1181"/>
    </row>
    <row r="15" spans="1:9" ht="34.200000000000003">
      <c r="D15" s="221" t="s">
        <v>185</v>
      </c>
      <c r="E15" s="221" t="s">
        <v>432</v>
      </c>
      <c r="F15" s="221" t="s">
        <v>934</v>
      </c>
      <c r="G15" s="221" t="s">
        <v>186</v>
      </c>
      <c r="H15" s="221" t="s">
        <v>935</v>
      </c>
      <c r="I15" s="221" t="s">
        <v>11</v>
      </c>
    </row>
    <row r="16" spans="1:9" ht="12.75" customHeight="1">
      <c r="B16" s="43"/>
      <c r="C16" s="51"/>
      <c r="D16" s="38" t="s">
        <v>0</v>
      </c>
      <c r="E16" s="38" t="s">
        <v>1</v>
      </c>
      <c r="F16" s="38" t="s">
        <v>2</v>
      </c>
      <c r="G16" s="38" t="s">
        <v>3</v>
      </c>
      <c r="H16" s="38" t="s">
        <v>4</v>
      </c>
      <c r="I16" s="38" t="s">
        <v>5</v>
      </c>
    </row>
    <row r="17" spans="2:9">
      <c r="B17" s="46">
        <v>1</v>
      </c>
      <c r="C17" s="23" t="s">
        <v>74</v>
      </c>
      <c r="D17" s="151">
        <v>2500911</v>
      </c>
      <c r="E17" s="151">
        <v>4109789</v>
      </c>
      <c r="F17" s="151">
        <v>7984926</v>
      </c>
      <c r="G17" s="151">
        <v>18092452</v>
      </c>
      <c r="H17" s="151">
        <v>28925</v>
      </c>
      <c r="I17" s="149">
        <v>32717003</v>
      </c>
    </row>
    <row r="18" spans="2:9">
      <c r="B18" s="46">
        <v>2</v>
      </c>
      <c r="C18" s="23" t="s">
        <v>72</v>
      </c>
      <c r="D18" s="151">
        <v>0</v>
      </c>
      <c r="E18" s="151">
        <v>742541</v>
      </c>
      <c r="F18" s="151">
        <v>2837388</v>
      </c>
      <c r="G18" s="151">
        <v>3298642</v>
      </c>
      <c r="H18" s="151">
        <v>0</v>
      </c>
      <c r="I18" s="149">
        <v>6878571</v>
      </c>
    </row>
    <row r="19" spans="2:9">
      <c r="B19" s="274">
        <v>3</v>
      </c>
      <c r="C19" s="275" t="s">
        <v>11</v>
      </c>
      <c r="D19" s="149">
        <v>2500911</v>
      </c>
      <c r="E19" s="149">
        <v>4852330</v>
      </c>
      <c r="F19" s="149">
        <v>10822314</v>
      </c>
      <c r="G19" s="149">
        <v>21391094</v>
      </c>
      <c r="H19" s="149">
        <v>28925</v>
      </c>
      <c r="I19" s="149">
        <v>39595574</v>
      </c>
    </row>
    <row r="21" spans="2:9">
      <c r="E21" s="305"/>
      <c r="F21" s="305"/>
      <c r="G21" s="305"/>
      <c r="H21" s="305"/>
    </row>
    <row r="22" spans="2:9">
      <c r="C22" s="31"/>
      <c r="D22" s="31"/>
    </row>
    <row r="23" spans="2:9">
      <c r="B23" s="445" t="s">
        <v>262</v>
      </c>
      <c r="C23" s="445"/>
      <c r="D23" s="394"/>
    </row>
    <row r="24" spans="2:9">
      <c r="B24" s="10"/>
    </row>
    <row r="25" spans="2:9">
      <c r="B25" s="447" t="s">
        <v>961</v>
      </c>
      <c r="C25" s="448"/>
      <c r="D25" s="448"/>
      <c r="E25" s="448"/>
      <c r="F25" s="448"/>
      <c r="G25" s="448"/>
      <c r="H25" s="448"/>
      <c r="I25" s="448"/>
    </row>
    <row r="27" spans="2:9">
      <c r="B27" s="43"/>
      <c r="C27" s="51"/>
      <c r="D27" s="51"/>
      <c r="E27" s="51"/>
      <c r="I27" s="192" t="s">
        <v>118</v>
      </c>
    </row>
    <row r="28" spans="2:9">
      <c r="D28" s="1181" t="s">
        <v>933</v>
      </c>
      <c r="E28" s="1181"/>
      <c r="F28" s="1181"/>
      <c r="G28" s="1181"/>
      <c r="H28" s="1181"/>
      <c r="I28" s="1181"/>
    </row>
    <row r="29" spans="2:9" ht="34.200000000000003">
      <c r="D29" s="221" t="s">
        <v>185</v>
      </c>
      <c r="E29" s="221" t="s">
        <v>432</v>
      </c>
      <c r="F29" s="221" t="s">
        <v>934</v>
      </c>
      <c r="G29" s="221" t="s">
        <v>186</v>
      </c>
      <c r="H29" s="221" t="s">
        <v>935</v>
      </c>
      <c r="I29" s="221" t="s">
        <v>11</v>
      </c>
    </row>
    <row r="30" spans="2:9">
      <c r="B30" s="43"/>
      <c r="C30" s="51"/>
      <c r="D30" s="466" t="s">
        <v>0</v>
      </c>
      <c r="E30" s="466" t="s">
        <v>1</v>
      </c>
      <c r="F30" s="466" t="s">
        <v>2</v>
      </c>
      <c r="G30" s="466" t="s">
        <v>3</v>
      </c>
      <c r="H30" s="38" t="s">
        <v>4</v>
      </c>
      <c r="I30" s="38" t="s">
        <v>5</v>
      </c>
    </row>
    <row r="31" spans="2:9">
      <c r="B31" s="46">
        <v>1</v>
      </c>
      <c r="C31" s="23" t="s">
        <v>74</v>
      </c>
      <c r="D31" s="1039">
        <v>2500911</v>
      </c>
      <c r="E31" s="151">
        <v>4118947</v>
      </c>
      <c r="F31" s="1039">
        <v>8033136</v>
      </c>
      <c r="G31" s="151">
        <v>18146465</v>
      </c>
      <c r="H31" s="151">
        <v>28925</v>
      </c>
      <c r="I31" s="149">
        <v>32828384</v>
      </c>
    </row>
    <row r="32" spans="2:9">
      <c r="B32" s="46">
        <v>2</v>
      </c>
      <c r="C32" s="23" t="s">
        <v>72</v>
      </c>
      <c r="D32" s="151">
        <v>0</v>
      </c>
      <c r="E32" s="151">
        <v>742541</v>
      </c>
      <c r="F32" s="151">
        <v>2837388</v>
      </c>
      <c r="G32" s="151">
        <v>3298642</v>
      </c>
      <c r="H32" s="151">
        <v>0</v>
      </c>
      <c r="I32" s="149">
        <v>6878571</v>
      </c>
    </row>
    <row r="33" spans="2:9">
      <c r="B33" s="274">
        <v>3</v>
      </c>
      <c r="C33" s="275" t="s">
        <v>11</v>
      </c>
      <c r="D33" s="149">
        <v>2500911</v>
      </c>
      <c r="E33" s="149">
        <v>4861488</v>
      </c>
      <c r="F33" s="149">
        <v>10870524</v>
      </c>
      <c r="G33" s="149">
        <v>21445107</v>
      </c>
      <c r="H33" s="149">
        <v>28925</v>
      </c>
      <c r="I33" s="149">
        <v>39706955</v>
      </c>
    </row>
  </sheetData>
  <customSheetViews>
    <customSheetView guid="{3AD1D9CC-D162-4119-AFCC-0AF9105FB248}">
      <selection activeCell="E45" sqref="E45"/>
      <pageMargins left="0.7" right="0.7" top="0.75" bottom="0.75" header="0.3" footer="0.3"/>
      <pageSetup paperSize="9" orientation="portrait" r:id="rId1"/>
    </customSheetView>
    <customSheetView guid="{BB337934-72B5-4261-9EB4-9C42ECF52CD8}">
      <selection activeCell="J21" sqref="J21"/>
      <pageMargins left="0.7" right="0.7" top="0.75" bottom="0.75" header="0.3" footer="0.3"/>
      <pageSetup paperSize="9" orientation="portrait" r:id="rId2"/>
    </customSheetView>
    <customSheetView guid="{8CD49FA1-C4FE-4F6A-AE1C-E31C292C96A9}" topLeftCell="A10">
      <selection activeCell="X28" sqref="X28"/>
      <pageMargins left="0.7" right="0.7" top="0.75" bottom="0.75" header="0.3" footer="0.3"/>
      <pageSetup paperSize="9" orientation="portrait" r:id="rId3"/>
    </customSheetView>
    <customSheetView guid="{D37F8A47-E42F-4741-BE8D-5D961F7BB394}" topLeftCell="A19">
      <selection activeCell="D4" sqref="D4"/>
      <pageMargins left="0.7" right="0.7" top="0.75" bottom="0.75" header="0.3" footer="0.3"/>
      <pageSetup paperSize="9" orientation="portrait" r:id="rId4"/>
    </customSheetView>
    <customSheetView guid="{E331DF3E-CA70-4D3D-884C-EE3579437A03}" topLeftCell="A21">
      <selection activeCell="G47" sqref="G47"/>
      <pageMargins left="0.7" right="0.7" top="0.75" bottom="0.75" header="0.3" footer="0.3"/>
      <pageSetup paperSize="9" orientation="portrait" r:id="rId5"/>
    </customSheetView>
    <customSheetView guid="{C83D4249-7B44-432A-B7FB-A6ACA6880240}" topLeftCell="A19">
      <selection activeCell="D4" sqref="D4"/>
      <pageMargins left="0.7" right="0.7" top="0.75" bottom="0.75" header="0.3" footer="0.3"/>
      <pageSetup paperSize="9" orientation="portrait" r:id="rId6"/>
    </customSheetView>
    <customSheetView guid="{ED218C36-7217-4047-BB0E-77F9C99BD534}">
      <selection activeCell="K65" sqref="K65"/>
      <pageMargins left="0.7" right="0.7" top="0.75" bottom="0.75" header="0.3" footer="0.3"/>
      <pageSetup paperSize="9" orientation="portrait" r:id="rId7"/>
    </customSheetView>
    <customSheetView guid="{158937B5-B45C-4722-BE34-B5B4D085C079}" scale="110" topLeftCell="A40">
      <selection activeCell="J21" sqref="J21"/>
      <pageMargins left="0.7" right="0.7" top="0.75" bottom="0.75" header="0.3" footer="0.3"/>
      <pageSetup paperSize="9" orientation="portrait" r:id="rId8"/>
    </customSheetView>
    <customSheetView guid="{517C47E4-CB49-455E-BC80-175B09C4753D}" topLeftCell="A10">
      <selection activeCell="X28" sqref="X28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E48" sqref="E48"/>
      <pageMargins left="0.7" right="0.7" top="0.75" bottom="0.75" header="0.3" footer="0.3"/>
      <pageSetup paperSize="9" orientation="portrait" r:id="rId10"/>
    </customSheetView>
    <customSheetView guid="{51337751-BEAF-43F3-8CC9-400B99E751E8}" topLeftCell="A10">
      <selection activeCell="K39" sqref="K39"/>
      <pageMargins left="0.7" right="0.7" top="0.75" bottom="0.75" header="0.3" footer="0.3"/>
      <pageSetup paperSize="9" orientation="portrait" r:id="rId11"/>
    </customSheetView>
    <customSheetView guid="{CA1DE4BE-C006-4405-B064-304EE6CCACF1}">
      <selection activeCell="K65" sqref="K65"/>
      <pageMargins left="0.7" right="0.7" top="0.75" bottom="0.75" header="0.3" footer="0.3"/>
      <pageSetup paperSize="9" orientation="portrait" r:id="rId12"/>
    </customSheetView>
    <customSheetView guid="{931AA63B-6827-4BF4-8E25-ED232A88A09C}" topLeftCell="A17">
      <selection activeCell="E40" sqref="E40"/>
      <pageMargins left="0.7" right="0.7" top="0.75" bottom="0.75" header="0.3" footer="0.3"/>
    </customSheetView>
    <customSheetView guid="{7CCD1884-1631-4809-8751-AE0939C32419}">
      <selection activeCell="X28" sqref="X28"/>
      <pageMargins left="0.7" right="0.7" top="0.75" bottom="0.75" header="0.3" footer="0.3"/>
      <pageSetup paperSize="9" orientation="portrait" r:id="rId13"/>
    </customSheetView>
    <customSheetView guid="{D2C72E70-F766-4D56-9E10-3C91A63BB7F3}">
      <selection activeCell="B29" sqref="B29"/>
      <pageMargins left="0.7" right="0.7" top="0.75" bottom="0.75" header="0.3" footer="0.3"/>
      <pageSetup paperSize="9" orientation="portrait" r:id="rId14"/>
    </customSheetView>
    <customSheetView guid="{A7B3A108-9CF6-4687-9321-110D304B17B9}" topLeftCell="A16">
      <selection activeCell="G19" sqref="G19"/>
      <pageMargins left="0.7" right="0.7" top="0.75" bottom="0.75" header="0.3" footer="0.3"/>
    </customSheetView>
    <customSheetView guid="{B3153F5C-CAD5-4C41-96F3-3BC56052414C}" topLeftCell="A55">
      <selection activeCell="E15" sqref="E15:E16"/>
      <pageMargins left="0.7" right="0.7" top="0.75" bottom="0.75" header="0.3" footer="0.3"/>
      <pageSetup paperSize="9" orientation="portrait" r:id="rId15"/>
    </customSheetView>
    <customSheetView guid="{FB7DEBE1-1047-4BE4-82FD-4BCA0CA8DD58}" topLeftCell="A55">
      <selection activeCell="E15" sqref="E15:E16"/>
      <pageMargins left="0.7" right="0.7" top="0.75" bottom="0.75" header="0.3" footer="0.3"/>
      <pageSetup paperSize="9" orientation="portrait" r:id="rId16"/>
    </customSheetView>
    <customSheetView guid="{8A1326BD-F0AB-414F-9F91-C2BB94CC9C17}" topLeftCell="A31">
      <selection activeCell="C61" sqref="C61"/>
      <pageMargins left="0.7" right="0.7" top="0.75" bottom="0.75" header="0.3" footer="0.3"/>
      <pageSetup paperSize="9" orientation="portrait" r:id="rId17"/>
    </customSheetView>
    <customSheetView guid="{F0048D33-26BA-4893-8BCC-88CEF82FEBB6}" topLeftCell="A4">
      <selection activeCell="N28" sqref="N28"/>
      <pageMargins left="0.7" right="0.7" top="0.75" bottom="0.75" header="0.3" footer="0.3"/>
    </customSheetView>
    <customSheetView guid="{0780CBEB-AF66-401E-9AFD-5F77700585BC}">
      <selection activeCell="H80" sqref="H80"/>
      <pageMargins left="0.7" right="0.7" top="0.75" bottom="0.75" header="0.3" footer="0.3"/>
      <pageSetup paperSize="9" orientation="portrait" r:id="rId18"/>
    </customSheetView>
    <customSheetView guid="{F536E858-E5B2-4B36-88FC-BE776803F921}" topLeftCell="A43">
      <selection activeCell="C70" sqref="C70"/>
      <pageMargins left="0.7" right="0.7" top="0.75" bottom="0.75" header="0.3" footer="0.3"/>
    </customSheetView>
    <customSheetView guid="{70E7FFDC-983F-46F7-B68F-0BE0A8C942E0}" topLeftCell="A44">
      <selection activeCell="C45" sqref="C45"/>
      <pageMargins left="0.7" right="0.7" top="0.75" bottom="0.75" header="0.3" footer="0.3"/>
      <pageSetup paperSize="9" orientation="portrait" r:id="rId19"/>
    </customSheetView>
    <customSheetView guid="{7CA1DEE6-746E-4947-9BED-24AAED6E8B57}">
      <selection activeCell="J18" sqref="J18"/>
      <pageMargins left="0.7" right="0.7" top="0.75" bottom="0.75" header="0.3" footer="0.3"/>
      <pageSetup paperSize="9" orientation="portrait" r:id="rId20"/>
    </customSheetView>
    <customSheetView guid="{FD092655-EBEC-4730-9895-1567D9B70D5F}" topLeftCell="A46">
      <selection activeCell="C71" sqref="C71"/>
      <pageMargins left="0.7" right="0.7" top="0.75" bottom="0.75" header="0.3" footer="0.3"/>
    </customSheetView>
    <customSheetView guid="{59094C18-3CB5-482F-AA6A-9C313A318EBB}" topLeftCell="A19">
      <selection activeCell="H45" sqref="H45"/>
      <pageMargins left="0.7" right="0.7" top="0.75" bottom="0.75" header="0.3" footer="0.3"/>
      <pageSetup paperSize="9" orientation="portrait" r:id="rId21"/>
    </customSheetView>
    <customSheetView guid="{5AF40965-2356-4A48-B6FA-CB814CA4D7B2}">
      <selection activeCell="I50" sqref="I50"/>
      <pageMargins left="0.7" right="0.7" top="0.75" bottom="0.75" header="0.3" footer="0.3"/>
      <pageSetup paperSize="9" orientation="portrait" r:id="rId22"/>
    </customSheetView>
    <customSheetView guid="{BE68C6EB-1B64-4B3E-8DDC-CA26F318E610}" topLeftCell="A19">
      <selection activeCell="D4" sqref="D4"/>
      <pageMargins left="0.7" right="0.7" top="0.75" bottom="0.75" header="0.3" footer="0.3"/>
      <pageSetup paperSize="9" orientation="portrait" r:id="rId23"/>
    </customSheetView>
    <customSheetView guid="{10DA2791-762D-4555-9FFF-E41154ADFE31}" topLeftCell="A3">
      <selection activeCell="D43" sqref="D43"/>
      <pageMargins left="0.7" right="0.7" top="0.75" bottom="0.75" header="0.3" footer="0.3"/>
      <pageSetup paperSize="9" orientation="portrait" r:id="rId24"/>
    </customSheetView>
    <customSheetView guid="{DB462ED3-28DC-47D7-98F7-CED01F66E2C7}" topLeftCell="A3">
      <selection activeCell="D43" sqref="D43"/>
      <pageMargins left="0.7" right="0.7" top="0.75" bottom="0.75" header="0.3" footer="0.3"/>
      <pageSetup paperSize="9" orientation="portrait" r:id="rId25"/>
    </customSheetView>
    <customSheetView guid="{37D20B4B-3220-4613-A3F1-1C4C1CF14C1F}" scale="110" topLeftCell="A35">
      <selection activeCell="E48" sqref="E48"/>
      <pageMargins left="0.7" right="0.7" top="0.75" bottom="0.75" header="0.3" footer="0.3"/>
      <pageSetup paperSize="9" orientation="portrait" r:id="rId26"/>
    </customSheetView>
    <customSheetView guid="{0B9AA238-A559-44CB-8EC2-529DA28A3F7B}" topLeftCell="A21">
      <selection activeCell="G47" sqref="G47"/>
      <pageMargins left="0.7" right="0.7" top="0.75" bottom="0.75" header="0.3" footer="0.3"/>
      <pageSetup paperSize="9" orientation="portrait" r:id="rId27"/>
    </customSheetView>
    <customSheetView guid="{8FA5FDE5-6098-400B-9E19-77564D1D7EE8}" scale="110" topLeftCell="A40">
      <selection activeCell="J21" sqref="J21"/>
      <pageMargins left="0.7" right="0.7" top="0.75" bottom="0.75" header="0.3" footer="0.3"/>
      <pageSetup paperSize="9" orientation="portrait" r:id="rId28"/>
    </customSheetView>
    <customSheetView guid="{D3393B8E-C3CB-4E3A-976E-E4CD065299F0}" topLeftCell="A31">
      <selection activeCell="L55" sqref="L55"/>
      <pageMargins left="0.7" right="0.7" top="0.75" bottom="0.75" header="0.3" footer="0.3"/>
      <pageSetup paperSize="9" orientation="portrait" r:id="rId29"/>
    </customSheetView>
    <customSheetView guid="{19310327-E3BC-450F-B607-58068103BB53}">
      <selection activeCell="K65" sqref="K65"/>
      <pageMargins left="0.7" right="0.7" top="0.75" bottom="0.75" header="0.3" footer="0.3"/>
      <pageSetup paperSize="9" orientation="portrait" r:id="rId30"/>
    </customSheetView>
    <customSheetView guid="{CFC92B1C-D4F2-414F-8F12-92F529035B08}" scale="110" topLeftCell="A20">
      <selection activeCell="D37" sqref="D37"/>
      <pageMargins left="0.7" right="0.7" top="0.75" bottom="0.75" header="0.3" footer="0.3"/>
      <pageSetup paperSize="9" orientation="portrait" r:id="rId31"/>
    </customSheetView>
    <customSheetView guid="{21329C76-F86B-400D-B8F5-F75B383E5B14}">
      <selection activeCell="K65" sqref="K65"/>
      <pageMargins left="0.7" right="0.7" top="0.75" bottom="0.75" header="0.3" footer="0.3"/>
      <pageSetup paperSize="9" orientation="portrait" r:id="rId32"/>
    </customSheetView>
    <customSheetView guid="{08462586-B7E0-434D-B6F4-B2B21EAA5D46}">
      <selection activeCell="K65" sqref="K65"/>
      <pageMargins left="0.7" right="0.7" top="0.75" bottom="0.75" header="0.3" footer="0.3"/>
      <pageSetup paperSize="9" orientation="portrait" r:id="rId33"/>
    </customSheetView>
    <customSheetView guid="{697182B0-1BEF-4A85-93A0-596802852AF2}" topLeftCell="A19">
      <selection activeCell="R46" sqref="R46"/>
      <pageMargins left="0.7" right="0.7" top="0.75" bottom="0.75" header="0.3" footer="0.3"/>
      <pageSetup paperSize="9" orientation="portrait" r:id="rId34"/>
    </customSheetView>
    <customSheetView guid="{5DDDA852-2807-4645-BC75-EBD4EF3323A7}" topLeftCell="A10">
      <selection activeCell="X28" sqref="X28"/>
      <pageMargins left="0.7" right="0.7" top="0.75" bottom="0.75" header="0.3" footer="0.3"/>
      <pageSetup paperSize="9" orientation="portrait" r:id="rId35"/>
    </customSheetView>
    <customSheetView guid="{2F76D395-57F9-4A31-A998-38329A50B4E8}" topLeftCell="A21">
      <selection activeCell="G47" sqref="G47"/>
      <pageMargins left="0.7" right="0.7" top="0.75" bottom="0.75" header="0.3" footer="0.3"/>
      <pageSetup paperSize="9" orientation="portrait" r:id="rId36"/>
    </customSheetView>
    <customSheetView guid="{D7875729-B080-4603-81BD-7F736B7DD30E}" topLeftCell="A14">
      <selection activeCell="L41" sqref="L41"/>
      <pageMargins left="0.7" right="0.7" top="0.75" bottom="0.75" header="0.3" footer="0.3"/>
      <pageSetup paperSize="9" orientation="portrait" r:id="rId37"/>
    </customSheetView>
    <customSheetView guid="{D5AFDB55-6EC9-4AD2-95B0-6C58A379EC11}">
      <selection activeCell="K65" sqref="K65"/>
      <pageMargins left="0.7" right="0.7" top="0.75" bottom="0.75" header="0.3" footer="0.3"/>
      <pageSetup paperSize="9" orientation="portrait" r:id="rId38"/>
    </customSheetView>
    <customSheetView guid="{3FCB7B24-049F-4685-83CB-5231093E0117}" showPageBreaks="1" topLeftCell="A14">
      <selection activeCell="L41" sqref="L41"/>
      <pageMargins left="0.7" right="0.7" top="0.75" bottom="0.75" header="0.3" footer="0.3"/>
      <pageSetup paperSize="9" orientation="portrait" r:id="rId39"/>
    </customSheetView>
  </customSheetViews>
  <mergeCells count="3">
    <mergeCell ref="H13:I13"/>
    <mergeCell ref="D14:I14"/>
    <mergeCell ref="D28:I28"/>
  </mergeCells>
  <phoneticPr fontId="118" type="noConversion"/>
  <pageMargins left="0.7" right="0.7" top="0.75" bottom="0.75" header="0.3" footer="0.3"/>
  <pageSetup paperSize="9" orientation="portrait" r:id="rId4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7579-048C-4806-B557-9F296080FFC3}">
  <sheetPr codeName="Sheet21">
    <tabColor rgb="FF92D050"/>
  </sheetPr>
  <dimension ref="A1:K51"/>
  <sheetViews>
    <sheetView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9.109375" style="1"/>
    <col min="3" max="3" width="22" style="1" customWidth="1"/>
    <col min="4" max="4" width="11.5546875" style="1" customWidth="1"/>
    <col min="5" max="6" width="9.109375" style="1"/>
    <col min="7" max="7" width="10.109375" style="1" customWidth="1"/>
    <col min="8" max="9" width="14.6640625" style="1" customWidth="1"/>
    <col min="10" max="10" width="9.109375" style="1"/>
    <col min="11" max="11" width="24.6640625" style="1" customWidth="1"/>
    <col min="12" max="16384" width="9.109375" style="1"/>
  </cols>
  <sheetData>
    <row r="1" spans="1:11" ht="11.25" customHeight="1">
      <c r="A1" s="550" t="str">
        <f>HYPERLINK("#INDEX!A2","към началната страница")</f>
        <v>към началната страница</v>
      </c>
    </row>
    <row r="2" spans="1:11" ht="16.5" customHeight="1">
      <c r="A2" s="550" t="str">
        <f>HYPERLINK("#INDEX!A2","back to index page")</f>
        <v>back to index page</v>
      </c>
    </row>
    <row r="3" spans="1:11" ht="11.25" customHeight="1"/>
    <row r="9" spans="1:11">
      <c r="B9" s="445" t="s">
        <v>256</v>
      </c>
      <c r="C9" s="445"/>
    </row>
    <row r="11" spans="1:11">
      <c r="B11" s="468" t="s">
        <v>962</v>
      </c>
      <c r="C11" s="448"/>
      <c r="D11" s="448"/>
      <c r="E11" s="448"/>
      <c r="F11" s="448"/>
      <c r="G11" s="448"/>
      <c r="H11" s="448"/>
      <c r="I11" s="448"/>
      <c r="J11" s="448"/>
      <c r="K11" s="448"/>
    </row>
    <row r="13" spans="1:11">
      <c r="J13" s="31"/>
      <c r="K13" s="210" t="s">
        <v>118</v>
      </c>
    </row>
    <row r="14" spans="1:11" ht="48.75" customHeight="1">
      <c r="B14" s="233"/>
      <c r="C14" s="234"/>
      <c r="D14" s="1158" t="s">
        <v>869</v>
      </c>
      <c r="E14" s="1156"/>
      <c r="F14" s="1156"/>
      <c r="G14" s="1156"/>
      <c r="H14" s="1182" t="s">
        <v>870</v>
      </c>
      <c r="I14" s="1183"/>
      <c r="J14" s="1164" t="s">
        <v>871</v>
      </c>
      <c r="K14" s="1184"/>
    </row>
    <row r="15" spans="1:11">
      <c r="B15" s="233"/>
      <c r="C15" s="234"/>
      <c r="D15" s="1183" t="s">
        <v>872</v>
      </c>
      <c r="E15" s="1164" t="s">
        <v>873</v>
      </c>
      <c r="F15" s="1159"/>
      <c r="G15" s="1184"/>
      <c r="H15" s="1158" t="s">
        <v>874</v>
      </c>
      <c r="I15" s="1161" t="s">
        <v>875</v>
      </c>
      <c r="J15" s="576"/>
      <c r="K15" s="1157" t="s">
        <v>876</v>
      </c>
    </row>
    <row r="16" spans="1:11" ht="34.200000000000003">
      <c r="B16" s="233"/>
      <c r="C16" s="234"/>
      <c r="D16" s="1183"/>
      <c r="E16" s="577"/>
      <c r="F16" s="578" t="s">
        <v>821</v>
      </c>
      <c r="G16" s="578" t="s">
        <v>877</v>
      </c>
      <c r="H16" s="1158"/>
      <c r="I16" s="1161"/>
      <c r="J16" s="573"/>
      <c r="K16" s="1158"/>
    </row>
    <row r="17" spans="2:11">
      <c r="B17" s="233"/>
      <c r="C17" s="234"/>
      <c r="D17" s="530" t="s">
        <v>0</v>
      </c>
      <c r="E17" s="254" t="s">
        <v>1</v>
      </c>
      <c r="F17" s="531" t="s">
        <v>2</v>
      </c>
      <c r="G17" s="531" t="s">
        <v>3</v>
      </c>
      <c r="H17" s="505" t="s">
        <v>4</v>
      </c>
      <c r="I17" s="529" t="s">
        <v>5</v>
      </c>
      <c r="J17" s="242" t="s">
        <v>6</v>
      </c>
      <c r="K17" s="505" t="s">
        <v>55</v>
      </c>
    </row>
    <row r="18" spans="2:11" ht="36">
      <c r="B18" s="248" t="s">
        <v>822</v>
      </c>
      <c r="C18" s="249" t="s">
        <v>823</v>
      </c>
      <c r="D18" s="151">
        <v>0</v>
      </c>
      <c r="E18" s="151">
        <v>0</v>
      </c>
      <c r="F18" s="151">
        <v>0</v>
      </c>
      <c r="G18" s="151">
        <v>0</v>
      </c>
      <c r="H18" s="151">
        <v>0</v>
      </c>
      <c r="I18" s="151">
        <v>0</v>
      </c>
      <c r="J18" s="151">
        <v>0</v>
      </c>
      <c r="K18" s="151">
        <v>0</v>
      </c>
    </row>
    <row r="19" spans="2:11">
      <c r="B19" s="248" t="s">
        <v>221</v>
      </c>
      <c r="C19" s="249" t="s">
        <v>74</v>
      </c>
      <c r="D19" s="151">
        <v>286003</v>
      </c>
      <c r="E19" s="151">
        <v>175184</v>
      </c>
      <c r="F19" s="151">
        <v>175184</v>
      </c>
      <c r="G19" s="151">
        <v>175184</v>
      </c>
      <c r="H19" s="151">
        <v>-61172</v>
      </c>
      <c r="I19" s="151">
        <v>-101562</v>
      </c>
      <c r="J19" s="151">
        <v>160732</v>
      </c>
      <c r="K19" s="151">
        <v>32406</v>
      </c>
    </row>
    <row r="20" spans="2:11">
      <c r="B20" s="252" t="s">
        <v>222</v>
      </c>
      <c r="C20" s="253" t="s">
        <v>824</v>
      </c>
      <c r="D20" s="151">
        <v>0</v>
      </c>
      <c r="E20" s="151">
        <v>0</v>
      </c>
      <c r="F20" s="151">
        <v>0</v>
      </c>
      <c r="G20" s="151">
        <v>0</v>
      </c>
      <c r="H20" s="151">
        <v>0</v>
      </c>
      <c r="I20" s="151">
        <v>0</v>
      </c>
      <c r="J20" s="151">
        <v>0</v>
      </c>
      <c r="K20" s="151">
        <v>0</v>
      </c>
    </row>
    <row r="21" spans="2:11" ht="24">
      <c r="B21" s="252" t="s">
        <v>223</v>
      </c>
      <c r="C21" s="253" t="s">
        <v>825</v>
      </c>
      <c r="D21" s="151">
        <v>0</v>
      </c>
      <c r="E21" s="151">
        <v>0</v>
      </c>
      <c r="F21" s="151">
        <v>0</v>
      </c>
      <c r="G21" s="151">
        <v>0</v>
      </c>
      <c r="H21" s="151">
        <v>0</v>
      </c>
      <c r="I21" s="151">
        <v>0</v>
      </c>
      <c r="J21" s="151">
        <v>0</v>
      </c>
      <c r="K21" s="151">
        <v>0</v>
      </c>
    </row>
    <row r="22" spans="2:11">
      <c r="B22" s="252" t="s">
        <v>417</v>
      </c>
      <c r="C22" s="253" t="s">
        <v>826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</row>
    <row r="23" spans="2:11">
      <c r="B23" s="252" t="s">
        <v>779</v>
      </c>
      <c r="C23" s="253" t="s">
        <v>827</v>
      </c>
      <c r="D23" s="151">
        <v>0</v>
      </c>
      <c r="E23" s="151">
        <v>0</v>
      </c>
      <c r="F23" s="151">
        <v>0</v>
      </c>
      <c r="G23" s="151">
        <v>0</v>
      </c>
      <c r="H23" s="151">
        <v>0</v>
      </c>
      <c r="I23" s="151">
        <v>0</v>
      </c>
      <c r="J23" s="151">
        <v>0</v>
      </c>
      <c r="K23" s="151">
        <v>0</v>
      </c>
    </row>
    <row r="24" spans="2:11">
      <c r="B24" s="252" t="s">
        <v>418</v>
      </c>
      <c r="C24" s="253" t="s">
        <v>828</v>
      </c>
      <c r="D24" s="151">
        <v>118635</v>
      </c>
      <c r="E24" s="151">
        <v>14658</v>
      </c>
      <c r="F24" s="151">
        <v>14658</v>
      </c>
      <c r="G24" s="151">
        <v>14658</v>
      </c>
      <c r="H24" s="151">
        <v>-19843</v>
      </c>
      <c r="I24" s="151">
        <v>-7965</v>
      </c>
      <c r="J24" s="151">
        <v>105117</v>
      </c>
      <c r="K24" s="151">
        <v>6444</v>
      </c>
    </row>
    <row r="25" spans="2:11">
      <c r="B25" s="252" t="s">
        <v>437</v>
      </c>
      <c r="C25" s="253" t="s">
        <v>830</v>
      </c>
      <c r="D25" s="151">
        <v>167368</v>
      </c>
      <c r="E25" s="151">
        <v>160526</v>
      </c>
      <c r="F25" s="151">
        <v>160526</v>
      </c>
      <c r="G25" s="151">
        <v>160526</v>
      </c>
      <c r="H25" s="151">
        <v>-41329</v>
      </c>
      <c r="I25" s="151">
        <v>-93597</v>
      </c>
      <c r="J25" s="151">
        <v>55615</v>
      </c>
      <c r="K25" s="151">
        <v>25962</v>
      </c>
    </row>
    <row r="26" spans="2:11">
      <c r="B26" s="248" t="s">
        <v>438</v>
      </c>
      <c r="C26" s="249" t="s">
        <v>72</v>
      </c>
      <c r="D26" s="151">
        <v>0</v>
      </c>
      <c r="E26" s="151">
        <v>0</v>
      </c>
      <c r="F26" s="151">
        <v>0</v>
      </c>
      <c r="G26" s="151">
        <v>0</v>
      </c>
      <c r="H26" s="151">
        <v>0</v>
      </c>
      <c r="I26" s="151">
        <v>0</v>
      </c>
      <c r="J26" s="151">
        <v>0</v>
      </c>
      <c r="K26" s="151">
        <v>0</v>
      </c>
    </row>
    <row r="27" spans="2:11" ht="30.75" customHeight="1">
      <c r="B27" s="248" t="s">
        <v>419</v>
      </c>
      <c r="C27" s="249" t="s">
        <v>878</v>
      </c>
      <c r="D27" s="151">
        <v>374</v>
      </c>
      <c r="E27" s="151">
        <v>2</v>
      </c>
      <c r="F27" s="151">
        <v>2</v>
      </c>
      <c r="G27" s="151">
        <v>2</v>
      </c>
      <c r="H27" s="151">
        <v>33</v>
      </c>
      <c r="I27" s="151">
        <v>0</v>
      </c>
      <c r="J27" s="151">
        <v>0</v>
      </c>
      <c r="K27" s="151">
        <v>0</v>
      </c>
    </row>
    <row r="28" spans="2:11">
      <c r="B28" s="250">
        <v>100</v>
      </c>
      <c r="C28" s="251" t="s">
        <v>11</v>
      </c>
      <c r="D28" s="149">
        <v>286377</v>
      </c>
      <c r="E28" s="149">
        <v>175186</v>
      </c>
      <c r="F28" s="149">
        <v>175186</v>
      </c>
      <c r="G28" s="149">
        <v>175186</v>
      </c>
      <c r="H28" s="149">
        <v>-61139</v>
      </c>
      <c r="I28" s="149">
        <v>-101562</v>
      </c>
      <c r="J28" s="149">
        <v>160732</v>
      </c>
      <c r="K28" s="149">
        <v>32406</v>
      </c>
    </row>
    <row r="32" spans="2:11">
      <c r="B32" s="445" t="s">
        <v>262</v>
      </c>
      <c r="C32" s="445"/>
    </row>
    <row r="34" spans="2:11">
      <c r="B34" s="468" t="s">
        <v>962</v>
      </c>
      <c r="C34" s="448"/>
      <c r="D34" s="448"/>
      <c r="E34" s="448"/>
      <c r="F34" s="448"/>
      <c r="G34" s="448"/>
      <c r="H34" s="448"/>
      <c r="I34" s="448"/>
      <c r="J34" s="448"/>
      <c r="K34" s="448"/>
    </row>
    <row r="36" spans="2:11">
      <c r="K36" s="192" t="s">
        <v>118</v>
      </c>
    </row>
    <row r="37" spans="2:11" ht="28.8" customHeight="1">
      <c r="B37" s="233"/>
      <c r="C37" s="234"/>
      <c r="D37" s="1158" t="s">
        <v>869</v>
      </c>
      <c r="E37" s="1156"/>
      <c r="F37" s="1156"/>
      <c r="G37" s="1156"/>
      <c r="H37" s="1182" t="s">
        <v>870</v>
      </c>
      <c r="I37" s="1182"/>
      <c r="J37" s="1156" t="s">
        <v>871</v>
      </c>
      <c r="K37" s="1158"/>
    </row>
    <row r="38" spans="2:11" ht="12" customHeight="1">
      <c r="B38" s="233"/>
      <c r="C38" s="234"/>
      <c r="D38" s="1183" t="s">
        <v>872</v>
      </c>
      <c r="E38" s="1164" t="s">
        <v>873</v>
      </c>
      <c r="F38" s="1159"/>
      <c r="G38" s="1184"/>
      <c r="H38" s="1162" t="s">
        <v>874</v>
      </c>
      <c r="I38" s="1158" t="s">
        <v>875</v>
      </c>
      <c r="J38" s="579"/>
      <c r="K38" s="1158" t="s">
        <v>876</v>
      </c>
    </row>
    <row r="39" spans="2:11" ht="34.200000000000003">
      <c r="B39" s="233"/>
      <c r="C39" s="234"/>
      <c r="D39" s="1183"/>
      <c r="E39" s="577"/>
      <c r="F39" s="578" t="s">
        <v>821</v>
      </c>
      <c r="G39" s="578" t="s">
        <v>877</v>
      </c>
      <c r="H39" s="1162"/>
      <c r="I39" s="1158"/>
      <c r="J39" s="575"/>
      <c r="K39" s="1158"/>
    </row>
    <row r="40" spans="2:11">
      <c r="B40" s="233"/>
      <c r="C40" s="234"/>
      <c r="D40" s="530" t="s">
        <v>0</v>
      </c>
      <c r="E40" s="254" t="s">
        <v>1</v>
      </c>
      <c r="F40" s="531" t="s">
        <v>2</v>
      </c>
      <c r="G40" s="531" t="s">
        <v>3</v>
      </c>
      <c r="H40" s="505" t="s">
        <v>4</v>
      </c>
      <c r="I40" s="529" t="s">
        <v>5</v>
      </c>
      <c r="J40" s="242" t="s">
        <v>6</v>
      </c>
      <c r="K40" s="505" t="s">
        <v>55</v>
      </c>
    </row>
    <row r="41" spans="2:11" ht="36">
      <c r="B41" s="235" t="s">
        <v>822</v>
      </c>
      <c r="C41" s="236" t="s">
        <v>823</v>
      </c>
      <c r="D41" s="151">
        <v>0</v>
      </c>
      <c r="E41" s="151">
        <v>0</v>
      </c>
      <c r="F41" s="151">
        <v>0</v>
      </c>
      <c r="G41" s="151">
        <v>0</v>
      </c>
      <c r="H41" s="151">
        <v>0</v>
      </c>
      <c r="I41" s="151">
        <v>0</v>
      </c>
      <c r="J41" s="151">
        <v>0</v>
      </c>
      <c r="K41" s="151">
        <v>0</v>
      </c>
    </row>
    <row r="42" spans="2:11">
      <c r="B42" s="235" t="s">
        <v>221</v>
      </c>
      <c r="C42" s="236" t="s">
        <v>74</v>
      </c>
      <c r="D42" s="151">
        <v>286003</v>
      </c>
      <c r="E42" s="151">
        <v>175184</v>
      </c>
      <c r="F42" s="151">
        <v>175184</v>
      </c>
      <c r="G42" s="151">
        <v>175184</v>
      </c>
      <c r="H42" s="151">
        <v>-61172</v>
      </c>
      <c r="I42" s="151">
        <v>-101562</v>
      </c>
      <c r="J42" s="151">
        <v>160732</v>
      </c>
      <c r="K42" s="151">
        <v>32406</v>
      </c>
    </row>
    <row r="43" spans="2:11">
      <c r="B43" s="240" t="s">
        <v>222</v>
      </c>
      <c r="C43" s="255" t="s">
        <v>824</v>
      </c>
      <c r="D43" s="151">
        <v>0</v>
      </c>
      <c r="E43" s="151">
        <v>0</v>
      </c>
      <c r="F43" s="151">
        <v>0</v>
      </c>
      <c r="G43" s="151">
        <v>0</v>
      </c>
      <c r="H43" s="151">
        <v>0</v>
      </c>
      <c r="I43" s="151">
        <v>0</v>
      </c>
      <c r="J43" s="151">
        <v>0</v>
      </c>
      <c r="K43" s="151">
        <v>0</v>
      </c>
    </row>
    <row r="44" spans="2:11" ht="24">
      <c r="B44" s="240" t="s">
        <v>223</v>
      </c>
      <c r="C44" s="255" t="s">
        <v>825</v>
      </c>
      <c r="D44" s="151">
        <v>0</v>
      </c>
      <c r="E44" s="151">
        <v>0</v>
      </c>
      <c r="F44" s="151">
        <v>0</v>
      </c>
      <c r="G44" s="151">
        <v>0</v>
      </c>
      <c r="H44" s="151">
        <v>0</v>
      </c>
      <c r="I44" s="151">
        <v>0</v>
      </c>
      <c r="J44" s="151">
        <v>0</v>
      </c>
      <c r="K44" s="151">
        <v>0</v>
      </c>
    </row>
    <row r="45" spans="2:11">
      <c r="B45" s="240" t="s">
        <v>417</v>
      </c>
      <c r="C45" s="255" t="s">
        <v>826</v>
      </c>
      <c r="D45" s="151">
        <v>0</v>
      </c>
      <c r="E45" s="151">
        <v>0</v>
      </c>
      <c r="F45" s="151">
        <v>0</v>
      </c>
      <c r="G45" s="151">
        <v>0</v>
      </c>
      <c r="H45" s="151">
        <v>0</v>
      </c>
      <c r="I45" s="151">
        <v>0</v>
      </c>
      <c r="J45" s="151">
        <v>0</v>
      </c>
      <c r="K45" s="151">
        <v>0</v>
      </c>
    </row>
    <row r="46" spans="2:11">
      <c r="B46" s="240" t="s">
        <v>779</v>
      </c>
      <c r="C46" s="255" t="s">
        <v>827</v>
      </c>
      <c r="D46" s="151">
        <v>0</v>
      </c>
      <c r="E46" s="151">
        <v>0</v>
      </c>
      <c r="F46" s="151">
        <v>0</v>
      </c>
      <c r="G46" s="151">
        <v>0</v>
      </c>
      <c r="H46" s="151">
        <v>0</v>
      </c>
      <c r="I46" s="151">
        <v>0</v>
      </c>
      <c r="J46" s="151">
        <v>0</v>
      </c>
      <c r="K46" s="151">
        <v>0</v>
      </c>
    </row>
    <row r="47" spans="2:11">
      <c r="B47" s="240" t="s">
        <v>418</v>
      </c>
      <c r="C47" s="255" t="s">
        <v>828</v>
      </c>
      <c r="D47" s="151">
        <v>118635</v>
      </c>
      <c r="E47" s="151">
        <v>14658</v>
      </c>
      <c r="F47" s="151">
        <v>14658</v>
      </c>
      <c r="G47" s="151">
        <v>14658</v>
      </c>
      <c r="H47" s="151">
        <v>-19843</v>
      </c>
      <c r="I47" s="151">
        <v>-7965</v>
      </c>
      <c r="J47" s="151">
        <v>105117</v>
      </c>
      <c r="K47" s="151">
        <v>6444</v>
      </c>
    </row>
    <row r="48" spans="2:11">
      <c r="B48" s="240" t="s">
        <v>437</v>
      </c>
      <c r="C48" s="255" t="s">
        <v>830</v>
      </c>
      <c r="D48" s="151">
        <v>167368</v>
      </c>
      <c r="E48" s="151">
        <v>160526</v>
      </c>
      <c r="F48" s="151">
        <v>160526</v>
      </c>
      <c r="G48" s="151">
        <v>160526</v>
      </c>
      <c r="H48" s="151">
        <v>-41329</v>
      </c>
      <c r="I48" s="151">
        <v>-93597</v>
      </c>
      <c r="J48" s="151">
        <v>55615</v>
      </c>
      <c r="K48" s="151">
        <v>25962</v>
      </c>
    </row>
    <row r="49" spans="2:11">
      <c r="B49" s="235" t="s">
        <v>438</v>
      </c>
      <c r="C49" s="236" t="s">
        <v>72</v>
      </c>
      <c r="D49" s="151">
        <v>0</v>
      </c>
      <c r="E49" s="151">
        <v>0</v>
      </c>
      <c r="F49" s="151">
        <v>0</v>
      </c>
      <c r="G49" s="151">
        <v>0</v>
      </c>
      <c r="H49" s="151">
        <v>0</v>
      </c>
      <c r="I49" s="151">
        <v>0</v>
      </c>
      <c r="J49" s="151">
        <v>0</v>
      </c>
      <c r="K49" s="151">
        <v>0</v>
      </c>
    </row>
    <row r="50" spans="2:11" ht="24">
      <c r="B50" s="235" t="s">
        <v>419</v>
      </c>
      <c r="C50" s="236" t="s">
        <v>878</v>
      </c>
      <c r="D50" s="151">
        <v>374</v>
      </c>
      <c r="E50" s="151">
        <v>2</v>
      </c>
      <c r="F50" s="151">
        <v>2</v>
      </c>
      <c r="G50" s="151">
        <v>2</v>
      </c>
      <c r="H50" s="151">
        <v>33</v>
      </c>
      <c r="I50" s="151">
        <v>0</v>
      </c>
      <c r="J50" s="151">
        <v>0</v>
      </c>
      <c r="K50" s="151">
        <v>0</v>
      </c>
    </row>
    <row r="51" spans="2:11">
      <c r="B51" s="250">
        <v>100</v>
      </c>
      <c r="C51" s="251" t="s">
        <v>11</v>
      </c>
      <c r="D51" s="149">
        <v>286377</v>
      </c>
      <c r="E51" s="149">
        <v>175186</v>
      </c>
      <c r="F51" s="149">
        <v>175186</v>
      </c>
      <c r="G51" s="149">
        <v>175186</v>
      </c>
      <c r="H51" s="149">
        <v>-61139</v>
      </c>
      <c r="I51" s="149">
        <v>-101562</v>
      </c>
      <c r="J51" s="149">
        <v>160732</v>
      </c>
      <c r="K51" s="149">
        <v>32406</v>
      </c>
    </row>
  </sheetData>
  <customSheetViews>
    <customSheetView guid="{3AD1D9CC-D162-4119-AFCC-0AF9105FB248}">
      <selection activeCell="D54" sqref="D54:K55"/>
      <pageMargins left="0.7" right="0.7" top="0.75" bottom="0.75" header="0.3" footer="0.3"/>
      <pageSetup paperSize="9" orientation="portrait" r:id="rId1"/>
    </customSheetView>
    <customSheetView guid="{BB337934-72B5-4261-9EB4-9C42ECF52CD8}">
      <selection activeCell="D4" sqref="D4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P26" sqref="P26"/>
      <pageMargins left="0.7" right="0.7" top="0.75" bottom="0.75" header="0.3" footer="0.3"/>
      <pageSetup paperSize="9" orientation="portrait" r:id="rId3"/>
    </customSheetView>
    <customSheetView guid="{D37F8A47-E42F-4741-BE8D-5D961F7BB394}" topLeftCell="A29">
      <selection activeCell="D4" sqref="D4"/>
      <pageMargins left="0.7" right="0.7" top="0.75" bottom="0.75" header="0.3" footer="0.3"/>
      <pageSetup paperSize="9" orientation="portrait" r:id="rId4"/>
    </customSheetView>
    <customSheetView guid="{E331DF3E-CA70-4D3D-884C-EE3579437A03}" topLeftCell="A38">
      <selection activeCell="H48" sqref="H48"/>
      <pageMargins left="0.7" right="0.7" top="0.75" bottom="0.75" header="0.3" footer="0.3"/>
      <pageSetup paperSize="9" orientation="portrait" r:id="rId5"/>
    </customSheetView>
    <customSheetView guid="{C83D4249-7B44-432A-B7FB-A6ACA6880240}" topLeftCell="A29">
      <selection activeCell="D4" sqref="D4"/>
      <pageMargins left="0.7" right="0.7" top="0.75" bottom="0.75" header="0.3" footer="0.3"/>
      <pageSetup paperSize="9" orientation="portrait" r:id="rId6"/>
    </customSheetView>
    <customSheetView guid="{ED218C36-7217-4047-BB0E-77F9C99BD534}">
      <selection activeCell="C25" sqref="C25"/>
      <pageMargins left="0.7" right="0.7" top="0.75" bottom="0.75" header="0.3" footer="0.3"/>
      <pageSetup paperSize="9" orientation="portrait" r:id="rId7"/>
    </customSheetView>
    <customSheetView guid="{158937B5-B45C-4722-BE34-B5B4D085C079}" topLeftCell="A3">
      <selection activeCell="C10" sqref="C10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P26" sqref="P26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K48" sqref="D48:K59"/>
      <pageMargins left="0.7" right="0.7" top="0.75" bottom="0.75" header="0.3" footer="0.3"/>
      <pageSetup paperSize="9" orientation="portrait" r:id="rId10"/>
    </customSheetView>
    <customSheetView guid="{51337751-BEAF-43F3-8CC9-400B99E751E8}" topLeftCell="A16">
      <selection activeCell="G32" sqref="G32"/>
      <pageMargins left="0.7" right="0.7" top="0.75" bottom="0.75" header="0.3" footer="0.3"/>
      <pageSetup paperSize="9" orientation="portrait" r:id="rId11"/>
    </customSheetView>
    <customSheetView guid="{CA1DE4BE-C006-4405-B064-304EE6CCACF1}">
      <selection activeCell="C25" sqref="C25"/>
      <pageMargins left="0.7" right="0.7" top="0.75" bottom="0.75" header="0.3" footer="0.3"/>
      <pageSetup paperSize="9" orientation="portrait" r:id="rId12"/>
    </customSheetView>
    <customSheetView guid="{931AA63B-6827-4BF4-8E25-ED232A88A09C}" topLeftCell="A21">
      <selection activeCell="D38" sqref="D38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P26" sqref="P26"/>
      <pageMargins left="0.7" right="0.7" top="0.75" bottom="0.75" header="0.3" footer="0.3"/>
      <pageSetup paperSize="9" orientation="portrait" r:id="rId14"/>
    </customSheetView>
    <customSheetView guid="{D2C72E70-F766-4D56-9E10-3C91A63BB7F3}">
      <selection activeCell="B10" sqref="B10"/>
      <pageMargins left="0.7" right="0.7" top="0.75" bottom="0.75" header="0.3" footer="0.3"/>
      <pageSetup paperSize="9" orientation="portrait" r:id="rId15"/>
    </customSheetView>
    <customSheetView guid="{7CA1DEE6-746E-4947-9BED-24AAED6E8B57}">
      <selection activeCell="I24" sqref="I24"/>
      <pageMargins left="0.7" right="0.7" top="0.75" bottom="0.75" header="0.3" footer="0.3"/>
    </customSheetView>
    <customSheetView guid="{FD092655-EBEC-4730-9895-1567D9B70D5F}">
      <selection activeCell="L24" sqref="L24"/>
      <pageMargins left="0.7" right="0.7" top="0.75" bottom="0.75" header="0.3" footer="0.3"/>
    </customSheetView>
    <customSheetView guid="{59094C18-3CB5-482F-AA6A-9C313A318EBB}">
      <selection activeCell="G11" sqref="G11"/>
      <pageMargins left="0.7" right="0.7" top="0.75" bottom="0.75" header="0.3" footer="0.3"/>
      <pageSetup paperSize="9" orientation="portrait" r:id="rId16"/>
    </customSheetView>
    <customSheetView guid="{5AF40965-2356-4A48-B6FA-CB814CA4D7B2}">
      <selection activeCell="C25" sqref="C25"/>
      <pageMargins left="0.7" right="0.7" top="0.75" bottom="0.75" header="0.3" footer="0.3"/>
      <pageSetup paperSize="9" orientation="portrait" r:id="rId17"/>
    </customSheetView>
    <customSheetView guid="{BE68C6EB-1B64-4B3E-8DDC-CA26F318E610}" topLeftCell="A29">
      <selection activeCell="D4" sqref="D4"/>
      <pageMargins left="0.7" right="0.7" top="0.75" bottom="0.75" header="0.3" footer="0.3"/>
      <pageSetup paperSize="9" orientation="portrait" r:id="rId18"/>
    </customSheetView>
    <customSheetView guid="{10DA2791-762D-4555-9FFF-E41154ADFE31}">
      <selection activeCell="C25" sqref="C25"/>
      <pageMargins left="0.7" right="0.7" top="0.75" bottom="0.75" header="0.3" footer="0.3"/>
      <pageSetup paperSize="9" orientation="portrait" r:id="rId19"/>
    </customSheetView>
    <customSheetView guid="{DB462ED3-28DC-47D7-98F7-CED01F66E2C7}">
      <selection activeCell="C25" sqref="C25"/>
      <pageMargins left="0.7" right="0.7" top="0.75" bottom="0.75" header="0.3" footer="0.3"/>
      <pageSetup paperSize="9" orientation="portrait" r:id="rId20"/>
    </customSheetView>
    <customSheetView guid="{37D20B4B-3220-4613-A3F1-1C4C1CF14C1F}" topLeftCell="B19">
      <selection activeCell="K48" sqref="D48:K59"/>
      <pageMargins left="0.7" right="0.7" top="0.75" bottom="0.75" header="0.3" footer="0.3"/>
      <pageSetup paperSize="9" orientation="portrait" r:id="rId21"/>
    </customSheetView>
    <customSheetView guid="{0B9AA238-A559-44CB-8EC2-529DA28A3F7B}" topLeftCell="A38">
      <selection activeCell="H48" sqref="H48"/>
      <pageMargins left="0.7" right="0.7" top="0.75" bottom="0.75" header="0.3" footer="0.3"/>
      <pageSetup paperSize="9" orientation="portrait" r:id="rId22"/>
    </customSheetView>
    <customSheetView guid="{8FA5FDE5-6098-400B-9E19-77564D1D7EE8}" topLeftCell="A3">
      <selection activeCell="C10" sqref="C10"/>
      <pageMargins left="0.7" right="0.7" top="0.75" bottom="0.75" header="0.3" footer="0.3"/>
      <pageSetup paperSize="9" orientation="portrait" r:id="rId23"/>
    </customSheetView>
    <customSheetView guid="{D3393B8E-C3CB-4E3A-976E-E4CD065299F0}">
      <selection activeCell="D4" sqref="D4"/>
      <pageMargins left="0.7" right="0.7" top="0.75" bottom="0.75" header="0.3" footer="0.3"/>
      <pageSetup paperSize="9" orientation="portrait" r:id="rId24"/>
    </customSheetView>
    <customSheetView guid="{19310327-E3BC-450F-B607-58068103BB53}">
      <selection activeCell="C25" sqref="C25"/>
      <pageMargins left="0.7" right="0.7" top="0.75" bottom="0.75" header="0.3" footer="0.3"/>
      <pageSetup paperSize="9" orientation="portrait" r:id="rId25"/>
    </customSheetView>
    <customSheetView guid="{CFC92B1C-D4F2-414F-8F12-92F529035B08}" topLeftCell="A46">
      <selection activeCell="O6" sqref="O6"/>
      <pageMargins left="0.7" right="0.7" top="0.75" bottom="0.75" header="0.3" footer="0.3"/>
      <pageSetup paperSize="9" orientation="portrait" r:id="rId26"/>
    </customSheetView>
    <customSheetView guid="{21329C76-F86B-400D-B8F5-F75B383E5B14}">
      <selection activeCell="C25" sqref="C25"/>
      <pageMargins left="0.7" right="0.7" top="0.75" bottom="0.75" header="0.3" footer="0.3"/>
      <pageSetup paperSize="9" orientation="portrait" r:id="rId27"/>
    </customSheetView>
    <customSheetView guid="{08462586-B7E0-434D-B6F4-B2B21EAA5D46}">
      <selection activeCell="C25" sqref="C25"/>
      <pageMargins left="0.7" right="0.7" top="0.75" bottom="0.75" header="0.3" footer="0.3"/>
      <pageSetup paperSize="9" orientation="portrait" r:id="rId28"/>
    </customSheetView>
    <customSheetView guid="{697182B0-1BEF-4A85-93A0-596802852AF2}" topLeftCell="A30">
      <selection activeCell="C25" sqref="C25"/>
      <pageMargins left="0.7" right="0.7" top="0.75" bottom="0.75" header="0.3" footer="0.3"/>
      <pageSetup paperSize="9" orientation="portrait" r:id="rId29"/>
    </customSheetView>
    <customSheetView guid="{5DDDA852-2807-4645-BC75-EBD4EF3323A7}">
      <selection activeCell="P26" sqref="P26"/>
      <pageMargins left="0.7" right="0.7" top="0.75" bottom="0.75" header="0.3" footer="0.3"/>
      <pageSetup paperSize="9" orientation="portrait" r:id="rId30"/>
    </customSheetView>
    <customSheetView guid="{2F76D395-57F9-4A31-A998-38329A50B4E8}" topLeftCell="A38">
      <selection activeCell="H48" sqref="H48"/>
      <pageMargins left="0.7" right="0.7" top="0.75" bottom="0.75" header="0.3" footer="0.3"/>
      <pageSetup paperSize="9" orientation="portrait" r:id="rId31"/>
    </customSheetView>
    <customSheetView guid="{D7875729-B080-4603-81BD-7F736B7DD30E}" topLeftCell="A21">
      <selection activeCell="C25" sqref="C25"/>
      <pageMargins left="0.7" right="0.7" top="0.75" bottom="0.75" header="0.3" footer="0.3"/>
      <pageSetup paperSize="9" orientation="portrait" r:id="rId32"/>
    </customSheetView>
    <customSheetView guid="{D5AFDB55-6EC9-4AD2-95B0-6C58A379EC11}">
      <selection activeCell="C25" sqref="C25"/>
      <pageMargins left="0.7" right="0.7" top="0.75" bottom="0.75" header="0.3" footer="0.3"/>
      <pageSetup paperSize="9" orientation="portrait" r:id="rId33"/>
    </customSheetView>
    <customSheetView guid="{3FCB7B24-049F-4685-83CB-5231093E0117}" showPageBreaks="1" topLeftCell="A21">
      <selection activeCell="C25" sqref="C25"/>
      <pageMargins left="0.7" right="0.7" top="0.75" bottom="0.75" header="0.3" footer="0.3"/>
      <pageSetup paperSize="9" orientation="portrait" r:id="rId34"/>
    </customSheetView>
  </customSheetViews>
  <mergeCells count="16">
    <mergeCell ref="D37:G37"/>
    <mergeCell ref="H37:I37"/>
    <mergeCell ref="J37:K37"/>
    <mergeCell ref="D38:D39"/>
    <mergeCell ref="E38:G38"/>
    <mergeCell ref="H38:H39"/>
    <mergeCell ref="I38:I39"/>
    <mergeCell ref="K38:K39"/>
    <mergeCell ref="D14:G14"/>
    <mergeCell ref="H14:I14"/>
    <mergeCell ref="J14:K14"/>
    <mergeCell ref="D15:D16"/>
    <mergeCell ref="E15:G15"/>
    <mergeCell ref="H15:H16"/>
    <mergeCell ref="I15:I16"/>
    <mergeCell ref="K15:K16"/>
  </mergeCells>
  <pageMargins left="0.7" right="0.7" top="0.75" bottom="0.75" header="0.3" footer="0.3"/>
  <pageSetup paperSize="9" orientation="portrait" r:id="rId3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C176-E181-4D41-A517-DE9AC0048B4C}">
  <sheetPr codeName="Sheet22">
    <tabColor rgb="FF92D050"/>
  </sheetPr>
  <dimension ref="A1:D36"/>
  <sheetViews>
    <sheetView topLeftCell="A2" workbookViewId="0">
      <selection activeCell="D27" sqref="D27"/>
    </sheetView>
  </sheetViews>
  <sheetFormatPr defaultColWidth="9.109375" defaultRowHeight="10.199999999999999"/>
  <cols>
    <col min="1" max="1" width="24.88671875" style="153" bestFit="1" customWidth="1"/>
    <col min="2" max="2" width="5.5546875" style="153" customWidth="1"/>
    <col min="3" max="3" width="39.109375" style="153" customWidth="1"/>
    <col min="4" max="4" width="24.5546875" style="153" customWidth="1"/>
    <col min="5" max="16384" width="9.109375" style="153"/>
  </cols>
  <sheetData>
    <row r="1" spans="1:4" ht="13.2">
      <c r="A1" s="550" t="str">
        <f>HYPERLINK("#INDEX!A2","към началната страница")</f>
        <v>към началната страница</v>
      </c>
    </row>
    <row r="2" spans="1:4" ht="16.5" customHeight="1">
      <c r="A2" s="550" t="str">
        <f>HYPERLINK("#INDEX!A2","back to index page")</f>
        <v>back to index page</v>
      </c>
    </row>
    <row r="4" spans="1:4" s="1" customFormat="1" ht="12"/>
    <row r="5" spans="1:4" s="1" customFormat="1" ht="12"/>
    <row r="6" spans="1:4" s="1" customFormat="1" ht="12"/>
    <row r="7" spans="1:4" s="1" customFormat="1" ht="12"/>
    <row r="8" spans="1:4" s="1" customFormat="1" ht="12"/>
    <row r="9" spans="1:4">
      <c r="B9" s="470" t="s">
        <v>256</v>
      </c>
      <c r="C9" s="470"/>
    </row>
    <row r="11" spans="1:4" s="1" customFormat="1" ht="12">
      <c r="B11" s="468" t="s">
        <v>963</v>
      </c>
      <c r="C11" s="448"/>
      <c r="D11" s="448"/>
    </row>
    <row r="12" spans="1:4" ht="12">
      <c r="B12" s="1"/>
      <c r="C12" s="1"/>
      <c r="D12" s="1"/>
    </row>
    <row r="13" spans="1:4" ht="12">
      <c r="B13" s="1"/>
      <c r="C13" s="1"/>
      <c r="D13" s="192" t="s">
        <v>118</v>
      </c>
    </row>
    <row r="14" spans="1:4" ht="35.25" customHeight="1">
      <c r="B14" s="232"/>
      <c r="C14" s="232"/>
      <c r="D14" s="251" t="s">
        <v>879</v>
      </c>
    </row>
    <row r="15" spans="1:4" s="581" customFormat="1" ht="12">
      <c r="B15" s="582"/>
      <c r="C15" s="582"/>
      <c r="D15" s="505" t="s">
        <v>0</v>
      </c>
    </row>
    <row r="16" spans="1:4" ht="24">
      <c r="B16" s="583" t="s">
        <v>221</v>
      </c>
      <c r="C16" s="236" t="s">
        <v>880</v>
      </c>
      <c r="D16" s="1040">
        <v>96541</v>
      </c>
    </row>
    <row r="17" spans="2:4" ht="36">
      <c r="B17" s="583" t="s">
        <v>222</v>
      </c>
      <c r="C17" s="236" t="s">
        <v>881</v>
      </c>
      <c r="D17" s="1040">
        <v>175183</v>
      </c>
    </row>
    <row r="18" spans="2:4" ht="12">
      <c r="B18" s="1"/>
      <c r="C18" s="1"/>
      <c r="D18" s="1"/>
    </row>
    <row r="19" spans="2:4" ht="12">
      <c r="B19" s="1"/>
      <c r="C19" s="1"/>
      <c r="D19" s="1"/>
    </row>
    <row r="20" spans="2:4" ht="12">
      <c r="B20" s="445" t="s">
        <v>262</v>
      </c>
      <c r="C20" s="445"/>
      <c r="D20" s="1"/>
    </row>
    <row r="21" spans="2:4" ht="12">
      <c r="B21" s="1"/>
      <c r="C21" s="1"/>
      <c r="D21" s="1"/>
    </row>
    <row r="22" spans="2:4" s="1" customFormat="1" ht="12">
      <c r="B22" s="468" t="s">
        <v>963</v>
      </c>
      <c r="C22" s="448"/>
      <c r="D22" s="448"/>
    </row>
    <row r="23" spans="2:4" ht="12">
      <c r="B23" s="1"/>
      <c r="C23" s="1"/>
      <c r="D23" s="1"/>
    </row>
    <row r="24" spans="2:4" ht="12">
      <c r="B24" s="1"/>
      <c r="C24" s="1"/>
      <c r="D24" s="192" t="s">
        <v>118</v>
      </c>
    </row>
    <row r="25" spans="2:4" ht="34.200000000000003">
      <c r="B25" s="232"/>
      <c r="C25" s="232"/>
      <c r="D25" s="251" t="s">
        <v>879</v>
      </c>
    </row>
    <row r="26" spans="2:4" s="581" customFormat="1" ht="12">
      <c r="B26" s="582"/>
      <c r="C26" s="582"/>
      <c r="D26" s="505" t="s">
        <v>0</v>
      </c>
    </row>
    <row r="27" spans="2:4" ht="24">
      <c r="B27" s="583" t="s">
        <v>221</v>
      </c>
      <c r="C27" s="236" t="s">
        <v>880</v>
      </c>
      <c r="D27" s="1040">
        <v>96541</v>
      </c>
    </row>
    <row r="28" spans="2:4" ht="36">
      <c r="B28" s="583" t="s">
        <v>222</v>
      </c>
      <c r="C28" s="236" t="s">
        <v>881</v>
      </c>
      <c r="D28" s="1040">
        <v>175183</v>
      </c>
    </row>
    <row r="29" spans="2:4" ht="12">
      <c r="B29" s="1"/>
      <c r="C29" s="1"/>
      <c r="D29" s="1"/>
    </row>
    <row r="30" spans="2:4" ht="12">
      <c r="B30" s="1"/>
      <c r="C30" s="1"/>
      <c r="D30" s="1"/>
    </row>
    <row r="31" spans="2:4" ht="12">
      <c r="B31" s="1"/>
      <c r="C31" s="1"/>
      <c r="D31" s="1"/>
    </row>
    <row r="32" spans="2:4" ht="12">
      <c r="B32" s="1"/>
      <c r="C32" s="1"/>
      <c r="D32" s="1"/>
    </row>
    <row r="33" spans="2:4" ht="12">
      <c r="B33" s="1"/>
      <c r="C33" s="1"/>
      <c r="D33" s="1"/>
    </row>
    <row r="34" spans="2:4" ht="12">
      <c r="B34" s="1"/>
      <c r="C34" s="1"/>
      <c r="D34" s="1"/>
    </row>
    <row r="35" spans="2:4" ht="12">
      <c r="B35" s="1"/>
      <c r="C35" s="1"/>
      <c r="D35" s="1"/>
    </row>
    <row r="36" spans="2:4" ht="12">
      <c r="B36" s="1"/>
      <c r="C36" s="1"/>
      <c r="D36" s="1"/>
    </row>
  </sheetData>
  <customSheetViews>
    <customSheetView guid="{3AD1D9CC-D162-4119-AFCC-0AF9105FB248}">
      <selection activeCell="I40" sqref="I40"/>
      <pageMargins left="0.7" right="0.7" top="0.75" bottom="0.75" header="0.3" footer="0.3"/>
      <pageSetup paperSize="9" orientation="portrait" r:id="rId1"/>
    </customSheetView>
    <customSheetView guid="{BB337934-72B5-4261-9EB4-9C42ECF52CD8}">
      <selection activeCell="D4" sqref="D4"/>
      <pageMargins left="0.7" right="0.7" top="0.75" bottom="0.75" header="0.3" footer="0.3"/>
      <pageSetup paperSize="9" orientation="portrait" r:id="rId2"/>
    </customSheetView>
    <customSheetView guid="{8CD49FA1-C4FE-4F6A-AE1C-E31C292C96A9}" topLeftCell="A6">
      <selection activeCell="D20" sqref="D20"/>
      <pageMargins left="0.7" right="0.7" top="0.75" bottom="0.75" header="0.3" footer="0.3"/>
      <pageSetup paperSize="9" orientation="portrait" r:id="rId3"/>
    </customSheetView>
    <customSheetView guid="{D37F8A47-E42F-4741-BE8D-5D961F7BB394}" topLeftCell="A9">
      <selection activeCell="D4" sqref="D4"/>
      <pageMargins left="0.7" right="0.7" top="0.75" bottom="0.75" header="0.3" footer="0.3"/>
      <pageSetup paperSize="9" orientation="portrait" r:id="rId4"/>
    </customSheetView>
    <customSheetView guid="{E331DF3E-CA70-4D3D-884C-EE3579437A03}" topLeftCell="A6">
      <selection activeCell="D31" sqref="D31"/>
      <pageMargins left="0.7" right="0.7" top="0.75" bottom="0.75" header="0.3" footer="0.3"/>
      <pageSetup paperSize="9" orientation="portrait" r:id="rId5"/>
    </customSheetView>
    <customSheetView guid="{C83D4249-7B44-432A-B7FB-A6ACA6880240}" topLeftCell="A9">
      <selection activeCell="D4" sqref="D4"/>
      <pageMargins left="0.7" right="0.7" top="0.75" bottom="0.75" header="0.3" footer="0.3"/>
      <pageSetup paperSize="9" orientation="portrait" r:id="rId6"/>
    </customSheetView>
    <customSheetView guid="{ED218C36-7217-4047-BB0E-77F9C99BD534}">
      <selection activeCell="A13" sqref="A13:B13"/>
      <pageMargins left="0.7" right="0.7" top="0.75" bottom="0.75" header="0.3" footer="0.3"/>
      <pageSetup paperSize="9" orientation="portrait" r:id="rId7"/>
    </customSheetView>
    <customSheetView guid="{158937B5-B45C-4722-BE34-B5B4D085C079}">
      <selection activeCell="C10" sqref="C10"/>
      <pageMargins left="0.7" right="0.7" top="0.75" bottom="0.75" header="0.3" footer="0.3"/>
      <pageSetup paperSize="9" orientation="portrait" r:id="rId8"/>
    </customSheetView>
    <customSheetView guid="{517C47E4-CB49-455E-BC80-175B09C4753D}" topLeftCell="A6">
      <selection activeCell="D20" sqref="D20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E20" sqref="E20"/>
      <pageMargins left="0.7" right="0.7" top="0.75" bottom="0.75" header="0.3" footer="0.3"/>
      <pageSetup paperSize="9" orientation="portrait" r:id="rId10"/>
    </customSheetView>
    <customSheetView guid="{51337751-BEAF-43F3-8CC9-400B99E751E8}">
      <selection activeCell="D29" sqref="D29"/>
      <pageMargins left="0.7" right="0.7" top="0.75" bottom="0.75" header="0.3" footer="0.3"/>
      <pageSetup paperSize="9" orientation="portrait" r:id="rId11"/>
    </customSheetView>
    <customSheetView guid="{CA1DE4BE-C006-4405-B064-304EE6CCACF1}">
      <selection activeCell="A13" sqref="A13:B13"/>
      <pageMargins left="0.7" right="0.7" top="0.75" bottom="0.75" header="0.3" footer="0.3"/>
      <pageSetup paperSize="9" orientation="portrait" r:id="rId12"/>
    </customSheetView>
    <customSheetView guid="{931AA63B-6827-4BF4-8E25-ED232A88A09C}" scale="90" topLeftCell="A2">
      <selection activeCell="D5" sqref="D5:D8"/>
      <pageMargins left="0.7" right="0.7" top="0.75" bottom="0.75" header="0.3" footer="0.3"/>
    </customSheetView>
    <customSheetView guid="{7CCD1884-1631-4809-8751-AE0939C32419}">
      <selection activeCell="D20" sqref="D20"/>
      <pageMargins left="0.7" right="0.7" top="0.75" bottom="0.75" header="0.3" footer="0.3"/>
    </customSheetView>
    <customSheetView guid="{D2C72E70-F766-4D56-9E10-3C91A63BB7F3}">
      <selection activeCell="B20" sqref="B20"/>
      <pageMargins left="0.7" right="0.7" top="0.75" bottom="0.75" header="0.3" footer="0.3"/>
      <pageSetup paperSize="9" orientation="portrait" r:id="rId13"/>
    </customSheetView>
    <customSheetView guid="{7CA1DEE6-746E-4947-9BED-24AAED6E8B57}">
      <selection activeCell="J30" sqref="J30"/>
      <pageMargins left="0.7" right="0.7" top="0.75" bottom="0.75" header="0.3" footer="0.3"/>
    </customSheetView>
    <customSheetView guid="{FD092655-EBEC-4730-9895-1567D9B70D5F}">
      <selection activeCell="J30" sqref="J30"/>
      <pageMargins left="0.7" right="0.7" top="0.75" bottom="0.75" header="0.3" footer="0.3"/>
    </customSheetView>
    <customSheetView guid="{59094C18-3CB5-482F-AA6A-9C313A318EBB}">
      <selection activeCell="D20" sqref="D20"/>
      <pageMargins left="0.7" right="0.7" top="0.75" bottom="0.75" header="0.3" footer="0.3"/>
      <pageSetup paperSize="9" orientation="portrait" r:id="rId14"/>
    </customSheetView>
    <customSheetView guid="{5AF40965-2356-4A48-B6FA-CB814CA4D7B2}">
      <selection activeCell="A13" sqref="A13:B13"/>
      <pageMargins left="0.7" right="0.7" top="0.75" bottom="0.75" header="0.3" footer="0.3"/>
      <pageSetup paperSize="9" orientation="portrait" r:id="rId15"/>
    </customSheetView>
    <customSheetView guid="{BE68C6EB-1B64-4B3E-8DDC-CA26F318E610}" topLeftCell="A9">
      <selection activeCell="D4" sqref="D4"/>
      <pageMargins left="0.7" right="0.7" top="0.75" bottom="0.75" header="0.3" footer="0.3"/>
      <pageSetup paperSize="9" orientation="portrait" r:id="rId16"/>
    </customSheetView>
    <customSheetView guid="{10DA2791-762D-4555-9FFF-E41154ADFE31}">
      <selection activeCell="A13" sqref="A13:B13"/>
      <pageMargins left="0.7" right="0.7" top="0.75" bottom="0.75" header="0.3" footer="0.3"/>
      <pageSetup paperSize="9" orientation="portrait" r:id="rId17"/>
    </customSheetView>
    <customSheetView guid="{DB462ED3-28DC-47D7-98F7-CED01F66E2C7}">
      <selection activeCell="A13" sqref="A13:B13"/>
      <pageMargins left="0.7" right="0.7" top="0.75" bottom="0.75" header="0.3" footer="0.3"/>
      <pageSetup paperSize="9" orientation="portrait" r:id="rId18"/>
    </customSheetView>
    <customSheetView guid="{37D20B4B-3220-4613-A3F1-1C4C1CF14C1F}" topLeftCell="A14">
      <selection activeCell="E20" sqref="E20"/>
      <pageMargins left="0.7" right="0.7" top="0.75" bottom="0.75" header="0.3" footer="0.3"/>
      <pageSetup paperSize="9" orientation="portrait" r:id="rId19"/>
    </customSheetView>
    <customSheetView guid="{0B9AA238-A559-44CB-8EC2-529DA28A3F7B}" topLeftCell="A6">
      <selection activeCell="D31" sqref="D31"/>
      <pageMargins left="0.7" right="0.7" top="0.75" bottom="0.75" header="0.3" footer="0.3"/>
      <pageSetup paperSize="9" orientation="portrait" r:id="rId20"/>
    </customSheetView>
    <customSheetView guid="{8FA5FDE5-6098-400B-9E19-77564D1D7EE8}">
      <selection activeCell="C10" sqref="C10"/>
      <pageMargins left="0.7" right="0.7" top="0.75" bottom="0.75" header="0.3" footer="0.3"/>
      <pageSetup paperSize="9" orientation="portrait" r:id="rId21"/>
    </customSheetView>
    <customSheetView guid="{D3393B8E-C3CB-4E3A-976E-E4CD065299F0}">
      <selection activeCell="D4" sqref="D4"/>
      <pageMargins left="0.7" right="0.7" top="0.75" bottom="0.75" header="0.3" footer="0.3"/>
      <pageSetup paperSize="9" orientation="portrait" r:id="rId22"/>
    </customSheetView>
    <customSheetView guid="{19310327-E3BC-450F-B607-58068103BB53}">
      <selection activeCell="A13" sqref="A13:B13"/>
      <pageMargins left="0.7" right="0.7" top="0.75" bottom="0.75" header="0.3" footer="0.3"/>
      <pageSetup paperSize="9" orientation="portrait" r:id="rId23"/>
    </customSheetView>
    <customSheetView guid="{CFC92B1C-D4F2-414F-8F12-92F529035B08}" topLeftCell="A21">
      <selection activeCell="I40" sqref="I40"/>
      <pageMargins left="0.7" right="0.7" top="0.75" bottom="0.75" header="0.3" footer="0.3"/>
      <pageSetup paperSize="9" orientation="portrait" r:id="rId24"/>
    </customSheetView>
    <customSheetView guid="{21329C76-F86B-400D-B8F5-F75B383E5B14}">
      <selection activeCell="A13" sqref="A13:B13"/>
      <pageMargins left="0.7" right="0.7" top="0.75" bottom="0.75" header="0.3" footer="0.3"/>
      <pageSetup paperSize="9" orientation="portrait" r:id="rId25"/>
    </customSheetView>
    <customSheetView guid="{08462586-B7E0-434D-B6F4-B2B21EAA5D46}">
      <selection activeCell="A13" sqref="A13:B13"/>
      <pageMargins left="0.7" right="0.7" top="0.75" bottom="0.75" header="0.3" footer="0.3"/>
      <pageSetup paperSize="9" orientation="portrait" r:id="rId26"/>
    </customSheetView>
    <customSheetView guid="{697182B0-1BEF-4A85-93A0-596802852AF2}">
      <selection activeCell="A13" sqref="A13:B13"/>
      <pageMargins left="0.7" right="0.7" top="0.75" bottom="0.75" header="0.3" footer="0.3"/>
      <pageSetup paperSize="9" orientation="portrait" r:id="rId27"/>
    </customSheetView>
    <customSheetView guid="{5DDDA852-2807-4645-BC75-EBD4EF3323A7}" topLeftCell="A6">
      <selection activeCell="D20" sqref="D20"/>
      <pageMargins left="0.7" right="0.7" top="0.75" bottom="0.75" header="0.3" footer="0.3"/>
      <pageSetup paperSize="9" orientation="portrait" r:id="rId28"/>
    </customSheetView>
    <customSheetView guid="{2F76D395-57F9-4A31-A998-38329A50B4E8}" topLeftCell="A6">
      <selection activeCell="D31" sqref="D31"/>
      <pageMargins left="0.7" right="0.7" top="0.75" bottom="0.75" header="0.3" footer="0.3"/>
      <pageSetup paperSize="9" orientation="portrait" r:id="rId29"/>
    </customSheetView>
    <customSheetView guid="{D7875729-B080-4603-81BD-7F736B7DD30E}" topLeftCell="A29">
      <selection activeCell="D4" sqref="D4"/>
      <pageMargins left="0.7" right="0.7" top="0.75" bottom="0.75" header="0.3" footer="0.3"/>
      <pageSetup paperSize="9" orientation="portrait" r:id="rId30"/>
    </customSheetView>
    <customSheetView guid="{D5AFDB55-6EC9-4AD2-95B0-6C58A379EC11}">
      <selection activeCell="A13" sqref="A13:B13"/>
      <pageMargins left="0.7" right="0.7" top="0.75" bottom="0.75" header="0.3" footer="0.3"/>
      <pageSetup paperSize="9" orientation="portrait" r:id="rId31"/>
    </customSheetView>
    <customSheetView guid="{3FCB7B24-049F-4685-83CB-5231093E0117}" showPageBreaks="1" topLeftCell="A29">
      <selection activeCell="D4" sqref="D4"/>
      <pageMargins left="0.7" right="0.7" top="0.75" bottom="0.75" header="0.3" footer="0.3"/>
      <pageSetup paperSize="9" orientation="portrait" r:id="rId32"/>
    </customSheetView>
  </customSheetViews>
  <pageMargins left="0.7" right="0.7" top="0.75" bottom="0.75" header="0.3" footer="0.3"/>
  <pageSetup paperSize="9" orientation="portrait" r:id="rId3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1ED0-F546-476B-AEAC-B1505B7DF8A4}">
  <sheetPr codeName="Sheet23">
    <tabColor rgb="FF92D050"/>
  </sheetPr>
  <dimension ref="A1:O75"/>
  <sheetViews>
    <sheetView topLeftCell="A15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5.5546875" style="1" customWidth="1"/>
    <col min="3" max="3" width="20.5546875" style="1" customWidth="1"/>
    <col min="4" max="4" width="12.109375" style="1" customWidth="1"/>
    <col min="5" max="5" width="10.109375" style="1" customWidth="1"/>
    <col min="6" max="16384" width="9.109375" style="1"/>
  </cols>
  <sheetData>
    <row r="1" spans="1:15" ht="13.2">
      <c r="A1" s="550" t="str">
        <f>HYPERLINK("#INDEX!A2","към началната страница")</f>
        <v>към началната страница</v>
      </c>
    </row>
    <row r="2" spans="1:15" ht="16.5" customHeight="1">
      <c r="A2" s="550" t="str">
        <f>HYPERLINK("#INDEX!A2","back to index page")</f>
        <v>back to index page</v>
      </c>
    </row>
    <row r="4" spans="1:15">
      <c r="N4" s="28"/>
    </row>
    <row r="5" spans="1:15">
      <c r="N5" s="28"/>
    </row>
    <row r="6" spans="1:15">
      <c r="N6" s="28"/>
    </row>
    <row r="7" spans="1:15">
      <c r="N7" s="28"/>
    </row>
    <row r="8" spans="1:15">
      <c r="N8" s="28"/>
    </row>
    <row r="9" spans="1:15">
      <c r="B9" s="470" t="s">
        <v>256</v>
      </c>
      <c r="C9" s="470"/>
      <c r="D9" s="470"/>
    </row>
    <row r="11" spans="1:15">
      <c r="B11" s="468" t="s">
        <v>964</v>
      </c>
      <c r="C11" s="448"/>
      <c r="D11" s="448"/>
      <c r="E11" s="448"/>
      <c r="F11" s="448"/>
      <c r="G11" s="448"/>
      <c r="H11" s="448"/>
      <c r="I11" s="448"/>
      <c r="J11" s="448"/>
      <c r="K11" s="448"/>
      <c r="L11" s="448"/>
      <c r="M11" s="448"/>
      <c r="N11" s="448"/>
      <c r="O11" s="448"/>
    </row>
    <row r="13" spans="1:15">
      <c r="B13" s="232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192" t="s">
        <v>118</v>
      </c>
    </row>
    <row r="14" spans="1:15" ht="36" customHeight="1">
      <c r="B14" s="233"/>
      <c r="C14" s="313"/>
      <c r="D14" s="1183" t="s">
        <v>809</v>
      </c>
      <c r="E14" s="1185"/>
      <c r="F14" s="1185"/>
      <c r="G14" s="1185"/>
      <c r="H14" s="1185"/>
      <c r="I14" s="1185"/>
      <c r="J14" s="1185"/>
      <c r="K14" s="1185"/>
      <c r="L14" s="1185"/>
      <c r="M14" s="1185"/>
      <c r="N14" s="1185"/>
      <c r="O14" s="1186"/>
    </row>
    <row r="15" spans="1:15" ht="27.75" customHeight="1">
      <c r="B15" s="233"/>
      <c r="C15" s="313"/>
      <c r="D15" s="1164" t="s">
        <v>810</v>
      </c>
      <c r="E15" s="1159"/>
      <c r="F15" s="1184"/>
      <c r="G15" s="1164" t="s">
        <v>811</v>
      </c>
      <c r="H15" s="1159"/>
      <c r="I15" s="1159"/>
      <c r="J15" s="1159"/>
      <c r="K15" s="1159"/>
      <c r="L15" s="1159"/>
      <c r="M15" s="1159"/>
      <c r="N15" s="1159"/>
      <c r="O15" s="1184"/>
    </row>
    <row r="16" spans="1:15" ht="102.6">
      <c r="B16" s="234"/>
      <c r="C16" s="313"/>
      <c r="D16" s="573"/>
      <c r="E16" s="574" t="s">
        <v>812</v>
      </c>
      <c r="F16" s="580" t="s">
        <v>813</v>
      </c>
      <c r="G16" s="573"/>
      <c r="H16" s="574" t="s">
        <v>814</v>
      </c>
      <c r="I16" s="574" t="s">
        <v>815</v>
      </c>
      <c r="J16" s="574" t="s">
        <v>816</v>
      </c>
      <c r="K16" s="574" t="s">
        <v>817</v>
      </c>
      <c r="L16" s="574" t="s">
        <v>818</v>
      </c>
      <c r="M16" s="574" t="s">
        <v>819</v>
      </c>
      <c r="N16" s="574" t="s">
        <v>820</v>
      </c>
      <c r="O16" s="574" t="s">
        <v>821</v>
      </c>
    </row>
    <row r="17" spans="2:15">
      <c r="B17" s="233"/>
      <c r="C17" s="234"/>
      <c r="D17" s="530" t="s">
        <v>0</v>
      </c>
      <c r="E17" s="254" t="s">
        <v>1</v>
      </c>
      <c r="F17" s="531" t="s">
        <v>2</v>
      </c>
      <c r="G17" s="531" t="s">
        <v>3</v>
      </c>
      <c r="H17" s="505" t="s">
        <v>4</v>
      </c>
      <c r="I17" s="529" t="s">
        <v>5</v>
      </c>
      <c r="J17" s="242" t="s">
        <v>6</v>
      </c>
      <c r="K17" s="505" t="s">
        <v>55</v>
      </c>
      <c r="L17" s="530" t="s">
        <v>56</v>
      </c>
      <c r="M17" s="254" t="s">
        <v>57</v>
      </c>
      <c r="N17" s="531" t="s">
        <v>58</v>
      </c>
      <c r="O17" s="531" t="s">
        <v>59</v>
      </c>
    </row>
    <row r="18" spans="2:15">
      <c r="B18" s="235" t="s">
        <v>822</v>
      </c>
      <c r="C18" s="164" t="s">
        <v>823</v>
      </c>
      <c r="D18" s="151">
        <v>6329747</v>
      </c>
      <c r="E18" s="151">
        <v>6329747</v>
      </c>
      <c r="F18" s="151">
        <v>0</v>
      </c>
      <c r="G18" s="151">
        <v>0</v>
      </c>
      <c r="H18" s="151">
        <v>0</v>
      </c>
      <c r="I18" s="151">
        <v>0</v>
      </c>
      <c r="J18" s="151">
        <v>0</v>
      </c>
      <c r="K18" s="151">
        <v>0</v>
      </c>
      <c r="L18" s="151">
        <v>0</v>
      </c>
      <c r="M18" s="151">
        <v>0</v>
      </c>
      <c r="N18" s="151">
        <v>0</v>
      </c>
      <c r="O18" s="151">
        <v>0</v>
      </c>
    </row>
    <row r="19" spans="2:15">
      <c r="B19" s="235" t="s">
        <v>221</v>
      </c>
      <c r="C19" s="164" t="s">
        <v>74</v>
      </c>
      <c r="D19" s="151">
        <v>28030757</v>
      </c>
      <c r="E19" s="151">
        <v>27943882</v>
      </c>
      <c r="F19" s="151">
        <v>86875</v>
      </c>
      <c r="G19" s="151">
        <v>529935</v>
      </c>
      <c r="H19" s="151">
        <v>142269</v>
      </c>
      <c r="I19" s="151">
        <v>65238</v>
      </c>
      <c r="J19" s="151">
        <v>47618</v>
      </c>
      <c r="K19" s="151">
        <v>53451</v>
      </c>
      <c r="L19" s="151">
        <v>171258</v>
      </c>
      <c r="M19" s="151">
        <v>13478</v>
      </c>
      <c r="N19" s="151">
        <v>36623</v>
      </c>
      <c r="O19" s="151">
        <v>529935</v>
      </c>
    </row>
    <row r="20" spans="2:15">
      <c r="B20" s="240" t="s">
        <v>222</v>
      </c>
      <c r="C20" s="440" t="s">
        <v>824</v>
      </c>
      <c r="D20" s="151">
        <v>0</v>
      </c>
      <c r="E20" s="151">
        <v>0</v>
      </c>
      <c r="F20" s="151">
        <v>0</v>
      </c>
      <c r="G20" s="151">
        <v>0</v>
      </c>
      <c r="H20" s="151">
        <v>0</v>
      </c>
      <c r="I20" s="151">
        <v>0</v>
      </c>
      <c r="J20" s="151">
        <v>0</v>
      </c>
      <c r="K20" s="151">
        <v>0</v>
      </c>
      <c r="L20" s="151">
        <v>0</v>
      </c>
      <c r="M20" s="151">
        <v>0</v>
      </c>
      <c r="N20" s="151">
        <v>0</v>
      </c>
      <c r="O20" s="151">
        <v>0</v>
      </c>
    </row>
    <row r="21" spans="2:15">
      <c r="B21" s="240" t="s">
        <v>223</v>
      </c>
      <c r="C21" s="440" t="s">
        <v>825</v>
      </c>
      <c r="D21" s="151">
        <v>175950</v>
      </c>
      <c r="E21" s="151">
        <v>175950</v>
      </c>
      <c r="F21" s="151">
        <v>0</v>
      </c>
      <c r="G21" s="151">
        <v>75708</v>
      </c>
      <c r="H21" s="151">
        <v>152</v>
      </c>
      <c r="I21" s="151">
        <v>0</v>
      </c>
      <c r="J21" s="151">
        <v>0</v>
      </c>
      <c r="K21" s="151">
        <v>0</v>
      </c>
      <c r="L21" s="151">
        <v>75556</v>
      </c>
      <c r="M21" s="151">
        <v>0</v>
      </c>
      <c r="N21" s="151">
        <v>0</v>
      </c>
      <c r="O21" s="151">
        <v>75708</v>
      </c>
    </row>
    <row r="22" spans="2:15">
      <c r="B22" s="240" t="s">
        <v>417</v>
      </c>
      <c r="C22" s="440" t="s">
        <v>826</v>
      </c>
      <c r="D22" s="151">
        <v>1650966</v>
      </c>
      <c r="E22" s="151">
        <v>1650966</v>
      </c>
      <c r="F22" s="151">
        <v>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  <c r="L22" s="151">
        <v>0</v>
      </c>
      <c r="M22" s="151">
        <v>0</v>
      </c>
      <c r="N22" s="151">
        <v>0</v>
      </c>
      <c r="O22" s="151">
        <v>0</v>
      </c>
    </row>
    <row r="23" spans="2:15">
      <c r="B23" s="240" t="s">
        <v>779</v>
      </c>
      <c r="C23" s="440" t="s">
        <v>827</v>
      </c>
      <c r="D23" s="151">
        <v>2132629</v>
      </c>
      <c r="E23" s="151">
        <v>2132629</v>
      </c>
      <c r="F23" s="151">
        <v>0</v>
      </c>
      <c r="G23" s="151">
        <v>80</v>
      </c>
      <c r="H23" s="151">
        <v>47</v>
      </c>
      <c r="I23" s="151">
        <v>28</v>
      </c>
      <c r="J23" s="151">
        <v>0</v>
      </c>
      <c r="K23" s="151">
        <v>0</v>
      </c>
      <c r="L23" s="151">
        <v>0</v>
      </c>
      <c r="M23" s="151">
        <v>0</v>
      </c>
      <c r="N23" s="151">
        <v>5</v>
      </c>
      <c r="O23" s="151">
        <v>80</v>
      </c>
    </row>
    <row r="24" spans="2:15">
      <c r="B24" s="240" t="s">
        <v>418</v>
      </c>
      <c r="C24" s="440" t="s">
        <v>828</v>
      </c>
      <c r="D24" s="151">
        <v>7400403</v>
      </c>
      <c r="E24" s="151">
        <v>7397043</v>
      </c>
      <c r="F24" s="151">
        <v>3360</v>
      </c>
      <c r="G24" s="151">
        <v>60707</v>
      </c>
      <c r="H24" s="151">
        <v>21700</v>
      </c>
      <c r="I24" s="151">
        <v>1916</v>
      </c>
      <c r="J24" s="151">
        <v>6592</v>
      </c>
      <c r="K24" s="151">
        <v>5175</v>
      </c>
      <c r="L24" s="151">
        <v>9854</v>
      </c>
      <c r="M24" s="151">
        <v>5871</v>
      </c>
      <c r="N24" s="151">
        <v>9599</v>
      </c>
      <c r="O24" s="151">
        <v>60707</v>
      </c>
    </row>
    <row r="25" spans="2:15">
      <c r="B25" s="240" t="s">
        <v>437</v>
      </c>
      <c r="C25" s="440" t="s">
        <v>829</v>
      </c>
      <c r="D25" s="151">
        <v>2014642</v>
      </c>
      <c r="E25" s="151">
        <v>2011282</v>
      </c>
      <c r="F25" s="151">
        <v>3360</v>
      </c>
      <c r="G25" s="151">
        <v>53445</v>
      </c>
      <c r="H25" s="151">
        <v>21477</v>
      </c>
      <c r="I25" s="151">
        <v>1916</v>
      </c>
      <c r="J25" s="151">
        <v>2593</v>
      </c>
      <c r="K25" s="151">
        <v>5175</v>
      </c>
      <c r="L25" s="151">
        <v>7039</v>
      </c>
      <c r="M25" s="151">
        <v>5646</v>
      </c>
      <c r="N25" s="151">
        <v>9599</v>
      </c>
      <c r="O25" s="151">
        <v>53445</v>
      </c>
    </row>
    <row r="26" spans="2:15">
      <c r="B26" s="240" t="s">
        <v>438</v>
      </c>
      <c r="C26" s="440" t="s">
        <v>830</v>
      </c>
      <c r="D26" s="151">
        <v>16670809</v>
      </c>
      <c r="E26" s="151">
        <v>16587294</v>
      </c>
      <c r="F26" s="151">
        <v>83515</v>
      </c>
      <c r="G26" s="151">
        <v>393440</v>
      </c>
      <c r="H26" s="151">
        <v>120370</v>
      </c>
      <c r="I26" s="151">
        <v>63294</v>
      </c>
      <c r="J26" s="151">
        <v>41026</v>
      </c>
      <c r="K26" s="151">
        <v>48276</v>
      </c>
      <c r="L26" s="151">
        <v>85848</v>
      </c>
      <c r="M26" s="151">
        <v>7607</v>
      </c>
      <c r="N26" s="151">
        <v>27019</v>
      </c>
      <c r="O26" s="151">
        <v>393440</v>
      </c>
    </row>
    <row r="27" spans="2:15">
      <c r="B27" s="235" t="s">
        <v>419</v>
      </c>
      <c r="C27" s="164" t="s">
        <v>72</v>
      </c>
      <c r="D27" s="151">
        <v>6885068</v>
      </c>
      <c r="E27" s="151">
        <v>6885068</v>
      </c>
      <c r="F27" s="151">
        <v>0</v>
      </c>
      <c r="G27" s="151">
        <v>0</v>
      </c>
      <c r="H27" s="151">
        <v>0</v>
      </c>
      <c r="I27" s="151">
        <v>0</v>
      </c>
      <c r="J27" s="151">
        <v>0</v>
      </c>
      <c r="K27" s="151">
        <v>0</v>
      </c>
      <c r="L27" s="151">
        <v>0</v>
      </c>
      <c r="M27" s="151">
        <v>0</v>
      </c>
      <c r="N27" s="151">
        <v>0</v>
      </c>
      <c r="O27" s="151">
        <v>0</v>
      </c>
    </row>
    <row r="28" spans="2:15">
      <c r="B28" s="240" t="s">
        <v>439</v>
      </c>
      <c r="C28" s="440" t="s">
        <v>824</v>
      </c>
      <c r="D28" s="151">
        <v>0</v>
      </c>
      <c r="E28" s="151">
        <v>0</v>
      </c>
      <c r="F28" s="151">
        <v>0</v>
      </c>
      <c r="G28" s="151">
        <v>0</v>
      </c>
      <c r="H28" s="151">
        <v>0</v>
      </c>
      <c r="I28" s="151">
        <v>0</v>
      </c>
      <c r="J28" s="151">
        <v>0</v>
      </c>
      <c r="K28" s="151">
        <v>0</v>
      </c>
      <c r="L28" s="151">
        <v>0</v>
      </c>
      <c r="M28" s="151">
        <v>0</v>
      </c>
      <c r="N28" s="151">
        <v>0</v>
      </c>
      <c r="O28" s="151">
        <v>0</v>
      </c>
    </row>
    <row r="29" spans="2:15">
      <c r="B29" s="240" t="s">
        <v>440</v>
      </c>
      <c r="C29" s="440" t="s">
        <v>825</v>
      </c>
      <c r="D29" s="151">
        <v>6235979</v>
      </c>
      <c r="E29" s="151">
        <v>6235979</v>
      </c>
      <c r="F29" s="151">
        <v>0</v>
      </c>
      <c r="G29" s="151">
        <v>0</v>
      </c>
      <c r="H29" s="151">
        <v>0</v>
      </c>
      <c r="I29" s="151">
        <v>0</v>
      </c>
      <c r="J29" s="151">
        <v>0</v>
      </c>
      <c r="K29" s="151">
        <v>0</v>
      </c>
      <c r="L29" s="151">
        <v>0</v>
      </c>
      <c r="M29" s="151">
        <v>0</v>
      </c>
      <c r="N29" s="151">
        <v>0</v>
      </c>
      <c r="O29" s="151">
        <v>0</v>
      </c>
    </row>
    <row r="30" spans="2:15">
      <c r="B30" s="240" t="s">
        <v>420</v>
      </c>
      <c r="C30" s="440" t="s">
        <v>826</v>
      </c>
      <c r="D30" s="151">
        <v>549273</v>
      </c>
      <c r="E30" s="151">
        <v>549273</v>
      </c>
      <c r="F30" s="151">
        <v>0</v>
      </c>
      <c r="G30" s="151">
        <v>0</v>
      </c>
      <c r="H30" s="151">
        <v>0</v>
      </c>
      <c r="I30" s="151">
        <v>0</v>
      </c>
      <c r="J30" s="151">
        <v>0</v>
      </c>
      <c r="K30" s="151">
        <v>0</v>
      </c>
      <c r="L30" s="151">
        <v>0</v>
      </c>
      <c r="M30" s="151">
        <v>0</v>
      </c>
      <c r="N30" s="151">
        <v>0</v>
      </c>
      <c r="O30" s="151">
        <v>0</v>
      </c>
    </row>
    <row r="31" spans="2:15">
      <c r="B31" s="240" t="s">
        <v>421</v>
      </c>
      <c r="C31" s="440" t="s">
        <v>827</v>
      </c>
      <c r="D31" s="151">
        <v>0</v>
      </c>
      <c r="E31" s="151">
        <v>0</v>
      </c>
      <c r="F31" s="151">
        <v>0</v>
      </c>
      <c r="G31" s="151">
        <v>0</v>
      </c>
      <c r="H31" s="151">
        <v>0</v>
      </c>
      <c r="I31" s="151">
        <v>0</v>
      </c>
      <c r="J31" s="151">
        <v>0</v>
      </c>
      <c r="K31" s="151">
        <v>0</v>
      </c>
      <c r="L31" s="151">
        <v>0</v>
      </c>
      <c r="M31" s="151">
        <v>0</v>
      </c>
      <c r="N31" s="151">
        <v>0</v>
      </c>
      <c r="O31" s="151">
        <v>0</v>
      </c>
    </row>
    <row r="32" spans="2:15">
      <c r="B32" s="240" t="s">
        <v>788</v>
      </c>
      <c r="C32" s="440" t="s">
        <v>828</v>
      </c>
      <c r="D32" s="151">
        <v>99816</v>
      </c>
      <c r="E32" s="151">
        <v>99816</v>
      </c>
      <c r="F32" s="151">
        <v>0</v>
      </c>
      <c r="G32" s="151">
        <v>0</v>
      </c>
      <c r="H32" s="151">
        <v>0</v>
      </c>
      <c r="I32" s="151">
        <v>0</v>
      </c>
      <c r="J32" s="151">
        <v>0</v>
      </c>
      <c r="K32" s="151">
        <v>0</v>
      </c>
      <c r="L32" s="151">
        <v>0</v>
      </c>
      <c r="M32" s="151">
        <v>0</v>
      </c>
      <c r="N32" s="151">
        <v>0</v>
      </c>
      <c r="O32" s="151">
        <v>0</v>
      </c>
    </row>
    <row r="33" spans="2:15">
      <c r="B33" s="235" t="s">
        <v>422</v>
      </c>
      <c r="C33" s="164" t="s">
        <v>75</v>
      </c>
      <c r="D33" s="151">
        <v>4905118</v>
      </c>
      <c r="E33" s="237"/>
      <c r="F33" s="237"/>
      <c r="G33" s="151">
        <v>980</v>
      </c>
      <c r="H33" s="237"/>
      <c r="I33" s="237"/>
      <c r="J33" s="237"/>
      <c r="K33" s="237"/>
      <c r="L33" s="237"/>
      <c r="M33" s="237"/>
      <c r="N33" s="237"/>
      <c r="O33" s="151">
        <v>980</v>
      </c>
    </row>
    <row r="34" spans="2:15">
      <c r="B34" s="240" t="s">
        <v>423</v>
      </c>
      <c r="C34" s="440" t="s">
        <v>824</v>
      </c>
      <c r="D34" s="151">
        <v>151</v>
      </c>
      <c r="E34" s="237"/>
      <c r="F34" s="237"/>
      <c r="G34" s="151">
        <v>0</v>
      </c>
      <c r="H34" s="237"/>
      <c r="I34" s="237"/>
      <c r="J34" s="237"/>
      <c r="K34" s="237"/>
      <c r="L34" s="237"/>
      <c r="M34" s="237"/>
      <c r="N34" s="237"/>
      <c r="O34" s="151">
        <v>0</v>
      </c>
    </row>
    <row r="35" spans="2:15">
      <c r="B35" s="240" t="s">
        <v>790</v>
      </c>
      <c r="C35" s="440" t="s">
        <v>825</v>
      </c>
      <c r="D35" s="151">
        <v>84598</v>
      </c>
      <c r="E35" s="237"/>
      <c r="F35" s="237"/>
      <c r="G35" s="151">
        <v>0</v>
      </c>
      <c r="H35" s="237"/>
      <c r="I35" s="237"/>
      <c r="J35" s="237"/>
      <c r="K35" s="237"/>
      <c r="L35" s="237"/>
      <c r="M35" s="237"/>
      <c r="N35" s="237"/>
      <c r="O35" s="151">
        <v>0</v>
      </c>
    </row>
    <row r="36" spans="2:15">
      <c r="B36" s="240" t="s">
        <v>791</v>
      </c>
      <c r="C36" s="440" t="s">
        <v>826</v>
      </c>
      <c r="D36" s="151">
        <v>13278</v>
      </c>
      <c r="E36" s="237"/>
      <c r="F36" s="237"/>
      <c r="G36" s="151">
        <v>0</v>
      </c>
      <c r="H36" s="237"/>
      <c r="I36" s="237"/>
      <c r="J36" s="237"/>
      <c r="K36" s="237"/>
      <c r="L36" s="237"/>
      <c r="M36" s="237"/>
      <c r="N36" s="237"/>
      <c r="O36" s="151">
        <v>0</v>
      </c>
    </row>
    <row r="37" spans="2:15">
      <c r="B37" s="240" t="s">
        <v>792</v>
      </c>
      <c r="C37" s="440" t="s">
        <v>827</v>
      </c>
      <c r="D37" s="151">
        <v>33012</v>
      </c>
      <c r="E37" s="237"/>
      <c r="F37" s="237"/>
      <c r="G37" s="151">
        <v>0</v>
      </c>
      <c r="H37" s="237"/>
      <c r="I37" s="237"/>
      <c r="J37" s="237"/>
      <c r="K37" s="237"/>
      <c r="L37" s="237"/>
      <c r="M37" s="237"/>
      <c r="N37" s="237"/>
      <c r="O37" s="151">
        <v>0</v>
      </c>
    </row>
    <row r="38" spans="2:15">
      <c r="B38" s="240" t="s">
        <v>793</v>
      </c>
      <c r="C38" s="440" t="s">
        <v>828</v>
      </c>
      <c r="D38" s="151">
        <v>3840916</v>
      </c>
      <c r="E38" s="237"/>
      <c r="F38" s="237"/>
      <c r="G38" s="151">
        <v>44</v>
      </c>
      <c r="H38" s="237"/>
      <c r="I38" s="237"/>
      <c r="J38" s="237"/>
      <c r="K38" s="237"/>
      <c r="L38" s="237"/>
      <c r="M38" s="237"/>
      <c r="N38" s="237"/>
      <c r="O38" s="151">
        <v>44</v>
      </c>
    </row>
    <row r="39" spans="2:15">
      <c r="B39" s="240" t="s">
        <v>794</v>
      </c>
      <c r="C39" s="440" t="s">
        <v>830</v>
      </c>
      <c r="D39" s="151">
        <v>933163</v>
      </c>
      <c r="E39" s="237"/>
      <c r="F39" s="237"/>
      <c r="G39" s="151">
        <v>936</v>
      </c>
      <c r="H39" s="237"/>
      <c r="I39" s="237"/>
      <c r="J39" s="237"/>
      <c r="K39" s="237"/>
      <c r="L39" s="237"/>
      <c r="M39" s="237"/>
      <c r="N39" s="237"/>
      <c r="O39" s="151">
        <v>936</v>
      </c>
    </row>
    <row r="40" spans="2:15">
      <c r="B40" s="178" t="s">
        <v>795</v>
      </c>
      <c r="C40" s="441" t="s">
        <v>11</v>
      </c>
      <c r="D40" s="1041">
        <v>46150690</v>
      </c>
      <c r="E40" s="1041">
        <v>41158697</v>
      </c>
      <c r="F40" s="1041">
        <v>86875</v>
      </c>
      <c r="G40" s="1041">
        <v>530915</v>
      </c>
      <c r="H40" s="1041">
        <v>142269</v>
      </c>
      <c r="I40" s="1041">
        <v>65238</v>
      </c>
      <c r="J40" s="1041">
        <v>47618</v>
      </c>
      <c r="K40" s="1041">
        <v>53451</v>
      </c>
      <c r="L40" s="1041">
        <v>171258</v>
      </c>
      <c r="M40" s="1041">
        <v>13478</v>
      </c>
      <c r="N40" s="1041">
        <v>36623</v>
      </c>
      <c r="O40" s="1041">
        <v>530915</v>
      </c>
    </row>
    <row r="44" spans="2:15">
      <c r="B44" s="470" t="s">
        <v>262</v>
      </c>
      <c r="C44" s="470"/>
    </row>
    <row r="46" spans="2:15">
      <c r="B46" s="468" t="s">
        <v>964</v>
      </c>
      <c r="C46" s="448"/>
      <c r="D46" s="448"/>
      <c r="E46" s="448"/>
      <c r="F46" s="448"/>
      <c r="G46" s="448"/>
      <c r="H46" s="448"/>
      <c r="I46" s="448"/>
      <c r="J46" s="448"/>
      <c r="K46" s="448"/>
      <c r="L46" s="448"/>
      <c r="M46" s="448"/>
      <c r="N46" s="448"/>
      <c r="O46" s="448"/>
    </row>
    <row r="48" spans="2:15">
      <c r="B48" s="232"/>
      <c r="C48" s="56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10" t="s">
        <v>118</v>
      </c>
    </row>
    <row r="49" spans="2:15" ht="17.25" customHeight="1">
      <c r="B49" s="233"/>
      <c r="C49" s="232"/>
      <c r="D49" s="1183" t="s">
        <v>809</v>
      </c>
      <c r="E49" s="1185"/>
      <c r="F49" s="1185"/>
      <c r="G49" s="1185"/>
      <c r="H49" s="1185"/>
      <c r="I49" s="1185"/>
      <c r="J49" s="1185"/>
      <c r="K49" s="1185"/>
      <c r="L49" s="1185"/>
      <c r="M49" s="1185"/>
      <c r="N49" s="1185"/>
      <c r="O49" s="1186"/>
    </row>
    <row r="50" spans="2:15" ht="12.75" customHeight="1">
      <c r="B50" s="233"/>
      <c r="C50" s="313"/>
      <c r="D50" s="1164" t="s">
        <v>810</v>
      </c>
      <c r="E50" s="1159"/>
      <c r="F50" s="1184"/>
      <c r="G50" s="1164" t="s">
        <v>811</v>
      </c>
      <c r="H50" s="1159"/>
      <c r="I50" s="1159"/>
      <c r="J50" s="1159"/>
      <c r="K50" s="1159"/>
      <c r="L50" s="1159"/>
      <c r="M50" s="1159"/>
      <c r="N50" s="1159"/>
      <c r="O50" s="1184"/>
    </row>
    <row r="51" spans="2:15" ht="102.6">
      <c r="B51" s="234"/>
      <c r="C51" s="313"/>
      <c r="D51" s="573"/>
      <c r="E51" s="574" t="s">
        <v>812</v>
      </c>
      <c r="F51" s="580" t="s">
        <v>813</v>
      </c>
      <c r="G51" s="573"/>
      <c r="H51" s="574" t="s">
        <v>814</v>
      </c>
      <c r="I51" s="574" t="s">
        <v>815</v>
      </c>
      <c r="J51" s="574" t="s">
        <v>816</v>
      </c>
      <c r="K51" s="574" t="s">
        <v>817</v>
      </c>
      <c r="L51" s="574" t="s">
        <v>818</v>
      </c>
      <c r="M51" s="574" t="s">
        <v>819</v>
      </c>
      <c r="N51" s="574" t="s">
        <v>820</v>
      </c>
      <c r="O51" s="574" t="s">
        <v>821</v>
      </c>
    </row>
    <row r="52" spans="2:15">
      <c r="B52" s="233"/>
      <c r="C52" s="234"/>
      <c r="D52" s="530" t="s">
        <v>0</v>
      </c>
      <c r="E52" s="254" t="s">
        <v>1</v>
      </c>
      <c r="F52" s="531" t="s">
        <v>2</v>
      </c>
      <c r="G52" s="531" t="s">
        <v>3</v>
      </c>
      <c r="H52" s="505" t="s">
        <v>4</v>
      </c>
      <c r="I52" s="529" t="s">
        <v>5</v>
      </c>
      <c r="J52" s="242" t="s">
        <v>6</v>
      </c>
      <c r="K52" s="505" t="s">
        <v>55</v>
      </c>
      <c r="L52" s="530" t="s">
        <v>56</v>
      </c>
      <c r="M52" s="254" t="s">
        <v>57</v>
      </c>
      <c r="N52" s="531" t="s">
        <v>58</v>
      </c>
      <c r="O52" s="531" t="s">
        <v>59</v>
      </c>
    </row>
    <row r="53" spans="2:15">
      <c r="B53" s="235" t="s">
        <v>822</v>
      </c>
      <c r="C53" s="164" t="s">
        <v>823</v>
      </c>
      <c r="D53" s="151">
        <v>6330115</v>
      </c>
      <c r="E53" s="151">
        <v>6330115</v>
      </c>
      <c r="F53" s="151">
        <v>0</v>
      </c>
      <c r="G53" s="151">
        <v>0</v>
      </c>
      <c r="H53" s="151">
        <v>0</v>
      </c>
      <c r="I53" s="151">
        <v>0</v>
      </c>
      <c r="J53" s="151">
        <v>0</v>
      </c>
      <c r="K53" s="151">
        <v>0</v>
      </c>
      <c r="L53" s="151">
        <v>0</v>
      </c>
      <c r="M53" s="151">
        <v>0</v>
      </c>
      <c r="N53" s="151">
        <v>0</v>
      </c>
      <c r="O53" s="151">
        <v>0</v>
      </c>
    </row>
    <row r="54" spans="2:15">
      <c r="B54" s="235" t="s">
        <v>221</v>
      </c>
      <c r="C54" s="164" t="s">
        <v>74</v>
      </c>
      <c r="D54" s="151">
        <v>28105331</v>
      </c>
      <c r="E54" s="151">
        <v>27990285</v>
      </c>
      <c r="F54" s="151">
        <v>115046</v>
      </c>
      <c r="G54" s="151">
        <v>588470</v>
      </c>
      <c r="H54" s="151">
        <v>187079</v>
      </c>
      <c r="I54" s="151">
        <v>74179</v>
      </c>
      <c r="J54" s="151">
        <v>48935</v>
      </c>
      <c r="K54" s="151">
        <v>53846</v>
      </c>
      <c r="L54" s="151">
        <v>173132</v>
      </c>
      <c r="M54" s="151">
        <v>14590</v>
      </c>
      <c r="N54" s="151">
        <v>36709</v>
      </c>
      <c r="O54" s="151">
        <v>588470</v>
      </c>
    </row>
    <row r="55" spans="2:15">
      <c r="B55" s="240" t="s">
        <v>222</v>
      </c>
      <c r="C55" s="440" t="s">
        <v>824</v>
      </c>
      <c r="D55" s="151">
        <v>0</v>
      </c>
      <c r="E55" s="151">
        <v>0</v>
      </c>
      <c r="F55" s="151">
        <v>0</v>
      </c>
      <c r="G55" s="151">
        <v>0</v>
      </c>
      <c r="H55" s="151">
        <v>0</v>
      </c>
      <c r="I55" s="151">
        <v>0</v>
      </c>
      <c r="J55" s="151">
        <v>0</v>
      </c>
      <c r="K55" s="151">
        <v>0</v>
      </c>
      <c r="L55" s="151">
        <v>0</v>
      </c>
      <c r="M55" s="151">
        <v>0</v>
      </c>
      <c r="N55" s="151">
        <v>0</v>
      </c>
      <c r="O55" s="151">
        <v>0</v>
      </c>
    </row>
    <row r="56" spans="2:15">
      <c r="B56" s="240" t="s">
        <v>223</v>
      </c>
      <c r="C56" s="440" t="s">
        <v>825</v>
      </c>
      <c r="D56" s="151">
        <v>234355</v>
      </c>
      <c r="E56" s="151">
        <v>234355</v>
      </c>
      <c r="F56" s="151">
        <v>0</v>
      </c>
      <c r="G56" s="151">
        <v>75776</v>
      </c>
      <c r="H56" s="151">
        <v>220</v>
      </c>
      <c r="I56" s="151">
        <v>0</v>
      </c>
      <c r="J56" s="151">
        <v>0</v>
      </c>
      <c r="K56" s="151">
        <v>0</v>
      </c>
      <c r="L56" s="151">
        <v>75556</v>
      </c>
      <c r="M56" s="151">
        <v>0</v>
      </c>
      <c r="N56" s="151">
        <v>0</v>
      </c>
      <c r="O56" s="151">
        <v>75776</v>
      </c>
    </row>
    <row r="57" spans="2:15">
      <c r="B57" s="240" t="s">
        <v>417</v>
      </c>
      <c r="C57" s="440" t="s">
        <v>826</v>
      </c>
      <c r="D57" s="151">
        <v>1650966</v>
      </c>
      <c r="E57" s="151">
        <v>1650966</v>
      </c>
      <c r="F57" s="151">
        <v>0</v>
      </c>
      <c r="G57" s="151">
        <v>0</v>
      </c>
      <c r="H57" s="151">
        <v>0</v>
      </c>
      <c r="I57" s="151">
        <v>0</v>
      </c>
      <c r="J57" s="151">
        <v>0</v>
      </c>
      <c r="K57" s="151">
        <v>0</v>
      </c>
      <c r="L57" s="151">
        <v>0</v>
      </c>
      <c r="M57" s="151">
        <v>0</v>
      </c>
      <c r="N57" s="151">
        <v>0</v>
      </c>
      <c r="O57" s="151">
        <v>0</v>
      </c>
    </row>
    <row r="58" spans="2:15">
      <c r="B58" s="240" t="s">
        <v>779</v>
      </c>
      <c r="C58" s="440" t="s">
        <v>827</v>
      </c>
      <c r="D58" s="151">
        <v>123183</v>
      </c>
      <c r="E58" s="151">
        <v>123183</v>
      </c>
      <c r="F58" s="151">
        <v>0</v>
      </c>
      <c r="G58" s="151">
        <v>80</v>
      </c>
      <c r="H58" s="151">
        <v>47</v>
      </c>
      <c r="I58" s="151">
        <v>28</v>
      </c>
      <c r="J58" s="151">
        <v>0</v>
      </c>
      <c r="K58" s="151">
        <v>0</v>
      </c>
      <c r="L58" s="151">
        <v>0</v>
      </c>
      <c r="M58" s="151">
        <v>0</v>
      </c>
      <c r="N58" s="151">
        <v>5</v>
      </c>
      <c r="O58" s="151">
        <v>80</v>
      </c>
    </row>
    <row r="59" spans="2:15">
      <c r="B59" s="240" t="s">
        <v>418</v>
      </c>
      <c r="C59" s="440" t="s">
        <v>828</v>
      </c>
      <c r="D59" s="151">
        <v>8851064</v>
      </c>
      <c r="E59" s="151">
        <v>8824188</v>
      </c>
      <c r="F59" s="151">
        <v>26876</v>
      </c>
      <c r="G59" s="151">
        <v>116100</v>
      </c>
      <c r="H59" s="151">
        <v>64251</v>
      </c>
      <c r="I59" s="151">
        <v>10141</v>
      </c>
      <c r="J59" s="151">
        <v>7861</v>
      </c>
      <c r="K59" s="151">
        <v>5546</v>
      </c>
      <c r="L59" s="151">
        <v>11661</v>
      </c>
      <c r="M59" s="151">
        <v>6955</v>
      </c>
      <c r="N59" s="151">
        <v>9685</v>
      </c>
      <c r="O59" s="151">
        <v>116100</v>
      </c>
    </row>
    <row r="60" spans="2:15">
      <c r="B60" s="240" t="s">
        <v>437</v>
      </c>
      <c r="C60" s="440" t="s">
        <v>829</v>
      </c>
      <c r="D60" s="151">
        <v>2635814</v>
      </c>
      <c r="E60" s="151">
        <v>2616071</v>
      </c>
      <c r="F60" s="151">
        <v>19743</v>
      </c>
      <c r="G60" s="151">
        <v>79356</v>
      </c>
      <c r="H60" s="151">
        <v>37523</v>
      </c>
      <c r="I60" s="151">
        <v>8109</v>
      </c>
      <c r="J60" s="151">
        <v>3096</v>
      </c>
      <c r="K60" s="151">
        <v>5411</v>
      </c>
      <c r="L60" s="151">
        <v>8802</v>
      </c>
      <c r="M60" s="151">
        <v>6730</v>
      </c>
      <c r="N60" s="151">
        <v>9685</v>
      </c>
      <c r="O60" s="151">
        <v>79356</v>
      </c>
    </row>
    <row r="61" spans="2:15">
      <c r="B61" s="240" t="s">
        <v>438</v>
      </c>
      <c r="C61" s="440" t="s">
        <v>830</v>
      </c>
      <c r="D61" s="151">
        <v>17245763</v>
      </c>
      <c r="E61" s="151">
        <v>17157593</v>
      </c>
      <c r="F61" s="151">
        <v>88170</v>
      </c>
      <c r="G61" s="151">
        <v>396514</v>
      </c>
      <c r="H61" s="151">
        <v>122561</v>
      </c>
      <c r="I61" s="151">
        <v>64010</v>
      </c>
      <c r="J61" s="151">
        <v>41074</v>
      </c>
      <c r="K61" s="151">
        <v>48300</v>
      </c>
      <c r="L61" s="151">
        <v>85915</v>
      </c>
      <c r="M61" s="151">
        <v>7635</v>
      </c>
      <c r="N61" s="151">
        <v>27019</v>
      </c>
      <c r="O61" s="151">
        <v>396514</v>
      </c>
    </row>
    <row r="62" spans="2:15">
      <c r="B62" s="235" t="s">
        <v>419</v>
      </c>
      <c r="C62" s="164" t="s">
        <v>72</v>
      </c>
      <c r="D62" s="151">
        <v>6885068</v>
      </c>
      <c r="E62" s="151">
        <v>6885068</v>
      </c>
      <c r="F62" s="151">
        <v>0</v>
      </c>
      <c r="G62" s="151">
        <v>0</v>
      </c>
      <c r="H62" s="151">
        <v>0</v>
      </c>
      <c r="I62" s="151">
        <v>0</v>
      </c>
      <c r="J62" s="151">
        <v>0</v>
      </c>
      <c r="K62" s="151">
        <v>0</v>
      </c>
      <c r="L62" s="151">
        <v>0</v>
      </c>
      <c r="M62" s="151">
        <v>0</v>
      </c>
      <c r="N62" s="151">
        <v>0</v>
      </c>
      <c r="O62" s="151">
        <v>0</v>
      </c>
    </row>
    <row r="63" spans="2:15">
      <c r="B63" s="240" t="s">
        <v>439</v>
      </c>
      <c r="C63" s="440" t="s">
        <v>824</v>
      </c>
      <c r="D63" s="151">
        <v>0</v>
      </c>
      <c r="E63" s="151">
        <v>0</v>
      </c>
      <c r="F63" s="151">
        <v>0</v>
      </c>
      <c r="G63" s="151">
        <v>0</v>
      </c>
      <c r="H63" s="151">
        <v>0</v>
      </c>
      <c r="I63" s="151">
        <v>0</v>
      </c>
      <c r="J63" s="151">
        <v>0</v>
      </c>
      <c r="K63" s="151">
        <v>0</v>
      </c>
      <c r="L63" s="151">
        <v>0</v>
      </c>
      <c r="M63" s="151">
        <v>0</v>
      </c>
      <c r="N63" s="151">
        <v>0</v>
      </c>
      <c r="O63" s="151">
        <v>0</v>
      </c>
    </row>
    <row r="64" spans="2:15" ht="12" customHeight="1">
      <c r="B64" s="240" t="s">
        <v>440</v>
      </c>
      <c r="C64" s="440" t="s">
        <v>825</v>
      </c>
      <c r="D64" s="151">
        <v>6235979</v>
      </c>
      <c r="E64" s="151">
        <v>6235979</v>
      </c>
      <c r="F64" s="151">
        <v>0</v>
      </c>
      <c r="G64" s="151">
        <v>0</v>
      </c>
      <c r="H64" s="151">
        <v>0</v>
      </c>
      <c r="I64" s="151">
        <v>0</v>
      </c>
      <c r="J64" s="151">
        <v>0</v>
      </c>
      <c r="K64" s="151">
        <v>0</v>
      </c>
      <c r="L64" s="151">
        <v>0</v>
      </c>
      <c r="M64" s="151">
        <v>0</v>
      </c>
      <c r="N64" s="151">
        <v>0</v>
      </c>
      <c r="O64" s="151">
        <v>0</v>
      </c>
    </row>
    <row r="65" spans="2:15">
      <c r="B65" s="240" t="s">
        <v>420</v>
      </c>
      <c r="C65" s="440" t="s">
        <v>826</v>
      </c>
      <c r="D65" s="151">
        <v>549273</v>
      </c>
      <c r="E65" s="151">
        <v>549273</v>
      </c>
      <c r="F65" s="151">
        <v>0</v>
      </c>
      <c r="G65" s="151">
        <v>0</v>
      </c>
      <c r="H65" s="151">
        <v>0</v>
      </c>
      <c r="I65" s="151">
        <v>0</v>
      </c>
      <c r="J65" s="151">
        <v>0</v>
      </c>
      <c r="K65" s="151">
        <v>0</v>
      </c>
      <c r="L65" s="151">
        <v>0</v>
      </c>
      <c r="M65" s="151">
        <v>0</v>
      </c>
      <c r="N65" s="151">
        <v>0</v>
      </c>
      <c r="O65" s="151">
        <v>0</v>
      </c>
    </row>
    <row r="66" spans="2:15" ht="10.5" customHeight="1">
      <c r="B66" s="240" t="s">
        <v>421</v>
      </c>
      <c r="C66" s="440" t="s">
        <v>827</v>
      </c>
      <c r="D66" s="151">
        <v>0</v>
      </c>
      <c r="E66" s="151">
        <v>0</v>
      </c>
      <c r="F66" s="151">
        <v>0</v>
      </c>
      <c r="G66" s="151">
        <v>0</v>
      </c>
      <c r="H66" s="151">
        <v>0</v>
      </c>
      <c r="I66" s="151">
        <v>0</v>
      </c>
      <c r="J66" s="151">
        <v>0</v>
      </c>
      <c r="K66" s="151">
        <v>0</v>
      </c>
      <c r="L66" s="151">
        <v>0</v>
      </c>
      <c r="M66" s="151">
        <v>0</v>
      </c>
      <c r="N66" s="151">
        <v>0</v>
      </c>
      <c r="O66" s="151">
        <v>0</v>
      </c>
    </row>
    <row r="67" spans="2:15">
      <c r="B67" s="240" t="s">
        <v>788</v>
      </c>
      <c r="C67" s="440" t="s">
        <v>828</v>
      </c>
      <c r="D67" s="151">
        <v>99816</v>
      </c>
      <c r="E67" s="151">
        <v>99816</v>
      </c>
      <c r="F67" s="151">
        <v>0</v>
      </c>
      <c r="G67" s="151">
        <v>0</v>
      </c>
      <c r="H67" s="151">
        <v>0</v>
      </c>
      <c r="I67" s="151">
        <v>0</v>
      </c>
      <c r="J67" s="151">
        <v>0</v>
      </c>
      <c r="K67" s="151">
        <v>0</v>
      </c>
      <c r="L67" s="151">
        <v>0</v>
      </c>
      <c r="M67" s="151">
        <v>0</v>
      </c>
      <c r="N67" s="151">
        <v>0</v>
      </c>
      <c r="O67" s="151">
        <v>0</v>
      </c>
    </row>
    <row r="68" spans="2:15">
      <c r="B68" s="235" t="s">
        <v>422</v>
      </c>
      <c r="C68" s="164" t="s">
        <v>75</v>
      </c>
      <c r="D68" s="151">
        <v>4899992</v>
      </c>
      <c r="E68" s="237"/>
      <c r="F68" s="237"/>
      <c r="G68" s="151">
        <v>980</v>
      </c>
      <c r="H68" s="237"/>
      <c r="I68" s="237"/>
      <c r="J68" s="237"/>
      <c r="K68" s="237"/>
      <c r="L68" s="237"/>
      <c r="M68" s="237"/>
      <c r="N68" s="237"/>
      <c r="O68" s="151">
        <v>980</v>
      </c>
    </row>
    <row r="69" spans="2:15">
      <c r="B69" s="240" t="s">
        <v>423</v>
      </c>
      <c r="C69" s="440" t="s">
        <v>824</v>
      </c>
      <c r="D69" s="151">
        <v>151</v>
      </c>
      <c r="E69" s="237"/>
      <c r="F69" s="237"/>
      <c r="G69" s="151">
        <v>0</v>
      </c>
      <c r="H69" s="237"/>
      <c r="I69" s="237"/>
      <c r="J69" s="237"/>
      <c r="K69" s="237"/>
      <c r="L69" s="237"/>
      <c r="M69" s="237"/>
      <c r="N69" s="237"/>
      <c r="O69" s="151">
        <v>0</v>
      </c>
    </row>
    <row r="70" spans="2:15">
      <c r="B70" s="240" t="s">
        <v>790</v>
      </c>
      <c r="C70" s="440" t="s">
        <v>825</v>
      </c>
      <c r="D70" s="151">
        <v>84598</v>
      </c>
      <c r="E70" s="237"/>
      <c r="F70" s="237"/>
      <c r="G70" s="151">
        <v>0</v>
      </c>
      <c r="H70" s="237"/>
      <c r="I70" s="237"/>
      <c r="J70" s="237"/>
      <c r="K70" s="237"/>
      <c r="L70" s="237"/>
      <c r="M70" s="237"/>
      <c r="N70" s="237"/>
      <c r="O70" s="151">
        <v>0</v>
      </c>
    </row>
    <row r="71" spans="2:15">
      <c r="B71" s="240" t="s">
        <v>791</v>
      </c>
      <c r="C71" s="440" t="s">
        <v>826</v>
      </c>
      <c r="D71" s="151">
        <v>13278</v>
      </c>
      <c r="E71" s="237"/>
      <c r="F71" s="237"/>
      <c r="G71" s="151">
        <v>0</v>
      </c>
      <c r="H71" s="237"/>
      <c r="I71" s="237"/>
      <c r="J71" s="237"/>
      <c r="K71" s="237"/>
      <c r="L71" s="237"/>
      <c r="M71" s="237"/>
      <c r="N71" s="237"/>
      <c r="O71" s="151">
        <v>0</v>
      </c>
    </row>
    <row r="72" spans="2:15">
      <c r="B72" s="240" t="s">
        <v>792</v>
      </c>
      <c r="C72" s="440" t="s">
        <v>827</v>
      </c>
      <c r="D72" s="151">
        <v>20129</v>
      </c>
      <c r="E72" s="237"/>
      <c r="F72" s="237"/>
      <c r="G72" s="151">
        <v>0</v>
      </c>
      <c r="H72" s="237"/>
      <c r="I72" s="237"/>
      <c r="J72" s="237"/>
      <c r="K72" s="237"/>
      <c r="L72" s="237"/>
      <c r="M72" s="237"/>
      <c r="N72" s="237"/>
      <c r="O72" s="151">
        <v>0</v>
      </c>
    </row>
    <row r="73" spans="2:15">
      <c r="B73" s="240" t="s">
        <v>793</v>
      </c>
      <c r="C73" s="440" t="s">
        <v>828</v>
      </c>
      <c r="D73" s="151">
        <v>3848673</v>
      </c>
      <c r="E73" s="237"/>
      <c r="F73" s="237"/>
      <c r="G73" s="151">
        <v>44</v>
      </c>
      <c r="H73" s="237"/>
      <c r="I73" s="237"/>
      <c r="J73" s="237"/>
      <c r="K73" s="237"/>
      <c r="L73" s="237"/>
      <c r="M73" s="237"/>
      <c r="N73" s="237"/>
      <c r="O73" s="151">
        <v>44</v>
      </c>
    </row>
    <row r="74" spans="2:15">
      <c r="B74" s="240" t="s">
        <v>794</v>
      </c>
      <c r="C74" s="440" t="s">
        <v>830</v>
      </c>
      <c r="D74" s="151">
        <v>933163</v>
      </c>
      <c r="E74" s="237"/>
      <c r="F74" s="237"/>
      <c r="G74" s="151">
        <v>936</v>
      </c>
      <c r="H74" s="237"/>
      <c r="I74" s="237"/>
      <c r="J74" s="237"/>
      <c r="K74" s="237"/>
      <c r="L74" s="237"/>
      <c r="M74" s="237"/>
      <c r="N74" s="237"/>
      <c r="O74" s="151">
        <v>936</v>
      </c>
    </row>
    <row r="75" spans="2:15">
      <c r="B75" s="178" t="s">
        <v>795</v>
      </c>
      <c r="C75" s="441" t="s">
        <v>11</v>
      </c>
      <c r="D75" s="1041">
        <v>46220506</v>
      </c>
      <c r="E75" s="1041">
        <v>41205468</v>
      </c>
      <c r="F75" s="1041">
        <v>115046</v>
      </c>
      <c r="G75" s="1041">
        <v>589450</v>
      </c>
      <c r="H75" s="1041">
        <v>187079</v>
      </c>
      <c r="I75" s="1041">
        <v>74179</v>
      </c>
      <c r="J75" s="1041">
        <v>48935</v>
      </c>
      <c r="K75" s="1041">
        <v>53846</v>
      </c>
      <c r="L75" s="1041">
        <v>173132</v>
      </c>
      <c r="M75" s="1041">
        <v>14590</v>
      </c>
      <c r="N75" s="1041">
        <v>36709</v>
      </c>
      <c r="O75" s="1041">
        <v>589450</v>
      </c>
    </row>
  </sheetData>
  <customSheetViews>
    <customSheetView guid="{3AD1D9CC-D162-4119-AFCC-0AF9105FB248}">
      <selection activeCell="O20" sqref="O20"/>
      <pageMargins left="0.7" right="0.7" top="0.75" bottom="0.75" header="0.3" footer="0.3"/>
      <pageSetup paperSize="9" orientation="portrait" r:id="rId1"/>
    </customSheetView>
    <customSheetView guid="{BB337934-72B5-4261-9EB4-9C42ECF52CD8}" topLeftCell="A57">
      <selection activeCell="D4" sqref="D4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C4" sqref="C4"/>
      <pageMargins left="0.7" right="0.7" top="0.75" bottom="0.75" header="0.3" footer="0.3"/>
    </customSheetView>
    <customSheetView guid="{D37F8A47-E42F-4741-BE8D-5D961F7BB394}" topLeftCell="A30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 topLeftCell="A42">
      <selection activeCell="H66" sqref="H66"/>
      <pageMargins left="0.7" right="0.7" top="0.75" bottom="0.75" header="0.3" footer="0.3"/>
    </customSheetView>
    <customSheetView guid="{C83D4249-7B44-432A-B7FB-A6ACA6880240}" topLeftCell="A30">
      <selection activeCell="D4" sqref="D4"/>
      <pageMargins left="0.7" right="0.7" top="0.75" bottom="0.75" header="0.3" footer="0.3"/>
      <pageSetup paperSize="9" orientation="portrait" r:id="rId4"/>
    </customSheetView>
    <customSheetView guid="{ED218C36-7217-4047-BB0E-77F9C99BD534}">
      <selection activeCell="K19" sqref="K19"/>
      <pageMargins left="0.7" right="0.7" top="0.75" bottom="0.75" header="0.3" footer="0.3"/>
      <pageSetup paperSize="9" orientation="portrait" r:id="rId5"/>
    </customSheetView>
    <customSheetView guid="{158937B5-B45C-4722-BE34-B5B4D085C079}" topLeftCell="A20">
      <selection activeCell="U59" sqref="U59:AF81"/>
      <pageMargins left="0.7" right="0.7" top="0.75" bottom="0.75" header="0.3" footer="0.3"/>
      <pageSetup paperSize="9" orientation="portrait" r:id="rId6"/>
    </customSheetView>
    <customSheetView guid="{517C47E4-CB49-455E-BC80-175B09C4753D}">
      <selection activeCell="C4" sqref="C4"/>
      <pageMargins left="0.7" right="0.7" top="0.75" bottom="0.75" header="0.3" footer="0.3"/>
    </customSheetView>
    <customSheetView guid="{F277ACEF-9FF8-431F-8537-DE60B790AA4F}">
      <selection activeCell="H67" sqref="H67:N67"/>
      <pageMargins left="0.7" right="0.7" top="0.75" bottom="0.75" header="0.3" footer="0.3"/>
      <pageSetup paperSize="9" orientation="portrait" r:id="rId7"/>
    </customSheetView>
    <customSheetView guid="{51337751-BEAF-43F3-8CC9-400B99E751E8}" topLeftCell="F4">
      <selection activeCell="Q54" sqref="Q54"/>
      <pageMargins left="0.7" right="0.7" top="0.75" bottom="0.75" header="0.3" footer="0.3"/>
      <pageSetup paperSize="9" orientation="portrait" r:id="rId8"/>
    </customSheetView>
    <customSheetView guid="{CA1DE4BE-C006-4405-B064-304EE6CCACF1}">
      <selection activeCell="K19" sqref="K19"/>
      <pageMargins left="0.7" right="0.7" top="0.75" bottom="0.75" header="0.3" footer="0.3"/>
      <pageSetup paperSize="9" orientation="portrait" r:id="rId9"/>
    </customSheetView>
    <customSheetView guid="{931AA63B-6827-4BF4-8E25-ED232A88A09C}" topLeftCell="A10">
      <selection activeCell="G17" sqref="G17"/>
      <pageMargins left="0.7" right="0.7" top="0.75" bottom="0.75" header="0.3" footer="0.3"/>
    </customSheetView>
    <customSheetView guid="{7CCD1884-1631-4809-8751-AE0939C32419}">
      <selection activeCell="C4" sqref="C4"/>
      <pageMargins left="0.7" right="0.7" top="0.75" bottom="0.75" header="0.3" footer="0.3"/>
    </customSheetView>
    <customSheetView guid="{D2C72E70-F766-4D56-9E10-3C91A63BB7F3}">
      <selection activeCell="B9" sqref="B9"/>
      <pageMargins left="0.7" right="0.7" top="0.75" bottom="0.75" header="0.3" footer="0.3"/>
      <pageSetup paperSize="9" orientation="portrait" r:id="rId10"/>
    </customSheetView>
    <customSheetView guid="{7CA1DEE6-746E-4947-9BED-24AAED6E8B57}" topLeftCell="A7">
      <selection activeCell="H76" sqref="H76"/>
      <pageMargins left="0.7" right="0.7" top="0.75" bottom="0.75" header="0.3" footer="0.3"/>
    </customSheetView>
    <customSheetView guid="{FD092655-EBEC-4730-9895-1567D9B70D5F}" topLeftCell="A7">
      <selection activeCell="H76" sqref="H76"/>
      <pageMargins left="0.7" right="0.7" top="0.75" bottom="0.75" header="0.3" footer="0.3"/>
    </customSheetView>
    <customSheetView guid="{59094C18-3CB5-482F-AA6A-9C313A318EBB}">
      <selection activeCell="Q10" sqref="Q10"/>
      <pageMargins left="0.7" right="0.7" top="0.75" bottom="0.75" header="0.3" footer="0.3"/>
      <pageSetup paperSize="9" orientation="portrait" r:id="rId11"/>
    </customSheetView>
    <customSheetView guid="{5AF40965-2356-4A48-B6FA-CB814CA4D7B2}" topLeftCell="A22">
      <selection activeCell="D4" sqref="D4"/>
      <pageMargins left="0.7" right="0.7" top="0.75" bottom="0.75" header="0.3" footer="0.3"/>
      <pageSetup paperSize="9" orientation="portrait" r:id="rId12"/>
    </customSheetView>
    <customSheetView guid="{BE68C6EB-1B64-4B3E-8DDC-CA26F318E610}" topLeftCell="A30">
      <selection activeCell="D4" sqref="D4"/>
      <pageMargins left="0.7" right="0.7" top="0.75" bottom="0.75" header="0.3" footer="0.3"/>
      <pageSetup paperSize="9" orientation="portrait" r:id="rId13"/>
    </customSheetView>
    <customSheetView guid="{10DA2791-762D-4555-9FFF-E41154ADFE31}" topLeftCell="A22">
      <selection activeCell="D4" sqref="D4"/>
      <pageMargins left="0.7" right="0.7" top="0.75" bottom="0.75" header="0.3" footer="0.3"/>
      <pageSetup paperSize="9" orientation="portrait" r:id="rId14"/>
    </customSheetView>
    <customSheetView guid="{DB462ED3-28DC-47D7-98F7-CED01F66E2C7}" topLeftCell="A22">
      <selection activeCell="D4" sqref="D4"/>
      <pageMargins left="0.7" right="0.7" top="0.75" bottom="0.75" header="0.3" footer="0.3"/>
      <pageSetup paperSize="9" orientation="portrait" r:id="rId15"/>
    </customSheetView>
    <customSheetView guid="{37D20B4B-3220-4613-A3F1-1C4C1CF14C1F}" topLeftCell="A56">
      <selection activeCell="H67" sqref="H67:N67"/>
      <pageMargins left="0.7" right="0.7" top="0.75" bottom="0.75" header="0.3" footer="0.3"/>
      <pageSetup paperSize="9" orientation="portrait" r:id="rId16"/>
    </customSheetView>
    <customSheetView guid="{0B9AA238-A559-44CB-8EC2-529DA28A3F7B}" topLeftCell="A42">
      <selection activeCell="H66" sqref="H66"/>
      <pageMargins left="0.7" right="0.7" top="0.75" bottom="0.75" header="0.3" footer="0.3"/>
    </customSheetView>
    <customSheetView guid="{8FA5FDE5-6098-400B-9E19-77564D1D7EE8}" topLeftCell="A20">
      <selection activeCell="U59" sqref="U59:AF81"/>
      <pageMargins left="0.7" right="0.7" top="0.75" bottom="0.75" header="0.3" footer="0.3"/>
      <pageSetup paperSize="9" orientation="portrait" r:id="rId17"/>
    </customSheetView>
    <customSheetView guid="{D3393B8E-C3CB-4E3A-976E-E4CD065299F0}" topLeftCell="A57">
      <selection activeCell="D4" sqref="D4"/>
      <pageMargins left="0.7" right="0.7" top="0.75" bottom="0.75" header="0.3" footer="0.3"/>
      <pageSetup paperSize="9" orientation="portrait" r:id="rId18"/>
    </customSheetView>
    <customSheetView guid="{19310327-E3BC-450F-B607-58068103BB53}">
      <selection activeCell="K19" sqref="K19"/>
      <pageMargins left="0.7" right="0.7" top="0.75" bottom="0.75" header="0.3" footer="0.3"/>
      <pageSetup paperSize="9" orientation="portrait" r:id="rId19"/>
    </customSheetView>
    <customSheetView guid="{CFC92B1C-D4F2-414F-8F12-92F529035B08}" topLeftCell="A55">
      <selection activeCell="O20" sqref="O20"/>
      <pageMargins left="0.7" right="0.7" top="0.75" bottom="0.75" header="0.3" footer="0.3"/>
      <pageSetup paperSize="9" orientation="portrait" r:id="rId20"/>
    </customSheetView>
    <customSheetView guid="{21329C76-F86B-400D-B8F5-F75B383E5B14}">
      <selection activeCell="K19" sqref="K19"/>
      <pageMargins left="0.7" right="0.7" top="0.75" bottom="0.75" header="0.3" footer="0.3"/>
      <pageSetup paperSize="9" orientation="portrait" r:id="rId21"/>
    </customSheetView>
    <customSheetView guid="{08462586-B7E0-434D-B6F4-B2B21EAA5D46}">
      <selection activeCell="K19" sqref="K19"/>
      <pageMargins left="0.7" right="0.7" top="0.75" bottom="0.75" header="0.3" footer="0.3"/>
      <pageSetup paperSize="9" orientation="portrait" r:id="rId22"/>
    </customSheetView>
    <customSheetView guid="{697182B0-1BEF-4A85-93A0-596802852AF2}" topLeftCell="A57">
      <selection activeCell="D4" sqref="D4"/>
      <pageMargins left="0.7" right="0.7" top="0.75" bottom="0.75" header="0.3" footer="0.3"/>
      <pageSetup paperSize="9" orientation="portrait" r:id="rId23"/>
    </customSheetView>
    <customSheetView guid="{5DDDA852-2807-4645-BC75-EBD4EF3323A7}">
      <selection activeCell="C4" sqref="C4"/>
      <pageMargins left="0.7" right="0.7" top="0.75" bottom="0.75" header="0.3" footer="0.3"/>
    </customSheetView>
    <customSheetView guid="{2F76D395-57F9-4A31-A998-38329A50B4E8}" topLeftCell="A42">
      <selection activeCell="H66" sqref="H66"/>
      <pageMargins left="0.7" right="0.7" top="0.75" bottom="0.75" header="0.3" footer="0.3"/>
    </customSheetView>
    <customSheetView guid="{D7875729-B080-4603-81BD-7F736B7DD30E}" topLeftCell="A57">
      <selection activeCell="J69" sqref="J69"/>
      <pageMargins left="0.7" right="0.7" top="0.75" bottom="0.75" header="0.3" footer="0.3"/>
      <pageSetup paperSize="9" orientation="portrait" r:id="rId24"/>
    </customSheetView>
    <customSheetView guid="{D5AFDB55-6EC9-4AD2-95B0-6C58A379EC11}">
      <selection activeCell="K19" sqref="K19"/>
      <pageMargins left="0.7" right="0.7" top="0.75" bottom="0.75" header="0.3" footer="0.3"/>
      <pageSetup paperSize="9" orientation="portrait" r:id="rId25"/>
    </customSheetView>
    <customSheetView guid="{3FCB7B24-049F-4685-83CB-5231093E0117}" showPageBreaks="1" topLeftCell="A57">
      <selection activeCell="J69" sqref="J69"/>
      <pageMargins left="0.7" right="0.7" top="0.75" bottom="0.75" header="0.3" footer="0.3"/>
      <pageSetup paperSize="9" orientation="portrait" r:id="rId26"/>
    </customSheetView>
  </customSheetViews>
  <mergeCells count="6">
    <mergeCell ref="D15:F15"/>
    <mergeCell ref="G15:O15"/>
    <mergeCell ref="D14:O14"/>
    <mergeCell ref="D49:O49"/>
    <mergeCell ref="D50:F50"/>
    <mergeCell ref="G50:O50"/>
  </mergeCells>
  <pageMargins left="0.7" right="0.7" top="0.75" bottom="0.75" header="0.3" footer="0.3"/>
  <pageSetup paperSize="9" orientation="portrait" r:id="rId27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4">
    <tabColor rgb="FF92D050"/>
  </sheetPr>
  <dimension ref="A1:J193"/>
  <sheetViews>
    <sheetView topLeftCell="A37" zoomScaleNormal="100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4.109375" style="1" customWidth="1"/>
    <col min="3" max="3" width="25.6640625" style="1" customWidth="1"/>
    <col min="4" max="4" width="20.77734375" style="1" customWidth="1"/>
    <col min="5" max="5" width="13.5546875" style="1" customWidth="1"/>
    <col min="6" max="6" width="22.6640625" style="1" customWidth="1"/>
    <col min="7" max="7" width="25" style="1" customWidth="1"/>
    <col min="8" max="8" width="13" style="1" customWidth="1"/>
    <col min="9" max="9" width="18.44140625" style="1" customWidth="1"/>
    <col min="10" max="10" width="19" style="1" customWidth="1"/>
    <col min="11" max="16384" width="9.109375" style="1"/>
  </cols>
  <sheetData>
    <row r="1" spans="1:10" ht="13.2">
      <c r="A1" s="550" t="str">
        <f>HYPERLINK("#INDEX!A2","към началната страница")</f>
        <v>към началната страница</v>
      </c>
    </row>
    <row r="2" spans="1:10" ht="16.5" customHeight="1">
      <c r="A2" s="550" t="str">
        <f>HYPERLINK("#INDEX!A2","back to index page")</f>
        <v>back to index page</v>
      </c>
    </row>
    <row r="4" spans="1:10" ht="11.25" customHeight="1"/>
    <row r="9" spans="1:10">
      <c r="B9" s="445" t="s">
        <v>256</v>
      </c>
      <c r="C9" s="445"/>
      <c r="D9" s="470"/>
    </row>
    <row r="11" spans="1:10">
      <c r="B11" s="447" t="s">
        <v>965</v>
      </c>
      <c r="C11" s="448"/>
      <c r="D11" s="448"/>
      <c r="E11" s="448"/>
      <c r="F11" s="448"/>
      <c r="G11" s="448"/>
      <c r="H11" s="448"/>
      <c r="I11" s="448"/>
      <c r="J11" s="448"/>
    </row>
    <row r="12" spans="1:10">
      <c r="B12" s="10"/>
    </row>
    <row r="13" spans="1:10" ht="12.75" customHeight="1">
      <c r="I13" s="1128" t="s">
        <v>118</v>
      </c>
      <c r="J13" s="1128"/>
    </row>
    <row r="14" spans="1:10" ht="12" customHeight="1">
      <c r="B14" s="43"/>
      <c r="C14" s="43"/>
      <c r="D14" s="1189" t="s">
        <v>489</v>
      </c>
      <c r="E14" s="1190"/>
      <c r="F14" s="1190"/>
      <c r="G14" s="1191"/>
      <c r="H14" s="1191" t="s">
        <v>482</v>
      </c>
      <c r="I14" s="1122" t="s">
        <v>488</v>
      </c>
      <c r="J14" s="1122" t="s">
        <v>487</v>
      </c>
    </row>
    <row r="15" spans="1:10" ht="12" customHeight="1">
      <c r="B15" s="43"/>
      <c r="C15" s="43"/>
      <c r="D15" s="587"/>
      <c r="E15" s="1194" t="s">
        <v>1187</v>
      </c>
      <c r="F15" s="1195"/>
      <c r="G15" s="1122" t="s">
        <v>1188</v>
      </c>
      <c r="H15" s="1192"/>
      <c r="I15" s="1133"/>
      <c r="J15" s="1133"/>
    </row>
    <row r="16" spans="1:10" ht="37.5" customHeight="1">
      <c r="B16" s="43"/>
      <c r="C16" s="43"/>
      <c r="D16" s="588"/>
      <c r="E16" s="585"/>
      <c r="F16" s="156" t="s">
        <v>821</v>
      </c>
      <c r="G16" s="1102"/>
      <c r="H16" s="1193"/>
      <c r="I16" s="1102"/>
      <c r="J16" s="1102"/>
    </row>
    <row r="17" spans="2:10" ht="12.75" customHeight="1">
      <c r="D17" s="479" t="s">
        <v>0</v>
      </c>
      <c r="E17" s="479" t="s">
        <v>1</v>
      </c>
      <c r="F17" s="479" t="s">
        <v>2</v>
      </c>
      <c r="G17" s="479" t="s">
        <v>3</v>
      </c>
      <c r="H17" s="479" t="s">
        <v>4</v>
      </c>
      <c r="I17" s="479" t="s">
        <v>5</v>
      </c>
      <c r="J17" s="479" t="s">
        <v>6</v>
      </c>
    </row>
    <row r="18" spans="2:10">
      <c r="B18" s="62" t="s">
        <v>14</v>
      </c>
      <c r="C18" s="66" t="s">
        <v>491</v>
      </c>
      <c r="D18" s="149">
        <v>35445760</v>
      </c>
      <c r="E18" s="149">
        <v>529935</v>
      </c>
      <c r="F18" s="149">
        <v>529935</v>
      </c>
      <c r="G18" s="149">
        <v>35469672</v>
      </c>
      <c r="H18" s="149">
        <v>-709417</v>
      </c>
      <c r="I18" s="259"/>
      <c r="J18" s="149">
        <v>0</v>
      </c>
    </row>
    <row r="19" spans="2:10">
      <c r="B19" s="123" t="s">
        <v>15</v>
      </c>
      <c r="C19" s="17" t="s">
        <v>128</v>
      </c>
      <c r="D19" s="151">
        <v>29266896</v>
      </c>
      <c r="E19" s="151">
        <v>444302</v>
      </c>
      <c r="F19" s="151">
        <v>444302</v>
      </c>
      <c r="G19" s="151">
        <v>29290808</v>
      </c>
      <c r="H19" s="151">
        <v>-636905</v>
      </c>
      <c r="I19" s="287"/>
      <c r="J19" s="151">
        <v>0</v>
      </c>
    </row>
    <row r="20" spans="2:10">
      <c r="B20" s="123" t="s">
        <v>16</v>
      </c>
      <c r="C20" s="17" t="s">
        <v>139</v>
      </c>
      <c r="D20" s="151">
        <v>2428773</v>
      </c>
      <c r="E20" s="151">
        <v>27</v>
      </c>
      <c r="F20" s="151">
        <v>27</v>
      </c>
      <c r="G20" s="151">
        <v>2428773</v>
      </c>
      <c r="H20" s="151">
        <v>-2191</v>
      </c>
      <c r="I20" s="287"/>
      <c r="J20" s="151">
        <v>0</v>
      </c>
    </row>
    <row r="21" spans="2:10">
      <c r="B21" s="123" t="s">
        <v>17</v>
      </c>
      <c r="C21" s="17" t="s">
        <v>241</v>
      </c>
      <c r="D21" s="151">
        <v>428027</v>
      </c>
      <c r="E21" s="151">
        <v>84</v>
      </c>
      <c r="F21" s="151">
        <v>84</v>
      </c>
      <c r="G21" s="151">
        <v>428027</v>
      </c>
      <c r="H21" s="151">
        <v>-397</v>
      </c>
      <c r="I21" s="287"/>
      <c r="J21" s="151">
        <v>0</v>
      </c>
    </row>
    <row r="22" spans="2:10">
      <c r="B22" s="123" t="s">
        <v>18</v>
      </c>
      <c r="C22" s="17" t="s">
        <v>249</v>
      </c>
      <c r="D22" s="151">
        <v>383920</v>
      </c>
      <c r="E22" s="151">
        <v>15</v>
      </c>
      <c r="F22" s="151">
        <v>15</v>
      </c>
      <c r="G22" s="151">
        <v>383920</v>
      </c>
      <c r="H22" s="151">
        <v>-216</v>
      </c>
      <c r="I22" s="287"/>
      <c r="J22" s="151">
        <v>0</v>
      </c>
    </row>
    <row r="23" spans="2:10">
      <c r="B23" s="123" t="s">
        <v>19</v>
      </c>
      <c r="C23" s="17" t="s">
        <v>140</v>
      </c>
      <c r="D23" s="151">
        <v>380924</v>
      </c>
      <c r="E23" s="151">
        <v>36</v>
      </c>
      <c r="F23" s="151">
        <v>36</v>
      </c>
      <c r="G23" s="151">
        <v>380924</v>
      </c>
      <c r="H23" s="151">
        <v>-247</v>
      </c>
      <c r="I23" s="287"/>
      <c r="J23" s="151">
        <v>0</v>
      </c>
    </row>
    <row r="24" spans="2:10">
      <c r="B24" s="123" t="s">
        <v>20</v>
      </c>
      <c r="C24" s="17" t="s">
        <v>141</v>
      </c>
      <c r="D24" s="151">
        <v>337514</v>
      </c>
      <c r="E24" s="151">
        <v>134</v>
      </c>
      <c r="F24" s="151">
        <v>134</v>
      </c>
      <c r="G24" s="151">
        <v>337514</v>
      </c>
      <c r="H24" s="151">
        <v>-378</v>
      </c>
      <c r="I24" s="287"/>
      <c r="J24" s="151">
        <v>0</v>
      </c>
    </row>
    <row r="25" spans="2:10">
      <c r="B25" s="123" t="s">
        <v>21</v>
      </c>
      <c r="C25" s="17" t="s">
        <v>135</v>
      </c>
      <c r="D25" s="151">
        <v>335230</v>
      </c>
      <c r="E25" s="151">
        <v>159</v>
      </c>
      <c r="F25" s="151">
        <v>159</v>
      </c>
      <c r="G25" s="151">
        <v>335230</v>
      </c>
      <c r="H25" s="151">
        <v>-1433</v>
      </c>
      <c r="I25" s="287"/>
      <c r="J25" s="151">
        <v>0</v>
      </c>
    </row>
    <row r="26" spans="2:10">
      <c r="B26" s="123" t="s">
        <v>22</v>
      </c>
      <c r="C26" s="17" t="s">
        <v>247</v>
      </c>
      <c r="D26" s="151">
        <v>249150</v>
      </c>
      <c r="E26" s="151">
        <v>168</v>
      </c>
      <c r="F26" s="151">
        <v>168</v>
      </c>
      <c r="G26" s="151">
        <v>249150</v>
      </c>
      <c r="H26" s="151">
        <v>-4657</v>
      </c>
      <c r="I26" s="287"/>
      <c r="J26" s="151">
        <v>0</v>
      </c>
    </row>
    <row r="27" spans="2:10">
      <c r="B27" s="123" t="s">
        <v>23</v>
      </c>
      <c r="C27" s="17" t="s">
        <v>136</v>
      </c>
      <c r="D27" s="151">
        <v>218451</v>
      </c>
      <c r="E27" s="151">
        <v>0</v>
      </c>
      <c r="F27" s="151">
        <v>0</v>
      </c>
      <c r="G27" s="151">
        <v>218451</v>
      </c>
      <c r="H27" s="151">
        <v>-46</v>
      </c>
      <c r="I27" s="287"/>
      <c r="J27" s="151">
        <v>0</v>
      </c>
    </row>
    <row r="28" spans="2:10">
      <c r="B28" s="123">
        <v>11</v>
      </c>
      <c r="C28" s="17" t="s">
        <v>243</v>
      </c>
      <c r="D28" s="151">
        <v>203558</v>
      </c>
      <c r="E28" s="151">
        <v>0</v>
      </c>
      <c r="F28" s="151">
        <v>0</v>
      </c>
      <c r="G28" s="151">
        <v>203558</v>
      </c>
      <c r="H28" s="151">
        <v>-75</v>
      </c>
      <c r="I28" s="287"/>
      <c r="J28" s="151">
        <v>0</v>
      </c>
    </row>
    <row r="29" spans="2:10">
      <c r="B29" s="123">
        <v>12</v>
      </c>
      <c r="C29" s="17" t="s">
        <v>60</v>
      </c>
      <c r="D29" s="151">
        <v>1213317</v>
      </c>
      <c r="E29" s="151">
        <v>85010</v>
      </c>
      <c r="F29" s="151">
        <v>85010</v>
      </c>
      <c r="G29" s="151">
        <v>1213317</v>
      </c>
      <c r="H29" s="151">
        <v>-62872</v>
      </c>
      <c r="I29" s="287"/>
      <c r="J29" s="151">
        <v>0</v>
      </c>
    </row>
    <row r="30" spans="2:10" ht="14.25" customHeight="1">
      <c r="B30" s="72">
        <v>13</v>
      </c>
      <c r="C30" s="176" t="s">
        <v>75</v>
      </c>
      <c r="D30" s="149">
        <v>4906098</v>
      </c>
      <c r="E30" s="149">
        <v>980</v>
      </c>
      <c r="F30" s="149">
        <v>980</v>
      </c>
      <c r="G30" s="259"/>
      <c r="H30" s="259"/>
      <c r="I30" s="149">
        <v>46867</v>
      </c>
      <c r="J30" s="259"/>
    </row>
    <row r="31" spans="2:10">
      <c r="B31" s="123">
        <v>14</v>
      </c>
      <c r="C31" s="17" t="s">
        <v>128</v>
      </c>
      <c r="D31" s="151">
        <v>4836848</v>
      </c>
      <c r="E31" s="151">
        <v>968</v>
      </c>
      <c r="F31" s="151">
        <v>968</v>
      </c>
      <c r="G31" s="287"/>
      <c r="H31" s="287"/>
      <c r="I31" s="151">
        <v>46419</v>
      </c>
      <c r="J31" s="287"/>
    </row>
    <row r="32" spans="2:10">
      <c r="B32" s="123">
        <v>15</v>
      </c>
      <c r="C32" s="17" t="s">
        <v>242</v>
      </c>
      <c r="D32" s="151">
        <v>55040</v>
      </c>
      <c r="E32" s="151">
        <v>5</v>
      </c>
      <c r="F32" s="151">
        <v>5</v>
      </c>
      <c r="G32" s="287"/>
      <c r="H32" s="287"/>
      <c r="I32" s="151">
        <v>386</v>
      </c>
      <c r="J32" s="287"/>
    </row>
    <row r="33" spans="2:10">
      <c r="B33" s="123">
        <v>16</v>
      </c>
      <c r="C33" s="17" t="s">
        <v>142</v>
      </c>
      <c r="D33" s="151">
        <v>4403</v>
      </c>
      <c r="E33" s="151">
        <v>1</v>
      </c>
      <c r="F33" s="151">
        <v>1</v>
      </c>
      <c r="G33" s="287"/>
      <c r="H33" s="287"/>
      <c r="I33" s="151">
        <v>18</v>
      </c>
      <c r="J33" s="259"/>
    </row>
    <row r="34" spans="2:10">
      <c r="B34" s="123">
        <v>17</v>
      </c>
      <c r="C34" s="17" t="s">
        <v>144</v>
      </c>
      <c r="D34" s="151">
        <v>1665</v>
      </c>
      <c r="E34" s="151">
        <v>1</v>
      </c>
      <c r="F34" s="151">
        <v>1</v>
      </c>
      <c r="G34" s="287"/>
      <c r="H34" s="287"/>
      <c r="I34" s="151">
        <v>9</v>
      </c>
      <c r="J34" s="287"/>
    </row>
    <row r="35" spans="2:10">
      <c r="B35" s="123">
        <v>18</v>
      </c>
      <c r="C35" s="17" t="s">
        <v>248</v>
      </c>
      <c r="D35" s="151">
        <v>1076</v>
      </c>
      <c r="E35" s="151">
        <v>0</v>
      </c>
      <c r="F35" s="151">
        <v>0</v>
      </c>
      <c r="G35" s="287"/>
      <c r="H35" s="287"/>
      <c r="I35" s="151">
        <v>10</v>
      </c>
      <c r="J35" s="259"/>
    </row>
    <row r="36" spans="2:10">
      <c r="B36" s="123">
        <v>19</v>
      </c>
      <c r="C36" s="17" t="s">
        <v>139</v>
      </c>
      <c r="D36" s="151">
        <v>950</v>
      </c>
      <c r="E36" s="151">
        <v>0</v>
      </c>
      <c r="F36" s="151">
        <v>0</v>
      </c>
      <c r="G36" s="287"/>
      <c r="H36" s="287"/>
      <c r="I36" s="151">
        <v>4</v>
      </c>
      <c r="J36" s="259"/>
    </row>
    <row r="37" spans="2:10">
      <c r="B37" s="123">
        <v>20</v>
      </c>
      <c r="C37" s="17" t="s">
        <v>448</v>
      </c>
      <c r="D37" s="151">
        <v>743</v>
      </c>
      <c r="E37" s="151">
        <v>0</v>
      </c>
      <c r="F37" s="151">
        <v>0</v>
      </c>
      <c r="G37" s="287"/>
      <c r="H37" s="287"/>
      <c r="I37" s="151">
        <v>1</v>
      </c>
      <c r="J37" s="259"/>
    </row>
    <row r="38" spans="2:10">
      <c r="B38" s="123">
        <v>21</v>
      </c>
      <c r="C38" s="17" t="s">
        <v>241</v>
      </c>
      <c r="D38" s="151">
        <v>652</v>
      </c>
      <c r="E38" s="151">
        <v>0</v>
      </c>
      <c r="F38" s="151">
        <v>0</v>
      </c>
      <c r="G38" s="287"/>
      <c r="H38" s="287"/>
      <c r="I38" s="151">
        <v>2</v>
      </c>
      <c r="J38" s="259"/>
    </row>
    <row r="39" spans="2:10">
      <c r="B39" s="123">
        <v>22</v>
      </c>
      <c r="C39" s="17" t="s">
        <v>140</v>
      </c>
      <c r="D39" s="151">
        <v>589</v>
      </c>
      <c r="E39" s="151">
        <v>0</v>
      </c>
      <c r="F39" s="151">
        <v>0</v>
      </c>
      <c r="G39" s="287"/>
      <c r="H39" s="287"/>
      <c r="I39" s="151">
        <v>4</v>
      </c>
      <c r="J39" s="259"/>
    </row>
    <row r="40" spans="2:10">
      <c r="B40" s="123">
        <v>23</v>
      </c>
      <c r="C40" s="17" t="s">
        <v>141</v>
      </c>
      <c r="D40" s="151">
        <v>468</v>
      </c>
      <c r="E40" s="151">
        <v>1</v>
      </c>
      <c r="F40" s="151">
        <v>1</v>
      </c>
      <c r="G40" s="287"/>
      <c r="H40" s="287"/>
      <c r="I40" s="151">
        <v>1</v>
      </c>
      <c r="J40" s="259"/>
    </row>
    <row r="41" spans="2:10">
      <c r="B41" s="123">
        <v>24</v>
      </c>
      <c r="C41" s="19" t="s">
        <v>60</v>
      </c>
      <c r="D41" s="151">
        <v>3664</v>
      </c>
      <c r="E41" s="151">
        <v>4</v>
      </c>
      <c r="F41" s="151">
        <v>4</v>
      </c>
      <c r="G41" s="287"/>
      <c r="H41" s="287"/>
      <c r="I41" s="151">
        <v>13</v>
      </c>
      <c r="J41" s="259"/>
    </row>
    <row r="42" spans="2:10" s="14" customFormat="1" ht="11.4">
      <c r="B42" s="44">
        <v>25</v>
      </c>
      <c r="C42" s="44" t="s">
        <v>11</v>
      </c>
      <c r="D42" s="149">
        <v>40351858</v>
      </c>
      <c r="E42" s="149">
        <v>530915</v>
      </c>
      <c r="F42" s="149">
        <v>530915</v>
      </c>
      <c r="G42" s="149">
        <v>35469672</v>
      </c>
      <c r="H42" s="149">
        <v>-709417</v>
      </c>
      <c r="I42" s="149">
        <v>46867</v>
      </c>
      <c r="J42" s="149">
        <v>0</v>
      </c>
    </row>
    <row r="44" spans="2:10">
      <c r="C44" s="10"/>
      <c r="D44" s="1042"/>
      <c r="E44" s="1042"/>
      <c r="H44" s="159"/>
      <c r="I44" s="159"/>
    </row>
    <row r="45" spans="2:10">
      <c r="D45" s="159"/>
      <c r="E45" s="159"/>
      <c r="F45" s="159"/>
      <c r="G45" s="159"/>
      <c r="H45" s="159"/>
      <c r="I45" s="159"/>
    </row>
    <row r="46" spans="2:10">
      <c r="B46" s="445" t="s">
        <v>262</v>
      </c>
      <c r="C46" s="445"/>
    </row>
    <row r="48" spans="2:10">
      <c r="B48" s="447" t="s">
        <v>965</v>
      </c>
      <c r="C48" s="448"/>
      <c r="D48" s="448"/>
      <c r="E48" s="448"/>
      <c r="F48" s="448"/>
      <c r="G48" s="448"/>
      <c r="H48" s="448"/>
      <c r="I48" s="448"/>
      <c r="J48" s="448"/>
    </row>
    <row r="50" spans="2:10" ht="12.75" customHeight="1">
      <c r="D50" s="31"/>
      <c r="E50" s="31"/>
      <c r="I50" s="1128" t="s">
        <v>118</v>
      </c>
      <c r="J50" s="1128"/>
    </row>
    <row r="51" spans="2:10" ht="12" customHeight="1">
      <c r="B51" s="43"/>
      <c r="C51" s="43"/>
      <c r="D51" s="1189" t="s">
        <v>489</v>
      </c>
      <c r="E51" s="1190"/>
      <c r="F51" s="1190"/>
      <c r="G51" s="1191"/>
      <c r="H51" s="1191" t="s">
        <v>482</v>
      </c>
      <c r="I51" s="1122" t="s">
        <v>488</v>
      </c>
      <c r="J51" s="1122" t="s">
        <v>487</v>
      </c>
    </row>
    <row r="52" spans="2:10" ht="12" customHeight="1">
      <c r="B52" s="43"/>
      <c r="C52" s="43"/>
      <c r="D52" s="587"/>
      <c r="E52" s="1194" t="s">
        <v>484</v>
      </c>
      <c r="F52" s="1195"/>
      <c r="G52" s="1122" t="s">
        <v>490</v>
      </c>
      <c r="H52" s="1192"/>
      <c r="I52" s="1133"/>
      <c r="J52" s="1133"/>
    </row>
    <row r="53" spans="2:10" ht="36" customHeight="1">
      <c r="B53" s="43"/>
      <c r="C53" s="43"/>
      <c r="D53" s="588"/>
      <c r="E53" s="585"/>
      <c r="F53" s="156" t="s">
        <v>485</v>
      </c>
      <c r="G53" s="1102"/>
      <c r="H53" s="1193"/>
      <c r="I53" s="1102"/>
      <c r="J53" s="1102"/>
    </row>
    <row r="54" spans="2:10" ht="12.75" customHeight="1">
      <c r="D54" s="121" t="s">
        <v>0</v>
      </c>
      <c r="E54" s="121" t="s">
        <v>1</v>
      </c>
      <c r="F54" s="121" t="s">
        <v>2</v>
      </c>
      <c r="G54" s="121" t="s">
        <v>3</v>
      </c>
      <c r="H54" s="121" t="s">
        <v>4</v>
      </c>
      <c r="I54" s="121" t="s">
        <v>5</v>
      </c>
      <c r="J54" s="121" t="s">
        <v>6</v>
      </c>
    </row>
    <row r="55" spans="2:10" ht="13.35" customHeight="1">
      <c r="B55" s="72" t="s">
        <v>14</v>
      </c>
      <c r="C55" s="176" t="s">
        <v>491</v>
      </c>
      <c r="D55" s="149">
        <v>35578869</v>
      </c>
      <c r="E55" s="149">
        <v>588470</v>
      </c>
      <c r="F55" s="149">
        <v>588470</v>
      </c>
      <c r="G55" s="149">
        <v>35578869</v>
      </c>
      <c r="H55" s="149">
        <v>-726105</v>
      </c>
      <c r="I55" s="259"/>
      <c r="J55" s="149">
        <v>0</v>
      </c>
    </row>
    <row r="56" spans="2:10">
      <c r="B56" s="71" t="s">
        <v>15</v>
      </c>
      <c r="C56" s="17" t="s">
        <v>128</v>
      </c>
      <c r="D56" s="151">
        <v>29400005</v>
      </c>
      <c r="E56" s="151">
        <v>502837</v>
      </c>
      <c r="F56" s="151">
        <v>502837</v>
      </c>
      <c r="G56" s="151">
        <v>29400005</v>
      </c>
      <c r="H56" s="151">
        <v>-653593</v>
      </c>
      <c r="I56" s="287"/>
      <c r="J56" s="151">
        <v>0</v>
      </c>
    </row>
    <row r="57" spans="2:10">
      <c r="B57" s="71" t="s">
        <v>16</v>
      </c>
      <c r="C57" s="17" t="s">
        <v>139</v>
      </c>
      <c r="D57" s="151">
        <v>2428773</v>
      </c>
      <c r="E57" s="151">
        <v>27</v>
      </c>
      <c r="F57" s="151">
        <v>27</v>
      </c>
      <c r="G57" s="151">
        <v>2428773</v>
      </c>
      <c r="H57" s="151">
        <v>-2191</v>
      </c>
      <c r="I57" s="287"/>
      <c r="J57" s="151">
        <v>0</v>
      </c>
    </row>
    <row r="58" spans="2:10">
      <c r="B58" s="71" t="s">
        <v>17</v>
      </c>
      <c r="C58" s="17" t="s">
        <v>241</v>
      </c>
      <c r="D58" s="151">
        <v>428027</v>
      </c>
      <c r="E58" s="151">
        <v>84</v>
      </c>
      <c r="F58" s="151">
        <v>84</v>
      </c>
      <c r="G58" s="151">
        <v>428027</v>
      </c>
      <c r="H58" s="151">
        <v>-397</v>
      </c>
      <c r="I58" s="287"/>
      <c r="J58" s="151">
        <v>0</v>
      </c>
    </row>
    <row r="59" spans="2:10">
      <c r="B59" s="71" t="s">
        <v>18</v>
      </c>
      <c r="C59" s="17" t="s">
        <v>249</v>
      </c>
      <c r="D59" s="151">
        <v>383920</v>
      </c>
      <c r="E59" s="151">
        <v>15</v>
      </c>
      <c r="F59" s="151">
        <v>15</v>
      </c>
      <c r="G59" s="151">
        <v>383920</v>
      </c>
      <c r="H59" s="151">
        <v>-216</v>
      </c>
      <c r="I59" s="287"/>
      <c r="J59" s="151">
        <v>0</v>
      </c>
    </row>
    <row r="60" spans="2:10">
      <c r="B60" s="71" t="s">
        <v>19</v>
      </c>
      <c r="C60" s="17" t="s">
        <v>140</v>
      </c>
      <c r="D60" s="151">
        <v>380924</v>
      </c>
      <c r="E60" s="151">
        <v>36</v>
      </c>
      <c r="F60" s="151">
        <v>36</v>
      </c>
      <c r="G60" s="151">
        <v>380924</v>
      </c>
      <c r="H60" s="151">
        <v>-247</v>
      </c>
      <c r="I60" s="287"/>
      <c r="J60" s="151">
        <v>0</v>
      </c>
    </row>
    <row r="61" spans="2:10">
      <c r="B61" s="71" t="s">
        <v>20</v>
      </c>
      <c r="C61" s="17" t="s">
        <v>141</v>
      </c>
      <c r="D61" s="151">
        <v>337514</v>
      </c>
      <c r="E61" s="151">
        <v>134</v>
      </c>
      <c r="F61" s="151">
        <v>134</v>
      </c>
      <c r="G61" s="151">
        <v>337514</v>
      </c>
      <c r="H61" s="151">
        <v>-378</v>
      </c>
      <c r="I61" s="287"/>
      <c r="J61" s="151">
        <v>0</v>
      </c>
    </row>
    <row r="62" spans="2:10">
      <c r="B62" s="71" t="s">
        <v>21</v>
      </c>
      <c r="C62" s="17" t="s">
        <v>135</v>
      </c>
      <c r="D62" s="151">
        <v>335230</v>
      </c>
      <c r="E62" s="151">
        <v>159</v>
      </c>
      <c r="F62" s="151">
        <v>159</v>
      </c>
      <c r="G62" s="151">
        <v>335230</v>
      </c>
      <c r="H62" s="151">
        <v>-1433</v>
      </c>
      <c r="I62" s="287"/>
      <c r="J62" s="151">
        <v>0</v>
      </c>
    </row>
    <row r="63" spans="2:10">
      <c r="B63" s="71" t="s">
        <v>22</v>
      </c>
      <c r="C63" s="17" t="s">
        <v>247</v>
      </c>
      <c r="D63" s="151">
        <v>249150</v>
      </c>
      <c r="E63" s="151">
        <v>168</v>
      </c>
      <c r="F63" s="151">
        <v>168</v>
      </c>
      <c r="G63" s="151">
        <v>249150</v>
      </c>
      <c r="H63" s="151">
        <v>-4657</v>
      </c>
      <c r="I63" s="287"/>
      <c r="J63" s="151">
        <v>0</v>
      </c>
    </row>
    <row r="64" spans="2:10">
      <c r="B64" s="71" t="s">
        <v>23</v>
      </c>
      <c r="C64" s="17" t="s">
        <v>136</v>
      </c>
      <c r="D64" s="151">
        <v>218451</v>
      </c>
      <c r="E64" s="151">
        <v>0</v>
      </c>
      <c r="F64" s="151">
        <v>0</v>
      </c>
      <c r="G64" s="151">
        <v>218451</v>
      </c>
      <c r="H64" s="151">
        <v>-46</v>
      </c>
      <c r="I64" s="287"/>
      <c r="J64" s="151">
        <v>0</v>
      </c>
    </row>
    <row r="65" spans="2:10">
      <c r="B65" s="71">
        <v>11</v>
      </c>
      <c r="C65" s="17" t="s">
        <v>243</v>
      </c>
      <c r="D65" s="151">
        <v>203558</v>
      </c>
      <c r="E65" s="151">
        <v>0</v>
      </c>
      <c r="F65" s="151">
        <v>0</v>
      </c>
      <c r="G65" s="151">
        <v>203558</v>
      </c>
      <c r="H65" s="151">
        <v>-75</v>
      </c>
      <c r="I65" s="287"/>
      <c r="J65" s="151">
        <v>0</v>
      </c>
    </row>
    <row r="66" spans="2:10">
      <c r="B66" s="71">
        <v>12</v>
      </c>
      <c r="C66" s="17" t="s">
        <v>60</v>
      </c>
      <c r="D66" s="151">
        <v>1213317</v>
      </c>
      <c r="E66" s="151">
        <v>85010</v>
      </c>
      <c r="F66" s="151">
        <v>85010</v>
      </c>
      <c r="G66" s="151">
        <v>1213317</v>
      </c>
      <c r="H66" s="151">
        <v>-62872</v>
      </c>
      <c r="I66" s="287"/>
      <c r="J66" s="151">
        <v>0</v>
      </c>
    </row>
    <row r="67" spans="2:10" ht="12.6" customHeight="1">
      <c r="B67" s="72">
        <v>13</v>
      </c>
      <c r="C67" s="176" t="s">
        <v>75</v>
      </c>
      <c r="D67" s="149">
        <v>4900972</v>
      </c>
      <c r="E67" s="149">
        <v>980</v>
      </c>
      <c r="F67" s="149">
        <v>980</v>
      </c>
      <c r="G67" s="259"/>
      <c r="H67" s="259"/>
      <c r="I67" s="149">
        <v>46781</v>
      </c>
      <c r="J67" s="259"/>
    </row>
    <row r="68" spans="2:10">
      <c r="B68" s="71">
        <v>14</v>
      </c>
      <c r="C68" s="17" t="s">
        <v>128</v>
      </c>
      <c r="D68" s="151">
        <v>4831722</v>
      </c>
      <c r="E68" s="151">
        <v>968</v>
      </c>
      <c r="F68" s="151">
        <v>968</v>
      </c>
      <c r="G68" s="287"/>
      <c r="H68" s="287"/>
      <c r="I68" s="151">
        <v>46333</v>
      </c>
      <c r="J68" s="287"/>
    </row>
    <row r="69" spans="2:10">
      <c r="B69" s="71">
        <v>15</v>
      </c>
      <c r="C69" s="17" t="s">
        <v>242</v>
      </c>
      <c r="D69" s="151">
        <v>55040</v>
      </c>
      <c r="E69" s="151">
        <v>5</v>
      </c>
      <c r="F69" s="151">
        <v>5</v>
      </c>
      <c r="G69" s="287"/>
      <c r="H69" s="287"/>
      <c r="I69" s="151">
        <v>386</v>
      </c>
      <c r="J69" s="287"/>
    </row>
    <row r="70" spans="2:10">
      <c r="B70" s="71">
        <v>16</v>
      </c>
      <c r="C70" s="17" t="s">
        <v>142</v>
      </c>
      <c r="D70" s="151">
        <v>4403</v>
      </c>
      <c r="E70" s="151">
        <v>1</v>
      </c>
      <c r="F70" s="151">
        <v>1</v>
      </c>
      <c r="G70" s="287"/>
      <c r="H70" s="287"/>
      <c r="I70" s="151">
        <v>18</v>
      </c>
      <c r="J70" s="259"/>
    </row>
    <row r="71" spans="2:10">
      <c r="B71" s="71">
        <v>17</v>
      </c>
      <c r="C71" s="17" t="s">
        <v>144</v>
      </c>
      <c r="D71" s="151">
        <v>1665</v>
      </c>
      <c r="E71" s="151">
        <v>1</v>
      </c>
      <c r="F71" s="151">
        <v>1</v>
      </c>
      <c r="G71" s="287"/>
      <c r="H71" s="287"/>
      <c r="I71" s="151">
        <v>9</v>
      </c>
      <c r="J71" s="287"/>
    </row>
    <row r="72" spans="2:10" s="14" customFormat="1">
      <c r="B72" s="71">
        <v>18</v>
      </c>
      <c r="C72" s="17" t="s">
        <v>248</v>
      </c>
      <c r="D72" s="151">
        <v>1076</v>
      </c>
      <c r="E72" s="151">
        <v>0</v>
      </c>
      <c r="F72" s="151">
        <v>0</v>
      </c>
      <c r="G72" s="287"/>
      <c r="H72" s="287"/>
      <c r="I72" s="151">
        <v>10</v>
      </c>
      <c r="J72" s="259"/>
    </row>
    <row r="73" spans="2:10">
      <c r="B73" s="71">
        <v>19</v>
      </c>
      <c r="C73" s="17" t="s">
        <v>139</v>
      </c>
      <c r="D73" s="151">
        <v>950</v>
      </c>
      <c r="E73" s="151">
        <v>0</v>
      </c>
      <c r="F73" s="151">
        <v>0</v>
      </c>
      <c r="G73" s="287"/>
      <c r="H73" s="287"/>
      <c r="I73" s="151">
        <v>4</v>
      </c>
      <c r="J73" s="259"/>
    </row>
    <row r="74" spans="2:10">
      <c r="B74" s="71">
        <v>20</v>
      </c>
      <c r="C74" s="17" t="s">
        <v>448</v>
      </c>
      <c r="D74" s="151">
        <v>743</v>
      </c>
      <c r="E74" s="151">
        <v>0</v>
      </c>
      <c r="F74" s="151">
        <v>0</v>
      </c>
      <c r="G74" s="287"/>
      <c r="H74" s="287"/>
      <c r="I74" s="151">
        <v>1</v>
      </c>
      <c r="J74" s="259"/>
    </row>
    <row r="75" spans="2:10">
      <c r="B75" s="71">
        <v>21</v>
      </c>
      <c r="C75" s="17" t="s">
        <v>241</v>
      </c>
      <c r="D75" s="151">
        <v>652</v>
      </c>
      <c r="E75" s="151">
        <v>0</v>
      </c>
      <c r="F75" s="151">
        <v>0</v>
      </c>
      <c r="G75" s="287"/>
      <c r="H75" s="287"/>
      <c r="I75" s="151">
        <v>2</v>
      </c>
      <c r="J75" s="259"/>
    </row>
    <row r="76" spans="2:10">
      <c r="B76" s="71">
        <v>22</v>
      </c>
      <c r="C76" s="17" t="s">
        <v>140</v>
      </c>
      <c r="D76" s="151">
        <v>589</v>
      </c>
      <c r="E76" s="151">
        <v>0</v>
      </c>
      <c r="F76" s="151">
        <v>0</v>
      </c>
      <c r="G76" s="287"/>
      <c r="H76" s="287"/>
      <c r="I76" s="151">
        <v>4</v>
      </c>
      <c r="J76" s="259"/>
    </row>
    <row r="77" spans="2:10" s="14" customFormat="1">
      <c r="B77" s="71">
        <v>23</v>
      </c>
      <c r="C77" s="17" t="s">
        <v>141</v>
      </c>
      <c r="D77" s="151">
        <v>468</v>
      </c>
      <c r="E77" s="151">
        <v>1</v>
      </c>
      <c r="F77" s="151">
        <v>1</v>
      </c>
      <c r="G77" s="287"/>
      <c r="H77" s="287"/>
      <c r="I77" s="151">
        <v>1</v>
      </c>
      <c r="J77" s="259"/>
    </row>
    <row r="78" spans="2:10">
      <c r="B78" s="71">
        <v>24</v>
      </c>
      <c r="C78" s="19" t="s">
        <v>60</v>
      </c>
      <c r="D78" s="151">
        <v>3664</v>
      </c>
      <c r="E78" s="151">
        <v>4</v>
      </c>
      <c r="F78" s="151">
        <v>4</v>
      </c>
      <c r="G78" s="287"/>
      <c r="H78" s="287"/>
      <c r="I78" s="151">
        <v>13</v>
      </c>
      <c r="J78" s="259"/>
    </row>
    <row r="79" spans="2:10">
      <c r="B79" s="71">
        <v>25</v>
      </c>
      <c r="C79" s="72" t="s">
        <v>11</v>
      </c>
      <c r="D79" s="149">
        <v>40479841</v>
      </c>
      <c r="E79" s="149">
        <v>589450</v>
      </c>
      <c r="F79" s="149">
        <v>589450</v>
      </c>
      <c r="G79" s="149">
        <v>35578869</v>
      </c>
      <c r="H79" s="149">
        <v>-726105</v>
      </c>
      <c r="I79" s="149">
        <v>46781</v>
      </c>
      <c r="J79" s="149">
        <v>0</v>
      </c>
    </row>
    <row r="80" spans="2:10">
      <c r="D80" s="69"/>
      <c r="E80" s="69"/>
      <c r="F80" s="69"/>
    </row>
    <row r="81" spans="3:9">
      <c r="D81" s="159">
        <v>0</v>
      </c>
      <c r="E81" s="159">
        <v>0</v>
      </c>
      <c r="F81" s="159"/>
      <c r="G81" s="159"/>
      <c r="H81" s="159">
        <v>0</v>
      </c>
      <c r="I81" s="159"/>
    </row>
    <row r="82" spans="3:9">
      <c r="D82" s="175">
        <v>0</v>
      </c>
      <c r="E82" s="175">
        <v>0</v>
      </c>
      <c r="F82" s="175"/>
      <c r="G82" s="175"/>
      <c r="H82" s="175"/>
      <c r="I82" s="175">
        <v>0</v>
      </c>
    </row>
    <row r="83" spans="3:9">
      <c r="D83" s="69"/>
      <c r="E83" s="69"/>
      <c r="F83" s="69"/>
    </row>
    <row r="84" spans="3:9" ht="14.4">
      <c r="C84" s="1044" t="s">
        <v>1281</v>
      </c>
      <c r="D84" s="560"/>
      <c r="E84" s="561"/>
      <c r="F84" s="561"/>
      <c r="G84" s="560"/>
      <c r="H84" s="560"/>
    </row>
    <row r="85" spans="3:9">
      <c r="C85" s="1187" t="s">
        <v>105</v>
      </c>
      <c r="D85" s="1188"/>
      <c r="E85" s="1043"/>
      <c r="F85" s="1187" t="s">
        <v>1781</v>
      </c>
      <c r="G85" s="1188"/>
      <c r="H85" s="14"/>
    </row>
    <row r="86" spans="3:9" s="30" customFormat="1" ht="48.75" customHeight="1">
      <c r="C86" s="66" t="s">
        <v>937</v>
      </c>
      <c r="D86" s="66" t="s">
        <v>936</v>
      </c>
      <c r="F86" s="66" t="s">
        <v>937</v>
      </c>
      <c r="G86" s="66" t="s">
        <v>936</v>
      </c>
    </row>
    <row r="87" spans="3:9">
      <c r="C87" s="2" t="s">
        <v>235</v>
      </c>
      <c r="D87" s="2" t="s">
        <v>135</v>
      </c>
      <c r="F87" s="2" t="s">
        <v>235</v>
      </c>
      <c r="G87" s="2" t="s">
        <v>135</v>
      </c>
    </row>
    <row r="88" spans="3:9">
      <c r="C88" s="2" t="s">
        <v>144</v>
      </c>
      <c r="D88" s="2" t="s">
        <v>143</v>
      </c>
      <c r="F88" s="2" t="s">
        <v>144</v>
      </c>
      <c r="G88" s="2" t="s">
        <v>143</v>
      </c>
    </row>
    <row r="89" spans="3:9">
      <c r="C89" s="2" t="s">
        <v>224</v>
      </c>
      <c r="D89" s="2" t="s">
        <v>235</v>
      </c>
      <c r="F89" s="2" t="s">
        <v>224</v>
      </c>
      <c r="G89" s="2" t="s">
        <v>235</v>
      </c>
    </row>
    <row r="90" spans="3:9">
      <c r="C90" s="2" t="s">
        <v>132</v>
      </c>
      <c r="D90" s="2" t="s">
        <v>501</v>
      </c>
      <c r="F90" s="2" t="s">
        <v>132</v>
      </c>
      <c r="G90" s="2" t="s">
        <v>501</v>
      </c>
    </row>
    <row r="91" spans="3:9">
      <c r="C91" s="2" t="s">
        <v>133</v>
      </c>
      <c r="D91" s="2" t="s">
        <v>247</v>
      </c>
      <c r="F91" s="2" t="s">
        <v>133</v>
      </c>
      <c r="G91" s="2" t="s">
        <v>247</v>
      </c>
    </row>
    <row r="92" spans="3:9">
      <c r="C92" s="2" t="s">
        <v>60</v>
      </c>
      <c r="D92" s="2" t="s">
        <v>239</v>
      </c>
      <c r="F92" s="2" t="s">
        <v>60</v>
      </c>
      <c r="G92" s="2" t="s">
        <v>239</v>
      </c>
    </row>
    <row r="93" spans="3:9">
      <c r="C93" s="2" t="s">
        <v>448</v>
      </c>
      <c r="D93" s="2" t="s">
        <v>137</v>
      </c>
      <c r="F93" s="2" t="s">
        <v>448</v>
      </c>
      <c r="G93" s="2" t="s">
        <v>137</v>
      </c>
    </row>
    <row r="94" spans="3:9">
      <c r="C94" s="2" t="s">
        <v>143</v>
      </c>
      <c r="D94" s="2" t="s">
        <v>224</v>
      </c>
      <c r="F94" s="2" t="s">
        <v>143</v>
      </c>
      <c r="G94" s="2" t="s">
        <v>224</v>
      </c>
    </row>
    <row r="95" spans="3:9">
      <c r="C95" s="2" t="s">
        <v>123</v>
      </c>
      <c r="D95" s="2" t="s">
        <v>234</v>
      </c>
      <c r="F95" s="2" t="s">
        <v>123</v>
      </c>
      <c r="G95" s="2" t="s">
        <v>234</v>
      </c>
    </row>
    <row r="96" spans="3:9">
      <c r="C96" s="2" t="s">
        <v>1181</v>
      </c>
      <c r="D96" s="2" t="s">
        <v>250</v>
      </c>
      <c r="F96" s="2" t="s">
        <v>1181</v>
      </c>
      <c r="G96" s="2" t="s">
        <v>250</v>
      </c>
    </row>
    <row r="97" spans="3:7">
      <c r="C97" s="2" t="s">
        <v>242</v>
      </c>
      <c r="D97" s="2" t="s">
        <v>225</v>
      </c>
      <c r="F97" s="2" t="s">
        <v>242</v>
      </c>
      <c r="G97" s="2" t="s">
        <v>225</v>
      </c>
    </row>
    <row r="98" spans="3:7">
      <c r="C98" s="2" t="s">
        <v>233</v>
      </c>
      <c r="D98" s="2" t="s">
        <v>237</v>
      </c>
      <c r="F98" s="2" t="s">
        <v>233</v>
      </c>
      <c r="G98" s="2" t="s">
        <v>237</v>
      </c>
    </row>
    <row r="99" spans="3:7">
      <c r="C99" s="2" t="s">
        <v>142</v>
      </c>
      <c r="D99" s="2" t="s">
        <v>243</v>
      </c>
      <c r="F99" s="2" t="s">
        <v>142</v>
      </c>
      <c r="G99" s="2" t="s">
        <v>243</v>
      </c>
    </row>
    <row r="100" spans="3:7">
      <c r="C100" s="2" t="s">
        <v>244</v>
      </c>
      <c r="D100" s="2" t="s">
        <v>231</v>
      </c>
      <c r="F100" s="2" t="s">
        <v>244</v>
      </c>
      <c r="G100" s="2" t="s">
        <v>231</v>
      </c>
    </row>
    <row r="101" spans="3:7">
      <c r="C101" s="2" t="s">
        <v>246</v>
      </c>
      <c r="D101" s="2" t="s">
        <v>130</v>
      </c>
      <c r="F101" s="2" t="s">
        <v>246</v>
      </c>
      <c r="G101" s="2" t="s">
        <v>130</v>
      </c>
    </row>
    <row r="102" spans="3:7">
      <c r="C102" s="2" t="s">
        <v>501</v>
      </c>
      <c r="D102" s="2" t="s">
        <v>249</v>
      </c>
      <c r="F102" s="2" t="s">
        <v>501</v>
      </c>
      <c r="G102" s="2" t="s">
        <v>249</v>
      </c>
    </row>
    <row r="103" spans="3:7">
      <c r="C103" s="2" t="s">
        <v>250</v>
      </c>
      <c r="D103" s="2" t="s">
        <v>454</v>
      </c>
      <c r="F103" s="2" t="s">
        <v>250</v>
      </c>
      <c r="G103" s="2" t="s">
        <v>454</v>
      </c>
    </row>
    <row r="104" spans="3:7">
      <c r="C104" s="2" t="s">
        <v>129</v>
      </c>
      <c r="D104" s="2" t="s">
        <v>123</v>
      </c>
      <c r="F104" s="2" t="s">
        <v>129</v>
      </c>
      <c r="G104" s="2" t="s">
        <v>123</v>
      </c>
    </row>
    <row r="105" spans="3:7">
      <c r="C105" s="2" t="s">
        <v>137</v>
      </c>
      <c r="D105" s="2" t="s">
        <v>246</v>
      </c>
      <c r="F105" s="2" t="s">
        <v>137</v>
      </c>
      <c r="G105" s="2" t="s">
        <v>246</v>
      </c>
    </row>
    <row r="106" spans="3:7">
      <c r="C106" s="2" t="s">
        <v>248</v>
      </c>
      <c r="D106" s="2" t="s">
        <v>145</v>
      </c>
      <c r="F106" s="2" t="s">
        <v>248</v>
      </c>
      <c r="G106" s="2" t="s">
        <v>145</v>
      </c>
    </row>
    <row r="107" spans="3:7">
      <c r="C107" s="2" t="s">
        <v>454</v>
      </c>
      <c r="D107" s="2" t="s">
        <v>131</v>
      </c>
      <c r="F107" s="2" t="s">
        <v>454</v>
      </c>
      <c r="G107" s="2" t="s">
        <v>131</v>
      </c>
    </row>
    <row r="108" spans="3:7">
      <c r="C108" s="2" t="s">
        <v>234</v>
      </c>
      <c r="D108" s="2" t="s">
        <v>138</v>
      </c>
      <c r="F108" s="2" t="s">
        <v>234</v>
      </c>
      <c r="G108" s="2" t="s">
        <v>138</v>
      </c>
    </row>
    <row r="109" spans="3:7">
      <c r="C109" s="2" t="s">
        <v>125</v>
      </c>
      <c r="D109" s="2" t="s">
        <v>232</v>
      </c>
      <c r="F109" s="2" t="s">
        <v>125</v>
      </c>
      <c r="G109" s="2" t="s">
        <v>232</v>
      </c>
    </row>
    <row r="110" spans="3:7">
      <c r="C110" s="2" t="s">
        <v>138</v>
      </c>
      <c r="D110" s="2" t="s">
        <v>251</v>
      </c>
      <c r="F110" s="2" t="s">
        <v>138</v>
      </c>
      <c r="G110" s="2" t="s">
        <v>251</v>
      </c>
    </row>
    <row r="111" spans="3:7">
      <c r="C111" s="2" t="s">
        <v>126</v>
      </c>
      <c r="D111" s="2" t="s">
        <v>236</v>
      </c>
      <c r="F111" s="2" t="s">
        <v>126</v>
      </c>
      <c r="G111" s="2" t="s">
        <v>236</v>
      </c>
    </row>
    <row r="112" spans="3:7">
      <c r="C112" s="2" t="s">
        <v>251</v>
      </c>
      <c r="D112" s="2" t="s">
        <v>228</v>
      </c>
      <c r="F112" s="2" t="s">
        <v>251</v>
      </c>
      <c r="G112" s="2" t="s">
        <v>228</v>
      </c>
    </row>
    <row r="113" spans="3:7">
      <c r="C113" s="2" t="s">
        <v>240</v>
      </c>
      <c r="D113" s="2" t="s">
        <v>133</v>
      </c>
      <c r="F113" s="2" t="s">
        <v>240</v>
      </c>
      <c r="G113" s="2" t="s">
        <v>133</v>
      </c>
    </row>
    <row r="114" spans="3:7">
      <c r="C114" s="2" t="s">
        <v>252</v>
      </c>
      <c r="D114" s="2" t="s">
        <v>134</v>
      </c>
      <c r="F114" s="2" t="s">
        <v>252</v>
      </c>
      <c r="G114" s="2" t="s">
        <v>134</v>
      </c>
    </row>
    <row r="115" spans="3:7">
      <c r="C115" s="2" t="s">
        <v>239</v>
      </c>
      <c r="D115" s="2" t="s">
        <v>126</v>
      </c>
      <c r="F115" s="2" t="s">
        <v>239</v>
      </c>
      <c r="G115" s="2" t="s">
        <v>126</v>
      </c>
    </row>
    <row r="116" spans="3:7">
      <c r="C116" s="2" t="s">
        <v>127</v>
      </c>
      <c r="D116" s="2" t="s">
        <v>504</v>
      </c>
      <c r="F116" s="2" t="s">
        <v>127</v>
      </c>
      <c r="G116" s="2" t="s">
        <v>504</v>
      </c>
    </row>
    <row r="117" spans="3:7">
      <c r="C117" s="2" t="s">
        <v>227</v>
      </c>
      <c r="D117" s="2" t="s">
        <v>574</v>
      </c>
      <c r="F117" s="2" t="s">
        <v>227</v>
      </c>
      <c r="G117" s="2" t="s">
        <v>574</v>
      </c>
    </row>
    <row r="118" spans="3:7">
      <c r="C118" s="2" t="s">
        <v>503</v>
      </c>
      <c r="D118" s="2" t="s">
        <v>125</v>
      </c>
      <c r="F118" s="2" t="s">
        <v>503</v>
      </c>
      <c r="G118" s="2" t="s">
        <v>125</v>
      </c>
    </row>
    <row r="119" spans="3:7">
      <c r="C119" s="2" t="s">
        <v>225</v>
      </c>
      <c r="D119" s="2" t="s">
        <v>132</v>
      </c>
      <c r="F119" s="2" t="s">
        <v>225</v>
      </c>
      <c r="G119" s="2" t="s">
        <v>132</v>
      </c>
    </row>
    <row r="120" spans="3:7">
      <c r="C120" s="2" t="s">
        <v>131</v>
      </c>
      <c r="D120" s="2" t="s">
        <v>122</v>
      </c>
      <c r="F120" s="2" t="s">
        <v>131</v>
      </c>
      <c r="G120" s="2" t="s">
        <v>122</v>
      </c>
    </row>
    <row r="121" spans="3:7">
      <c r="C121" s="2" t="s">
        <v>237</v>
      </c>
      <c r="D121" s="2" t="s">
        <v>127</v>
      </c>
      <c r="F121" s="2" t="s">
        <v>237</v>
      </c>
      <c r="G121" s="2" t="s">
        <v>127</v>
      </c>
    </row>
    <row r="122" spans="3:7">
      <c r="C122" s="2" t="s">
        <v>134</v>
      </c>
      <c r="D122" s="2" t="s">
        <v>516</v>
      </c>
      <c r="F122" s="2" t="s">
        <v>134</v>
      </c>
      <c r="G122" s="2" t="s">
        <v>516</v>
      </c>
    </row>
    <row r="123" spans="3:7">
      <c r="C123" s="2" t="s">
        <v>1310</v>
      </c>
      <c r="D123" s="2" t="s">
        <v>226</v>
      </c>
      <c r="F123" s="2" t="s">
        <v>1310</v>
      </c>
      <c r="G123" s="2" t="s">
        <v>226</v>
      </c>
    </row>
    <row r="124" spans="3:7">
      <c r="C124" s="2" t="s">
        <v>516</v>
      </c>
      <c r="D124" s="2" t="s">
        <v>573</v>
      </c>
      <c r="F124" s="2" t="s">
        <v>516</v>
      </c>
      <c r="G124" s="2" t="s">
        <v>573</v>
      </c>
    </row>
    <row r="125" spans="3:7">
      <c r="C125" s="2" t="s">
        <v>228</v>
      </c>
      <c r="D125" s="2" t="s">
        <v>129</v>
      </c>
      <c r="F125" s="2" t="s">
        <v>228</v>
      </c>
      <c r="G125" s="2" t="s">
        <v>129</v>
      </c>
    </row>
    <row r="126" spans="3:7">
      <c r="C126" s="2" t="s">
        <v>502</v>
      </c>
      <c r="D126" s="2" t="s">
        <v>136</v>
      </c>
      <c r="F126" s="2" t="s">
        <v>502</v>
      </c>
      <c r="G126" s="2" t="s">
        <v>136</v>
      </c>
    </row>
    <row r="127" spans="3:7">
      <c r="C127" s="2" t="s">
        <v>232</v>
      </c>
      <c r="D127" s="2" t="s">
        <v>244</v>
      </c>
      <c r="F127" s="2" t="s">
        <v>232</v>
      </c>
      <c r="G127" s="2" t="s">
        <v>244</v>
      </c>
    </row>
    <row r="128" spans="3:7">
      <c r="C128" s="2" t="s">
        <v>507</v>
      </c>
      <c r="D128" s="2" t="s">
        <v>506</v>
      </c>
      <c r="F128" s="2" t="s">
        <v>507</v>
      </c>
      <c r="G128" s="2" t="s">
        <v>506</v>
      </c>
    </row>
    <row r="129" spans="3:7">
      <c r="C129" s="2" t="s">
        <v>514</v>
      </c>
      <c r="D129" s="2" t="s">
        <v>233</v>
      </c>
      <c r="F129" s="2" t="s">
        <v>514</v>
      </c>
      <c r="G129" s="2" t="s">
        <v>233</v>
      </c>
    </row>
    <row r="130" spans="3:7">
      <c r="C130" s="2" t="s">
        <v>1459</v>
      </c>
      <c r="D130" s="2" t="s">
        <v>245</v>
      </c>
      <c r="F130" s="2" t="s">
        <v>1459</v>
      </c>
      <c r="G130" s="2" t="s">
        <v>245</v>
      </c>
    </row>
    <row r="131" spans="3:7">
      <c r="C131" s="2" t="s">
        <v>236</v>
      </c>
      <c r="D131" s="2" t="s">
        <v>229</v>
      </c>
      <c r="F131" s="2" t="s">
        <v>236</v>
      </c>
      <c r="G131" s="2" t="s">
        <v>229</v>
      </c>
    </row>
    <row r="132" spans="3:7">
      <c r="C132" s="2" t="s">
        <v>573</v>
      </c>
      <c r="D132" s="2" t="s">
        <v>240</v>
      </c>
      <c r="F132" s="2" t="s">
        <v>573</v>
      </c>
      <c r="G132" s="2" t="s">
        <v>240</v>
      </c>
    </row>
    <row r="133" spans="3:7">
      <c r="C133" s="2" t="s">
        <v>245</v>
      </c>
      <c r="D133" s="2" t="s">
        <v>1313</v>
      </c>
      <c r="F133" s="2" t="s">
        <v>245</v>
      </c>
      <c r="G133" s="2" t="s">
        <v>1313</v>
      </c>
    </row>
    <row r="134" spans="3:7">
      <c r="C134" s="2" t="s">
        <v>229</v>
      </c>
      <c r="D134" s="2" t="s">
        <v>472</v>
      </c>
      <c r="F134" s="2" t="s">
        <v>229</v>
      </c>
      <c r="G134" s="2" t="s">
        <v>472</v>
      </c>
    </row>
    <row r="135" spans="3:7">
      <c r="C135" s="2" t="s">
        <v>1314</v>
      </c>
      <c r="D135" s="2" t="s">
        <v>505</v>
      </c>
      <c r="F135" s="2" t="s">
        <v>1314</v>
      </c>
      <c r="G135" s="2" t="s">
        <v>505</v>
      </c>
    </row>
    <row r="136" spans="3:7">
      <c r="C136" s="2" t="s">
        <v>231</v>
      </c>
      <c r="D136" s="2" t="s">
        <v>575</v>
      </c>
      <c r="F136" s="2" t="s">
        <v>231</v>
      </c>
      <c r="G136" s="2" t="s">
        <v>575</v>
      </c>
    </row>
    <row r="137" spans="3:7">
      <c r="C137" s="2" t="s">
        <v>124</v>
      </c>
      <c r="D137" s="2" t="s">
        <v>1316</v>
      </c>
      <c r="F137" s="2" t="s">
        <v>124</v>
      </c>
      <c r="G137" s="2" t="s">
        <v>1316</v>
      </c>
    </row>
    <row r="138" spans="3:7">
      <c r="C138" s="2" t="s">
        <v>471</v>
      </c>
      <c r="D138" s="2" t="s">
        <v>252</v>
      </c>
      <c r="F138" s="2" t="s">
        <v>471</v>
      </c>
      <c r="G138" s="2" t="s">
        <v>252</v>
      </c>
    </row>
    <row r="139" spans="3:7">
      <c r="C139" s="2" t="s">
        <v>122</v>
      </c>
      <c r="D139" s="2" t="s">
        <v>572</v>
      </c>
      <c r="F139" s="2" t="s">
        <v>122</v>
      </c>
      <c r="G139" s="2" t="s">
        <v>572</v>
      </c>
    </row>
    <row r="140" spans="3:7">
      <c r="C140" s="2" t="s">
        <v>505</v>
      </c>
      <c r="D140" s="2" t="s">
        <v>1315</v>
      </c>
      <c r="F140" s="2" t="s">
        <v>505</v>
      </c>
      <c r="G140" s="2" t="s">
        <v>1315</v>
      </c>
    </row>
    <row r="141" spans="3:7">
      <c r="C141" s="2" t="s">
        <v>226</v>
      </c>
      <c r="D141" s="2" t="s">
        <v>1179</v>
      </c>
      <c r="F141" s="2" t="s">
        <v>226</v>
      </c>
      <c r="G141" s="2" t="s">
        <v>1179</v>
      </c>
    </row>
    <row r="142" spans="3:7">
      <c r="C142" s="2" t="s">
        <v>515</v>
      </c>
      <c r="D142" s="2" t="s">
        <v>1180</v>
      </c>
      <c r="F142" s="2" t="s">
        <v>515</v>
      </c>
      <c r="G142" s="2" t="s">
        <v>1180</v>
      </c>
    </row>
    <row r="143" spans="3:7">
      <c r="C143" s="2" t="s">
        <v>238</v>
      </c>
      <c r="D143" s="2" t="s">
        <v>507</v>
      </c>
      <c r="F143" s="2" t="s">
        <v>238</v>
      </c>
      <c r="G143" s="2" t="s">
        <v>507</v>
      </c>
    </row>
    <row r="144" spans="3:7">
      <c r="C144" s="2" t="s">
        <v>472</v>
      </c>
      <c r="D144" s="2" t="s">
        <v>508</v>
      </c>
      <c r="F144" s="2" t="s">
        <v>472</v>
      </c>
      <c r="G144" s="2" t="s">
        <v>508</v>
      </c>
    </row>
    <row r="145" spans="3:7">
      <c r="C145" s="2" t="s">
        <v>1311</v>
      </c>
      <c r="D145" s="2" t="s">
        <v>502</v>
      </c>
      <c r="F145" s="2" t="s">
        <v>1311</v>
      </c>
      <c r="G145" s="2" t="s">
        <v>502</v>
      </c>
    </row>
    <row r="146" spans="3:7">
      <c r="C146" s="2" t="s">
        <v>1393</v>
      </c>
      <c r="F146" s="2" t="s">
        <v>1393</v>
      </c>
    </row>
    <row r="147" spans="3:7">
      <c r="C147" s="2" t="s">
        <v>572</v>
      </c>
      <c r="F147" s="2" t="s">
        <v>572</v>
      </c>
    </row>
    <row r="148" spans="3:7">
      <c r="C148" s="2" t="s">
        <v>145</v>
      </c>
      <c r="F148" s="2" t="s">
        <v>145</v>
      </c>
    </row>
    <row r="149" spans="3:7">
      <c r="C149" s="2" t="s">
        <v>575</v>
      </c>
      <c r="F149" s="2" t="s">
        <v>575</v>
      </c>
    </row>
    <row r="150" spans="3:7">
      <c r="C150" s="2" t="s">
        <v>1180</v>
      </c>
      <c r="F150" s="2" t="s">
        <v>1180</v>
      </c>
    </row>
    <row r="151" spans="3:7">
      <c r="C151" s="2" t="s">
        <v>509</v>
      </c>
      <c r="F151" s="2" t="s">
        <v>509</v>
      </c>
    </row>
    <row r="152" spans="3:7">
      <c r="C152" s="2" t="s">
        <v>130</v>
      </c>
      <c r="F152" s="2" t="s">
        <v>130</v>
      </c>
    </row>
    <row r="153" spans="3:7">
      <c r="C153" s="2" t="s">
        <v>1182</v>
      </c>
      <c r="F153" s="2" t="s">
        <v>1182</v>
      </c>
    </row>
    <row r="154" spans="3:7">
      <c r="C154" s="2" t="s">
        <v>576</v>
      </c>
      <c r="F154" s="2" t="s">
        <v>576</v>
      </c>
    </row>
    <row r="155" spans="3:7">
      <c r="C155" s="2" t="s">
        <v>1395</v>
      </c>
      <c r="F155" s="2" t="s">
        <v>1395</v>
      </c>
    </row>
    <row r="156" spans="3:7">
      <c r="C156" s="2" t="s">
        <v>1179</v>
      </c>
      <c r="F156" s="2" t="s">
        <v>1179</v>
      </c>
    </row>
    <row r="157" spans="3:7">
      <c r="C157" s="2" t="s">
        <v>1315</v>
      </c>
      <c r="F157" s="2" t="s">
        <v>1315</v>
      </c>
    </row>
    <row r="158" spans="3:7">
      <c r="C158" s="2" t="s">
        <v>1312</v>
      </c>
      <c r="F158" s="2" t="s">
        <v>1312</v>
      </c>
    </row>
    <row r="159" spans="3:7">
      <c r="C159" s="2" t="s">
        <v>1394</v>
      </c>
      <c r="F159" s="2" t="s">
        <v>1394</v>
      </c>
    </row>
    <row r="160" spans="3:7">
      <c r="C160" s="2" t="s">
        <v>577</v>
      </c>
      <c r="F160" s="2" t="s">
        <v>577</v>
      </c>
    </row>
    <row r="161" spans="3:7">
      <c r="C161" s="2" t="s">
        <v>506</v>
      </c>
      <c r="F161" s="2" t="s">
        <v>506</v>
      </c>
    </row>
    <row r="162" spans="3:7">
      <c r="C162" s="2" t="s">
        <v>574</v>
      </c>
      <c r="F162" s="2" t="s">
        <v>574</v>
      </c>
    </row>
    <row r="163" spans="3:7">
      <c r="C163" s="2" t="s">
        <v>1313</v>
      </c>
      <c r="F163" s="2" t="s">
        <v>1313</v>
      </c>
    </row>
    <row r="164" spans="3:7">
      <c r="C164" s="2" t="s">
        <v>1460</v>
      </c>
      <c r="F164" s="2" t="s">
        <v>1460</v>
      </c>
    </row>
    <row r="165" spans="3:7">
      <c r="C165" s="2" t="s">
        <v>1396</v>
      </c>
      <c r="F165" s="2" t="s">
        <v>1396</v>
      </c>
    </row>
    <row r="166" spans="3:7">
      <c r="C166" s="2" t="s">
        <v>1316</v>
      </c>
      <c r="F166" s="2" t="s">
        <v>1316</v>
      </c>
    </row>
    <row r="167" spans="3:7">
      <c r="C167" s="2" t="s">
        <v>508</v>
      </c>
      <c r="F167" s="2" t="s">
        <v>508</v>
      </c>
    </row>
    <row r="168" spans="3:7">
      <c r="C168" s="2" t="s">
        <v>230</v>
      </c>
      <c r="F168" s="2" t="s">
        <v>230</v>
      </c>
    </row>
    <row r="169" spans="3:7">
      <c r="C169" s="2" t="s">
        <v>253</v>
      </c>
      <c r="F169" s="2" t="s">
        <v>253</v>
      </c>
    </row>
    <row r="173" spans="3:7">
      <c r="C173" s="174"/>
      <c r="D173" s="174"/>
      <c r="E173" s="174"/>
      <c r="F173" s="174"/>
    </row>
    <row r="174" spans="3:7">
      <c r="C174" s="174"/>
      <c r="D174" s="174"/>
      <c r="E174" s="174"/>
      <c r="F174" s="174"/>
      <c r="G174" s="174"/>
    </row>
    <row r="175" spans="3:7">
      <c r="C175" s="174"/>
      <c r="D175" s="174"/>
      <c r="E175" s="174"/>
      <c r="F175" s="174"/>
      <c r="G175" s="174"/>
    </row>
    <row r="176" spans="3:7">
      <c r="C176" s="174"/>
      <c r="D176" s="174"/>
      <c r="E176" s="174"/>
      <c r="F176" s="174"/>
      <c r="G176" s="174"/>
    </row>
    <row r="177" spans="3:7">
      <c r="C177" s="174"/>
      <c r="D177" s="174"/>
      <c r="E177" s="174"/>
      <c r="F177" s="174"/>
      <c r="G177" s="174"/>
    </row>
    <row r="178" spans="3:7">
      <c r="C178" s="174"/>
      <c r="D178" s="174"/>
      <c r="E178" s="174"/>
      <c r="F178" s="174"/>
      <c r="G178" s="174"/>
    </row>
    <row r="179" spans="3:7">
      <c r="C179" s="174"/>
      <c r="D179" s="174"/>
      <c r="E179" s="174"/>
      <c r="F179" s="174"/>
      <c r="G179" s="174"/>
    </row>
    <row r="180" spans="3:7">
      <c r="C180" s="174"/>
      <c r="D180" s="174"/>
      <c r="E180" s="174"/>
      <c r="F180" s="174"/>
      <c r="G180" s="174"/>
    </row>
    <row r="181" spans="3:7">
      <c r="C181" s="174"/>
      <c r="D181" s="174"/>
      <c r="E181" s="174"/>
      <c r="F181" s="174"/>
      <c r="G181" s="174"/>
    </row>
    <row r="182" spans="3:7">
      <c r="C182" s="174"/>
      <c r="D182" s="174"/>
      <c r="E182" s="174"/>
      <c r="F182" s="174"/>
      <c r="G182" s="174"/>
    </row>
    <row r="183" spans="3:7">
      <c r="C183" s="174"/>
      <c r="D183" s="174"/>
      <c r="E183" s="174"/>
      <c r="F183" s="174"/>
      <c r="G183" s="174"/>
    </row>
    <row r="184" spans="3:7">
      <c r="C184" s="174"/>
      <c r="D184" s="174"/>
      <c r="E184" s="174"/>
      <c r="F184" s="174"/>
      <c r="G184" s="174"/>
    </row>
    <row r="185" spans="3:7">
      <c r="C185" s="174"/>
      <c r="D185" s="174"/>
      <c r="E185" s="174"/>
      <c r="F185" s="174"/>
      <c r="G185" s="174"/>
    </row>
    <row r="186" spans="3:7">
      <c r="C186" s="174"/>
      <c r="D186" s="174"/>
      <c r="E186" s="174"/>
      <c r="F186" s="174"/>
      <c r="G186" s="174"/>
    </row>
    <row r="187" spans="3:7">
      <c r="C187" s="174"/>
      <c r="D187" s="174"/>
      <c r="E187" s="174"/>
      <c r="F187" s="174"/>
      <c r="G187" s="174"/>
    </row>
    <row r="188" spans="3:7">
      <c r="C188" s="174"/>
      <c r="D188" s="174"/>
      <c r="E188" s="174"/>
      <c r="F188" s="174"/>
      <c r="G188" s="174"/>
    </row>
    <row r="189" spans="3:7">
      <c r="C189" s="174"/>
      <c r="D189" s="174"/>
      <c r="E189" s="174"/>
      <c r="F189" s="174"/>
      <c r="G189" s="174"/>
    </row>
    <row r="190" spans="3:7">
      <c r="C190" s="174"/>
      <c r="D190" s="174"/>
      <c r="E190" s="174"/>
      <c r="F190" s="174"/>
      <c r="G190" s="174"/>
    </row>
    <row r="191" spans="3:7">
      <c r="C191" s="174"/>
      <c r="D191" s="174"/>
      <c r="E191" s="174"/>
      <c r="F191" s="174"/>
      <c r="G191" s="174"/>
    </row>
    <row r="192" spans="3:7">
      <c r="C192" s="174"/>
      <c r="D192" s="174"/>
      <c r="E192" s="174"/>
      <c r="F192" s="174"/>
      <c r="G192" s="174"/>
    </row>
    <row r="193" spans="3:7">
      <c r="C193" s="174"/>
      <c r="D193" s="174"/>
      <c r="E193" s="174"/>
      <c r="F193" s="174"/>
      <c r="G193" s="174"/>
    </row>
  </sheetData>
  <customSheetViews>
    <customSheetView guid="{3AD1D9CC-D162-4119-AFCC-0AF9105FB248}">
      <selection activeCell="D68" sqref="D68"/>
      <pageMargins left="0.7" right="0.7" top="0.75" bottom="0.75" header="0.3" footer="0.3"/>
    </customSheetView>
    <customSheetView guid="{BB337934-72B5-4261-9EB4-9C42ECF52CD8}" topLeftCell="K27">
      <selection activeCell="N53" sqref="N53"/>
      <pageMargins left="0.7" right="0.7" top="0.75" bottom="0.75" header="0.3" footer="0.3"/>
      <pageSetup paperSize="9" orientation="portrait" r:id="rId1"/>
    </customSheetView>
    <customSheetView guid="{8CD49FA1-C4FE-4F6A-AE1C-E31C292C96A9}">
      <selection activeCell="F26" sqref="F26"/>
      <pageMargins left="0.7" right="0.7" top="0.75" bottom="0.75" header="0.3" footer="0.3"/>
      <pageSetup paperSize="9" orientation="portrait" r:id="rId2"/>
    </customSheetView>
    <customSheetView guid="{D37F8A47-E42F-4741-BE8D-5D961F7BB394}" topLeftCell="A89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 topLeftCell="H124">
      <selection activeCell="U92" sqref="U92:U154"/>
      <pageMargins left="0.7" right="0.7" top="0.75" bottom="0.75" header="0.3" footer="0.3"/>
      <pageSetup paperSize="9" orientation="portrait" r:id="rId4"/>
    </customSheetView>
    <customSheetView guid="{C83D4249-7B44-432A-B7FB-A6ACA6880240}" topLeftCell="A89">
      <selection activeCell="D4" sqref="D4"/>
      <pageMargins left="0.7" right="0.7" top="0.75" bottom="0.75" header="0.3" footer="0.3"/>
      <pageSetup paperSize="9" orientation="portrait" r:id="rId5"/>
    </customSheetView>
    <customSheetView guid="{ED218C36-7217-4047-BB0E-77F9C99BD534}" topLeftCell="A13">
      <selection activeCell="A56" sqref="A56:XFD56"/>
      <pageMargins left="0.7" right="0.7" top="0.75" bottom="0.75" header="0.3" footer="0.3"/>
      <pageSetup paperSize="9" orientation="portrait" r:id="rId6"/>
    </customSheetView>
    <customSheetView guid="{158937B5-B45C-4722-BE34-B5B4D085C079}" topLeftCell="A54">
      <selection activeCell="L59" sqref="L59"/>
      <pageMargins left="0.7" right="0.7" top="0.75" bottom="0.75" header="0.3" footer="0.3"/>
      <pageSetup paperSize="9" orientation="portrait" r:id="rId7"/>
    </customSheetView>
    <customSheetView guid="{517C47E4-CB49-455E-BC80-175B09C4753D}">
      <selection activeCell="F26" sqref="F26"/>
      <pageMargins left="0.7" right="0.7" top="0.75" bottom="0.75" header="0.3" footer="0.3"/>
      <pageSetup paperSize="9" orientation="portrait" r:id="rId8"/>
    </customSheetView>
    <customSheetView guid="{F277ACEF-9FF8-431F-8537-DE60B790AA4F}">
      <selection activeCell="G23" sqref="G23"/>
      <pageMargins left="0.7" right="0.7" top="0.75" bottom="0.75" header="0.3" footer="0.3"/>
    </customSheetView>
    <customSheetView guid="{51337751-BEAF-43F3-8CC9-400B99E751E8}" topLeftCell="B38">
      <selection activeCell="L63" sqref="L63"/>
      <pageMargins left="0.7" right="0.7" top="0.75" bottom="0.75" header="0.3" footer="0.3"/>
      <pageSetup paperSize="9" orientation="portrait" r:id="rId9"/>
    </customSheetView>
    <customSheetView guid="{CA1DE4BE-C006-4405-B064-304EE6CCACF1}" topLeftCell="A13">
      <selection activeCell="A56" sqref="A56:XFD56"/>
      <pageMargins left="0.7" right="0.7" top="0.75" bottom="0.75" header="0.3" footer="0.3"/>
      <pageSetup paperSize="9" orientation="portrait" r:id="rId10"/>
    </customSheetView>
    <customSheetView guid="{931AA63B-6827-4BF4-8E25-ED232A88A09C}">
      <selection activeCell="F22" sqref="F22"/>
      <pageMargins left="0.7" right="0.7" top="0.75" bottom="0.75" header="0.3" footer="0.3"/>
      <pageSetup paperSize="9" orientation="portrait" r:id="rId11"/>
    </customSheetView>
    <customSheetView guid="{7CCD1884-1631-4809-8751-AE0939C32419}">
      <selection activeCell="F26" sqref="F26"/>
      <pageMargins left="0.7" right="0.7" top="0.75" bottom="0.75" header="0.3" footer="0.3"/>
    </customSheetView>
    <customSheetView guid="{D2C72E70-F766-4D56-9E10-3C91A63BB7F3}" topLeftCell="A13">
      <selection activeCell="B53" sqref="B53"/>
      <pageMargins left="0.7" right="0.7" top="0.75" bottom="0.75" header="0.3" footer="0.3"/>
      <pageSetup paperSize="9" orientation="portrait" r:id="rId12"/>
    </customSheetView>
    <customSheetView guid="{A7B3A108-9CF6-4687-9321-110D304B17B9}" topLeftCell="A4">
      <selection activeCell="H24" sqref="H24"/>
      <pageMargins left="0.7" right="0.7" top="0.75" bottom="0.75" header="0.3" footer="0.3"/>
    </customSheetView>
    <customSheetView guid="{B3153F5C-CAD5-4C41-96F3-3BC56052414C}" topLeftCell="J42">
      <selection activeCell="M43" sqref="M43:U64"/>
      <pageMargins left="0.7" right="0.7" top="0.75" bottom="0.75" header="0.3" footer="0.3"/>
    </customSheetView>
    <customSheetView guid="{FB7DEBE1-1047-4BE4-82FD-4BCA0CA8DD58}" topLeftCell="A4">
      <selection activeCell="A14" sqref="A14:I35"/>
      <pageMargins left="0.7" right="0.7" top="0.75" bottom="0.75" header="0.3" footer="0.3"/>
    </customSheetView>
    <customSheetView guid="{8A1326BD-F0AB-414F-9F91-C2BB94CC9C17}" topLeftCell="A15">
      <selection activeCell="K41" sqref="K41"/>
      <pageMargins left="0.7" right="0.7" top="0.75" bottom="0.75" header="0.3" footer="0.3"/>
    </customSheetView>
    <customSheetView guid="{F0048D33-26BA-4893-8BCC-88CEF82FEBB6}" topLeftCell="A10">
      <selection activeCell="O39" sqref="O39"/>
      <pageMargins left="0.7" right="0.7" top="0.75" bottom="0.75" header="0.3" footer="0.3"/>
    </customSheetView>
    <customSheetView guid="{0780CBEB-AF66-401E-9AFD-5F77700585BC}">
      <selection activeCell="C16" sqref="C16"/>
      <pageMargins left="0.7" right="0.7" top="0.75" bottom="0.75" header="0.3" footer="0.3"/>
    </customSheetView>
    <customSheetView guid="{F536E858-E5B2-4B36-88FC-BE776803F921}">
      <selection activeCell="O15" sqref="A15:P18"/>
      <pageMargins left="0.7" right="0.7" top="0.75" bottom="0.75" header="0.3" footer="0.3"/>
    </customSheetView>
    <customSheetView guid="{70E7FFDC-983F-46F7-B68F-0BE0A8C942E0}" topLeftCell="A36">
      <selection activeCell="K60" sqref="K60"/>
      <pageMargins left="0.7" right="0.7" top="0.75" bottom="0.75" header="0.3" footer="0.3"/>
      <pageSetup paperSize="9" orientation="portrait" r:id="rId13"/>
    </customSheetView>
    <customSheetView guid="{7CA1DEE6-746E-4947-9BED-24AAED6E8B57}" topLeftCell="B46">
      <selection activeCell="B82" sqref="B82"/>
      <pageMargins left="0.7" right="0.7" top="0.75" bottom="0.75" header="0.3" footer="0.3"/>
      <pageSetup paperSize="9" orientation="portrait" r:id="rId14"/>
    </customSheetView>
    <customSheetView guid="{FD092655-EBEC-4730-9895-1567D9B70D5F}" topLeftCell="A64">
      <selection activeCell="R85" sqref="R85:R147"/>
      <pageMargins left="0.7" right="0.7" top="0.75" bottom="0.75" header="0.3" footer="0.3"/>
      <pageSetup paperSize="9" orientation="portrait" r:id="rId15"/>
    </customSheetView>
    <customSheetView guid="{59094C18-3CB5-482F-AA6A-9C313A318EBB}" topLeftCell="A13">
      <selection activeCell="C25" sqref="C25"/>
      <pageMargins left="0.7" right="0.7" top="0.75" bottom="0.75" header="0.3" footer="0.3"/>
      <pageSetup paperSize="9" orientation="portrait" r:id="rId16"/>
    </customSheetView>
    <customSheetView guid="{5AF40965-2356-4A48-B6FA-CB814CA4D7B2}" showAutoFilter="1">
      <selection activeCell="G22" sqref="G22"/>
      <pageMargins left="0.7" right="0.7" top="0.75" bottom="0.75" header="0.3" footer="0.3"/>
      <pageSetup paperSize="9" orientation="portrait" r:id="rId17"/>
      <autoFilter ref="B55:J84" xr:uid="{3207E7C5-B3DC-4C62-A3FA-87E78CB27F95}">
        <filterColumn colId="7" showButton="0"/>
      </autoFilter>
    </customSheetView>
    <customSheetView guid="{BE68C6EB-1B64-4B3E-8DDC-CA26F318E610}" topLeftCell="A89">
      <selection activeCell="D4" sqref="D4"/>
      <pageMargins left="0.7" right="0.7" top="0.75" bottom="0.75" header="0.3" footer="0.3"/>
      <pageSetup paperSize="9" orientation="portrait" r:id="rId18"/>
    </customSheetView>
    <customSheetView guid="{10DA2791-762D-4555-9FFF-E41154ADFE31}" topLeftCell="A55">
      <selection activeCell="H62" sqref="H62"/>
      <pageMargins left="0.7" right="0.7" top="0.75" bottom="0.75" header="0.3" footer="0.3"/>
      <pageSetup paperSize="9" orientation="portrait" r:id="rId19"/>
    </customSheetView>
    <customSheetView guid="{DB462ED3-28DC-47D7-98F7-CED01F66E2C7}" topLeftCell="A55">
      <selection activeCell="H62" sqref="H62"/>
      <pageMargins left="0.7" right="0.7" top="0.75" bottom="0.75" header="0.3" footer="0.3"/>
      <pageSetup paperSize="9" orientation="portrait" r:id="rId20"/>
    </customSheetView>
    <customSheetView guid="{37D20B4B-3220-4613-A3F1-1C4C1CF14C1F}" topLeftCell="A39">
      <selection activeCell="G23" sqref="G23"/>
      <pageMargins left="0.7" right="0.7" top="0.75" bottom="0.75" header="0.3" footer="0.3"/>
      <pageSetup paperSize="9" orientation="portrait" r:id="rId21"/>
    </customSheetView>
    <customSheetView guid="{0B9AA238-A559-44CB-8EC2-529DA28A3F7B}" topLeftCell="H124">
      <selection activeCell="U92" sqref="U92:U154"/>
      <pageMargins left="0.7" right="0.7" top="0.75" bottom="0.75" header="0.3" footer="0.3"/>
      <pageSetup paperSize="9" orientation="portrait" r:id="rId22"/>
    </customSheetView>
    <customSheetView guid="{8FA5FDE5-6098-400B-9E19-77564D1D7EE8}" topLeftCell="A54">
      <selection activeCell="L59" sqref="L59"/>
      <pageMargins left="0.7" right="0.7" top="0.75" bottom="0.75" header="0.3" footer="0.3"/>
      <pageSetup paperSize="9" orientation="portrait" r:id="rId23"/>
    </customSheetView>
    <customSheetView guid="{D3393B8E-C3CB-4E3A-976E-E4CD065299F0}">
      <selection activeCell="M35" sqref="M14:V35"/>
      <pageMargins left="0.7" right="0.7" top="0.75" bottom="0.75" header="0.3" footer="0.3"/>
    </customSheetView>
    <customSheetView guid="{19310327-E3BC-450F-B607-58068103BB53}" topLeftCell="A13">
      <selection activeCell="A56" sqref="A56:XFD56"/>
      <pageMargins left="0.7" right="0.7" top="0.75" bottom="0.75" header="0.3" footer="0.3"/>
      <pageSetup paperSize="9" orientation="portrait" r:id="rId24"/>
    </customSheetView>
    <customSheetView guid="{CFC92B1C-D4F2-414F-8F12-92F529035B08}" topLeftCell="A56">
      <selection activeCell="G23" sqref="G23"/>
      <pageMargins left="0.7" right="0.7" top="0.75" bottom="0.75" header="0.3" footer="0.3"/>
      <pageSetup paperSize="9" orientation="portrait" r:id="rId25"/>
    </customSheetView>
    <customSheetView guid="{21329C76-F86B-400D-B8F5-F75B383E5B14}" topLeftCell="A13">
      <selection activeCell="A56" sqref="A56:XFD56"/>
      <pageMargins left="0.7" right="0.7" top="0.75" bottom="0.75" header="0.3" footer="0.3"/>
      <pageSetup paperSize="9" orientation="portrait" r:id="rId26"/>
    </customSheetView>
    <customSheetView guid="{08462586-B7E0-434D-B6F4-B2B21EAA5D46}" topLeftCell="A13">
      <selection activeCell="A56" sqref="A56:XFD56"/>
      <pageMargins left="0.7" right="0.7" top="0.75" bottom="0.75" header="0.3" footer="0.3"/>
      <pageSetup paperSize="9" orientation="portrait" r:id="rId27"/>
    </customSheetView>
    <customSheetView guid="{697182B0-1BEF-4A85-93A0-596802852AF2}" showAutoFilter="1" topLeftCell="A44">
      <selection activeCell="I210" sqref="I59:L210"/>
      <pageMargins left="0.7" right="0.7" top="0.75" bottom="0.75" header="0.3" footer="0.3"/>
      <pageSetup paperSize="9" orientation="portrait" r:id="rId28"/>
      <autoFilter ref="B55:J84" xr:uid="{7F6314E4-8EBC-4CB8-B62F-093A2F8256B2}">
        <filterColumn colId="7" showButton="0"/>
      </autoFilter>
    </customSheetView>
    <customSheetView guid="{5DDDA852-2807-4645-BC75-EBD4EF3323A7}">
      <selection activeCell="F26" sqref="F26"/>
      <pageMargins left="0.7" right="0.7" top="0.75" bottom="0.75" header="0.3" footer="0.3"/>
      <pageSetup paperSize="9" orientation="portrait" r:id="rId29"/>
    </customSheetView>
    <customSheetView guid="{2F76D395-57F9-4A31-A998-38329A50B4E8}" topLeftCell="H124">
      <selection activeCell="U92" sqref="U92:U154"/>
      <pageMargins left="0.7" right="0.7" top="0.75" bottom="0.75" header="0.3" footer="0.3"/>
      <pageSetup paperSize="9" orientation="portrait" r:id="rId30"/>
    </customSheetView>
    <customSheetView guid="{D7875729-B080-4603-81BD-7F736B7DD30E}" topLeftCell="A40">
      <selection activeCell="G65" sqref="G65"/>
      <pageMargins left="0.7" right="0.7" top="0.75" bottom="0.75" header="0.3" footer="0.3"/>
      <pageSetup paperSize="9" orientation="portrait" r:id="rId31"/>
    </customSheetView>
    <customSheetView guid="{D5AFDB55-6EC9-4AD2-95B0-6C58A379EC11}" topLeftCell="A13">
      <selection activeCell="A56" sqref="A56:XFD56"/>
      <pageMargins left="0.7" right="0.7" top="0.75" bottom="0.75" header="0.3" footer="0.3"/>
      <pageSetup paperSize="9" orientation="portrait" r:id="rId32"/>
    </customSheetView>
    <customSheetView guid="{3FCB7B24-049F-4685-83CB-5231093E0117}" showPageBreaks="1" topLeftCell="A40">
      <selection activeCell="G65" sqref="G65"/>
      <pageMargins left="0.7" right="0.7" top="0.75" bottom="0.75" header="0.3" footer="0.3"/>
      <pageSetup paperSize="9" orientation="portrait" r:id="rId33"/>
    </customSheetView>
  </customSheetViews>
  <mergeCells count="16">
    <mergeCell ref="C85:D85"/>
    <mergeCell ref="F85:G85"/>
    <mergeCell ref="I13:J13"/>
    <mergeCell ref="I50:J50"/>
    <mergeCell ref="D51:G51"/>
    <mergeCell ref="J14:J16"/>
    <mergeCell ref="I14:I16"/>
    <mergeCell ref="H14:H16"/>
    <mergeCell ref="D14:G14"/>
    <mergeCell ref="E15:F15"/>
    <mergeCell ref="G15:G16"/>
    <mergeCell ref="H51:H53"/>
    <mergeCell ref="I51:I53"/>
    <mergeCell ref="J51:J53"/>
    <mergeCell ref="E52:F52"/>
    <mergeCell ref="G52:G53"/>
  </mergeCells>
  <pageMargins left="0.7" right="0.7" top="0.75" bottom="0.75" header="0.3" footer="0.3"/>
  <pageSetup paperSize="9" orientation="portrait" r:id="rId34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5">
    <tabColor rgb="FF92D050"/>
  </sheetPr>
  <dimension ref="A1:K69"/>
  <sheetViews>
    <sheetView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2.88671875" style="1" customWidth="1"/>
    <col min="3" max="3" width="51.44140625" style="11" customWidth="1"/>
    <col min="4" max="4" width="10" style="13" customWidth="1"/>
    <col min="5" max="5" width="10.5546875" style="13" customWidth="1"/>
    <col min="6" max="6" width="10.44140625" style="13" customWidth="1"/>
    <col min="7" max="7" width="10.88671875" style="13" customWidth="1"/>
    <col min="8" max="8" width="9.5546875" style="13" customWidth="1"/>
    <col min="9" max="9" width="11.44140625" style="13" customWidth="1"/>
    <col min="10" max="16384" width="9.109375" style="1"/>
  </cols>
  <sheetData>
    <row r="1" spans="1:9" ht="13.2">
      <c r="A1" s="550" t="str">
        <f>HYPERLINK("#INDEX!A2","към началната страница")</f>
        <v>към началната страница</v>
      </c>
      <c r="C1" s="13"/>
      <c r="I1" s="1"/>
    </row>
    <row r="2" spans="1:9" ht="16.5" customHeight="1">
      <c r="A2" s="550" t="str">
        <f>HYPERLINK("#INDEX!A2","back to index page")</f>
        <v>back to index page</v>
      </c>
      <c r="B2" s="173"/>
      <c r="C2" s="13"/>
      <c r="I2" s="1"/>
    </row>
    <row r="3" spans="1:9">
      <c r="C3" s="1"/>
      <c r="D3" s="1"/>
      <c r="E3" s="1"/>
      <c r="F3" s="1"/>
      <c r="G3" s="1"/>
      <c r="H3" s="1"/>
      <c r="I3" s="1"/>
    </row>
    <row r="4" spans="1:9">
      <c r="C4" s="1"/>
      <c r="D4" s="1"/>
      <c r="E4" s="1"/>
      <c r="F4" s="1"/>
      <c r="G4" s="1"/>
      <c r="H4" s="1"/>
      <c r="I4" s="1"/>
    </row>
    <row r="5" spans="1:9">
      <c r="C5" s="1"/>
      <c r="D5" s="1"/>
      <c r="E5" s="1"/>
      <c r="F5" s="1"/>
      <c r="G5" s="1"/>
      <c r="H5" s="1"/>
      <c r="I5" s="1"/>
    </row>
    <row r="6" spans="1:9">
      <c r="C6" s="1"/>
      <c r="D6" s="1"/>
      <c r="E6" s="1"/>
      <c r="F6" s="1"/>
      <c r="G6" s="1"/>
      <c r="H6" s="1"/>
      <c r="I6" s="1"/>
    </row>
    <row r="7" spans="1:9">
      <c r="C7" s="1"/>
      <c r="D7" s="1"/>
      <c r="E7" s="1"/>
      <c r="F7" s="1"/>
      <c r="G7" s="1"/>
      <c r="H7" s="1"/>
      <c r="I7" s="1"/>
    </row>
    <row r="8" spans="1:9">
      <c r="C8" s="1"/>
      <c r="D8" s="1"/>
      <c r="E8" s="1"/>
      <c r="F8" s="1"/>
      <c r="G8" s="1"/>
      <c r="H8" s="1"/>
      <c r="I8" s="1"/>
    </row>
    <row r="9" spans="1:9">
      <c r="B9" s="445" t="s">
        <v>256</v>
      </c>
      <c r="C9" s="445"/>
      <c r="E9" s="1"/>
      <c r="F9" s="1"/>
      <c r="G9" s="1"/>
      <c r="H9" s="1"/>
      <c r="I9" s="1"/>
    </row>
    <row r="10" spans="1:9" ht="12.6" customHeight="1"/>
    <row r="11" spans="1:9" s="395" customFormat="1">
      <c r="B11" s="447" t="s">
        <v>966</v>
      </c>
      <c r="C11" s="489"/>
      <c r="D11" s="460"/>
      <c r="E11" s="460"/>
      <c r="F11" s="460"/>
      <c r="G11" s="460"/>
      <c r="H11" s="460"/>
      <c r="I11" s="460"/>
    </row>
    <row r="13" spans="1:9" ht="12.75" customHeight="1">
      <c r="H13" s="1130" t="s">
        <v>118</v>
      </c>
      <c r="I13" s="1129"/>
    </row>
    <row r="14" spans="1:9" ht="36" customHeight="1">
      <c r="D14" s="1189" t="s">
        <v>483</v>
      </c>
      <c r="E14" s="1190"/>
      <c r="F14" s="1190"/>
      <c r="G14" s="1191"/>
      <c r="H14" s="1196" t="s">
        <v>482</v>
      </c>
      <c r="I14" s="1122" t="s">
        <v>487</v>
      </c>
    </row>
    <row r="15" spans="1:9" ht="36" customHeight="1">
      <c r="D15" s="584"/>
      <c r="E15" s="1189" t="s">
        <v>484</v>
      </c>
      <c r="F15" s="1191"/>
      <c r="G15" s="1122" t="s">
        <v>486</v>
      </c>
      <c r="H15" s="1197"/>
      <c r="I15" s="1133"/>
    </row>
    <row r="16" spans="1:9" ht="24" customHeight="1">
      <c r="B16" s="31"/>
      <c r="C16" s="32"/>
      <c r="D16" s="585"/>
      <c r="E16" s="525"/>
      <c r="F16" s="586" t="s">
        <v>485</v>
      </c>
      <c r="G16" s="1102"/>
      <c r="H16" s="1198"/>
      <c r="I16" s="1102"/>
    </row>
    <row r="17" spans="2:9">
      <c r="B17" s="233"/>
      <c r="C17" s="234"/>
      <c r="D17" s="530" t="s">
        <v>0</v>
      </c>
      <c r="E17" s="254" t="s">
        <v>1</v>
      </c>
      <c r="F17" s="531" t="s">
        <v>2</v>
      </c>
      <c r="G17" s="531" t="s">
        <v>3</v>
      </c>
      <c r="H17" s="505" t="s">
        <v>4</v>
      </c>
      <c r="I17" s="505" t="s">
        <v>5</v>
      </c>
    </row>
    <row r="18" spans="2:9">
      <c r="B18" s="46" t="s">
        <v>221</v>
      </c>
      <c r="C18" s="23" t="s">
        <v>61</v>
      </c>
      <c r="D18" s="1045">
        <v>252671</v>
      </c>
      <c r="E18" s="1045">
        <v>6500</v>
      </c>
      <c r="F18" s="1045">
        <v>6500</v>
      </c>
      <c r="G18" s="1045">
        <v>252671</v>
      </c>
      <c r="H18" s="1045">
        <v>-9833</v>
      </c>
      <c r="I18" s="1046">
        <v>0</v>
      </c>
    </row>
    <row r="19" spans="2:9">
      <c r="B19" s="46" t="s">
        <v>222</v>
      </c>
      <c r="C19" s="23" t="s">
        <v>62</v>
      </c>
      <c r="D19" s="1045">
        <v>48943</v>
      </c>
      <c r="E19" s="1045">
        <v>13</v>
      </c>
      <c r="F19" s="1045">
        <v>13</v>
      </c>
      <c r="G19" s="1045">
        <v>48943</v>
      </c>
      <c r="H19" s="1045">
        <v>-342</v>
      </c>
      <c r="I19" s="1046">
        <v>0</v>
      </c>
    </row>
    <row r="20" spans="2:9">
      <c r="B20" s="46" t="s">
        <v>223</v>
      </c>
      <c r="C20" s="23" t="s">
        <v>497</v>
      </c>
      <c r="D20" s="1045">
        <v>1736554</v>
      </c>
      <c r="E20" s="1045">
        <v>13342</v>
      </c>
      <c r="F20" s="1045">
        <v>13342</v>
      </c>
      <c r="G20" s="1045">
        <v>1736554</v>
      </c>
      <c r="H20" s="1045">
        <v>-45375</v>
      </c>
      <c r="I20" s="1046">
        <v>0</v>
      </c>
    </row>
    <row r="21" spans="2:9" ht="24">
      <c r="B21" s="46" t="s">
        <v>417</v>
      </c>
      <c r="C21" s="23" t="s">
        <v>71</v>
      </c>
      <c r="D21" s="1045">
        <v>1738945</v>
      </c>
      <c r="E21" s="1045">
        <v>1</v>
      </c>
      <c r="F21" s="1045">
        <v>1</v>
      </c>
      <c r="G21" s="1045">
        <v>1738945</v>
      </c>
      <c r="H21" s="1045">
        <v>-37293</v>
      </c>
      <c r="I21" s="1046">
        <v>0</v>
      </c>
    </row>
    <row r="22" spans="2:9">
      <c r="B22" s="46" t="s">
        <v>779</v>
      </c>
      <c r="C22" s="23" t="s">
        <v>1530</v>
      </c>
      <c r="D22" s="1045">
        <v>27780</v>
      </c>
      <c r="E22" s="1045">
        <v>634</v>
      </c>
      <c r="F22" s="1045">
        <v>634</v>
      </c>
      <c r="G22" s="1045">
        <v>27780</v>
      </c>
      <c r="H22" s="1045">
        <v>-870</v>
      </c>
      <c r="I22" s="1046">
        <v>0</v>
      </c>
    </row>
    <row r="23" spans="2:9">
      <c r="B23" s="46" t="s">
        <v>418</v>
      </c>
      <c r="C23" s="23" t="s">
        <v>64</v>
      </c>
      <c r="D23" s="1045">
        <v>579148</v>
      </c>
      <c r="E23" s="1045">
        <v>3618</v>
      </c>
      <c r="F23" s="1045">
        <v>3618</v>
      </c>
      <c r="G23" s="1045">
        <v>579148</v>
      </c>
      <c r="H23" s="1045">
        <v>-14918</v>
      </c>
      <c r="I23" s="1046">
        <v>0</v>
      </c>
    </row>
    <row r="24" spans="2:9">
      <c r="B24" s="46" t="s">
        <v>437</v>
      </c>
      <c r="C24" s="23" t="s">
        <v>492</v>
      </c>
      <c r="D24" s="1045">
        <v>1304728</v>
      </c>
      <c r="E24" s="1045">
        <v>25829</v>
      </c>
      <c r="F24" s="1045">
        <v>25829</v>
      </c>
      <c r="G24" s="1045">
        <v>1304728</v>
      </c>
      <c r="H24" s="1045">
        <v>-40327</v>
      </c>
      <c r="I24" s="1046">
        <v>0</v>
      </c>
    </row>
    <row r="25" spans="2:9">
      <c r="B25" s="46" t="s">
        <v>438</v>
      </c>
      <c r="C25" s="23" t="s">
        <v>493</v>
      </c>
      <c r="D25" s="1045">
        <v>276626</v>
      </c>
      <c r="E25" s="1045">
        <v>5832</v>
      </c>
      <c r="F25" s="1045">
        <v>5832</v>
      </c>
      <c r="G25" s="1045">
        <v>276626</v>
      </c>
      <c r="H25" s="1045">
        <v>-7069</v>
      </c>
      <c r="I25" s="1046">
        <v>0</v>
      </c>
    </row>
    <row r="26" spans="2:9">
      <c r="B26" s="46" t="s">
        <v>419</v>
      </c>
      <c r="C26" s="23" t="s">
        <v>65</v>
      </c>
      <c r="D26" s="1045">
        <v>244179</v>
      </c>
      <c r="E26" s="1045">
        <v>2074</v>
      </c>
      <c r="F26" s="1045">
        <v>2074</v>
      </c>
      <c r="G26" s="1045">
        <v>244179</v>
      </c>
      <c r="H26" s="1045">
        <v>-22446</v>
      </c>
      <c r="I26" s="1046">
        <v>0</v>
      </c>
    </row>
    <row r="27" spans="2:9">
      <c r="B27" s="46" t="s">
        <v>439</v>
      </c>
      <c r="C27" s="23" t="s">
        <v>66</v>
      </c>
      <c r="D27" s="1045">
        <v>123361</v>
      </c>
      <c r="E27" s="1045">
        <v>989</v>
      </c>
      <c r="F27" s="1045">
        <v>989</v>
      </c>
      <c r="G27" s="1045">
        <v>123361</v>
      </c>
      <c r="H27" s="1045">
        <v>-2394</v>
      </c>
      <c r="I27" s="1046">
        <v>0</v>
      </c>
    </row>
    <row r="28" spans="2:9">
      <c r="B28" s="46" t="s">
        <v>440</v>
      </c>
      <c r="C28" s="23" t="s">
        <v>494</v>
      </c>
      <c r="D28" s="1045">
        <v>0</v>
      </c>
      <c r="E28" s="1045">
        <v>0</v>
      </c>
      <c r="F28" s="1045">
        <v>0</v>
      </c>
      <c r="G28" s="1045">
        <v>0</v>
      </c>
      <c r="H28" s="1045">
        <v>0</v>
      </c>
      <c r="I28" s="1046">
        <v>0</v>
      </c>
    </row>
    <row r="29" spans="2:9">
      <c r="B29" s="46" t="s">
        <v>420</v>
      </c>
      <c r="C29" s="23" t="s">
        <v>67</v>
      </c>
      <c r="D29" s="1045">
        <v>818791</v>
      </c>
      <c r="E29" s="1045">
        <v>254</v>
      </c>
      <c r="F29" s="1045">
        <v>254</v>
      </c>
      <c r="G29" s="1045">
        <v>818791</v>
      </c>
      <c r="H29" s="1045">
        <v>-19169</v>
      </c>
      <c r="I29" s="1046">
        <v>0</v>
      </c>
    </row>
    <row r="30" spans="2:9">
      <c r="B30" s="46" t="s">
        <v>421</v>
      </c>
      <c r="C30" s="23" t="s">
        <v>68</v>
      </c>
      <c r="D30" s="1045">
        <v>216940</v>
      </c>
      <c r="E30" s="1045">
        <v>465</v>
      </c>
      <c r="F30" s="1045">
        <v>465</v>
      </c>
      <c r="G30" s="1045">
        <v>216940</v>
      </c>
      <c r="H30" s="1045">
        <v>-1979</v>
      </c>
      <c r="I30" s="1046">
        <v>0</v>
      </c>
    </row>
    <row r="31" spans="2:9">
      <c r="B31" s="46" t="s">
        <v>788</v>
      </c>
      <c r="C31" s="23" t="s">
        <v>69</v>
      </c>
      <c r="D31" s="1045">
        <v>46787</v>
      </c>
      <c r="E31" s="1045">
        <v>303</v>
      </c>
      <c r="F31" s="1045">
        <v>303</v>
      </c>
      <c r="G31" s="1045">
        <v>46787</v>
      </c>
      <c r="H31" s="1045">
        <v>-694</v>
      </c>
      <c r="I31" s="1046">
        <v>0</v>
      </c>
    </row>
    <row r="32" spans="2:9">
      <c r="B32" s="46" t="s">
        <v>422</v>
      </c>
      <c r="C32" s="23" t="s">
        <v>146</v>
      </c>
      <c r="D32" s="1045">
        <v>0</v>
      </c>
      <c r="E32" s="1045">
        <v>0</v>
      </c>
      <c r="F32" s="1045">
        <v>0</v>
      </c>
      <c r="G32" s="1045">
        <v>0</v>
      </c>
      <c r="H32" s="1045">
        <v>0</v>
      </c>
      <c r="I32" s="1046">
        <v>0</v>
      </c>
    </row>
    <row r="33" spans="2:11" ht="12.75" customHeight="1">
      <c r="B33" s="46" t="s">
        <v>423</v>
      </c>
      <c r="C33" s="23" t="s">
        <v>70</v>
      </c>
      <c r="D33" s="1045">
        <v>4049</v>
      </c>
      <c r="E33" s="1045">
        <v>0</v>
      </c>
      <c r="F33" s="1045">
        <v>0</v>
      </c>
      <c r="G33" s="1045">
        <v>4049</v>
      </c>
      <c r="H33" s="1045">
        <v>-33</v>
      </c>
      <c r="I33" s="1046">
        <v>0</v>
      </c>
    </row>
    <row r="34" spans="2:11">
      <c r="B34" s="46" t="s">
        <v>790</v>
      </c>
      <c r="C34" s="23" t="s">
        <v>495</v>
      </c>
      <c r="D34" s="1045">
        <v>31598</v>
      </c>
      <c r="E34" s="1045">
        <v>194</v>
      </c>
      <c r="F34" s="1045">
        <v>194</v>
      </c>
      <c r="G34" s="1045">
        <v>31598</v>
      </c>
      <c r="H34" s="1045">
        <v>-367</v>
      </c>
      <c r="I34" s="1046">
        <v>0</v>
      </c>
    </row>
    <row r="35" spans="2:11">
      <c r="B35" s="46" t="s">
        <v>791</v>
      </c>
      <c r="C35" s="23" t="s">
        <v>496</v>
      </c>
      <c r="D35" s="1045">
        <v>4590</v>
      </c>
      <c r="E35" s="1045">
        <v>602</v>
      </c>
      <c r="F35" s="1045">
        <v>602</v>
      </c>
      <c r="G35" s="1045">
        <v>4590</v>
      </c>
      <c r="H35" s="1045">
        <v>-386</v>
      </c>
      <c r="I35" s="1046">
        <v>0</v>
      </c>
    </row>
    <row r="36" spans="2:11">
      <c r="B36" s="46" t="s">
        <v>792</v>
      </c>
      <c r="C36" s="23" t="s">
        <v>431</v>
      </c>
      <c r="D36" s="1045">
        <v>5420</v>
      </c>
      <c r="E36" s="1045">
        <v>57</v>
      </c>
      <c r="F36" s="1045">
        <v>57</v>
      </c>
      <c r="G36" s="1045">
        <v>5420</v>
      </c>
      <c r="H36" s="1045">
        <v>-112</v>
      </c>
      <c r="I36" s="1046">
        <v>0</v>
      </c>
    </row>
    <row r="37" spans="2:11" s="14" customFormat="1" ht="11.4">
      <c r="B37" s="21" t="s">
        <v>793</v>
      </c>
      <c r="C37" s="61" t="s">
        <v>11</v>
      </c>
      <c r="D37" s="1047">
        <v>7461110</v>
      </c>
      <c r="E37" s="1047">
        <v>60707</v>
      </c>
      <c r="F37" s="1047">
        <v>60707</v>
      </c>
      <c r="G37" s="1047">
        <v>7461110</v>
      </c>
      <c r="H37" s="1047">
        <v>-203607</v>
      </c>
      <c r="I37" s="1048">
        <v>0</v>
      </c>
    </row>
    <row r="38" spans="2:11">
      <c r="D38" s="11"/>
      <c r="E38" s="11"/>
      <c r="F38" s="11"/>
      <c r="G38" s="11"/>
      <c r="H38" s="11"/>
      <c r="I38" s="11"/>
      <c r="J38" s="11"/>
      <c r="K38" s="11"/>
    </row>
    <row r="39" spans="2:11">
      <c r="D39" s="11"/>
      <c r="E39" s="11"/>
      <c r="F39" s="11"/>
      <c r="G39" s="11"/>
      <c r="H39" s="11"/>
      <c r="I39" s="11"/>
      <c r="J39" s="11"/>
      <c r="K39" s="11"/>
    </row>
    <row r="40" spans="2:11">
      <c r="D40" s="11"/>
      <c r="E40" s="11"/>
      <c r="F40" s="11"/>
      <c r="G40" s="11"/>
      <c r="H40" s="11"/>
      <c r="I40" s="11"/>
      <c r="J40" s="11"/>
      <c r="K40" s="11"/>
    </row>
    <row r="41" spans="2:11">
      <c r="B41" s="445" t="s">
        <v>262</v>
      </c>
      <c r="C41" s="445"/>
      <c r="D41" s="1"/>
      <c r="E41" s="1"/>
      <c r="F41" s="1"/>
      <c r="G41" s="1"/>
      <c r="H41" s="1"/>
      <c r="I41" s="1"/>
    </row>
    <row r="42" spans="2:11" ht="12.6" customHeight="1"/>
    <row r="43" spans="2:11" s="395" customFormat="1">
      <c r="B43" s="447" t="s">
        <v>966</v>
      </c>
      <c r="C43" s="489"/>
      <c r="D43" s="460"/>
      <c r="E43" s="460"/>
      <c r="F43" s="460"/>
      <c r="G43" s="460"/>
      <c r="H43" s="460"/>
      <c r="I43" s="460"/>
    </row>
    <row r="45" spans="2:11" ht="12.75" customHeight="1">
      <c r="H45" s="1130" t="s">
        <v>118</v>
      </c>
      <c r="I45" s="1130"/>
    </row>
    <row r="46" spans="2:11" ht="36" customHeight="1">
      <c r="D46" s="1189" t="s">
        <v>483</v>
      </c>
      <c r="E46" s="1190"/>
      <c r="F46" s="1190"/>
      <c r="G46" s="1191"/>
      <c r="H46" s="1196" t="s">
        <v>482</v>
      </c>
      <c r="I46" s="1122" t="s">
        <v>487</v>
      </c>
    </row>
    <row r="47" spans="2:11" ht="36" customHeight="1">
      <c r="D47" s="584"/>
      <c r="E47" s="1189" t="s">
        <v>484</v>
      </c>
      <c r="F47" s="1191"/>
      <c r="G47" s="1122" t="s">
        <v>486</v>
      </c>
      <c r="H47" s="1197"/>
      <c r="I47" s="1133"/>
    </row>
    <row r="48" spans="2:11" ht="34.200000000000003">
      <c r="B48" s="31"/>
      <c r="C48" s="32"/>
      <c r="D48" s="585"/>
      <c r="E48" s="525"/>
      <c r="F48" s="586" t="s">
        <v>485</v>
      </c>
      <c r="G48" s="1102"/>
      <c r="H48" s="1198"/>
      <c r="I48" s="1102"/>
    </row>
    <row r="49" spans="2:9">
      <c r="B49" s="233"/>
      <c r="C49" s="234"/>
      <c r="D49" s="530" t="s">
        <v>0</v>
      </c>
      <c r="E49" s="254" t="s">
        <v>1</v>
      </c>
      <c r="F49" s="531" t="s">
        <v>2</v>
      </c>
      <c r="G49" s="531" t="s">
        <v>3</v>
      </c>
      <c r="H49" s="505" t="s">
        <v>4</v>
      </c>
      <c r="I49" s="505" t="s">
        <v>5</v>
      </c>
    </row>
    <row r="50" spans="2:9">
      <c r="B50" s="46" t="s">
        <v>221</v>
      </c>
      <c r="C50" s="23" t="s">
        <v>61</v>
      </c>
      <c r="D50" s="1045">
        <v>375804</v>
      </c>
      <c r="E50" s="1045">
        <v>15533</v>
      </c>
      <c r="F50" s="1045">
        <v>15533</v>
      </c>
      <c r="G50" s="1045">
        <v>375804</v>
      </c>
      <c r="H50" s="1045">
        <v>-14861</v>
      </c>
      <c r="I50" s="1046">
        <v>0</v>
      </c>
    </row>
    <row r="51" spans="2:9">
      <c r="B51" s="46" t="s">
        <v>222</v>
      </c>
      <c r="C51" s="23" t="s">
        <v>62</v>
      </c>
      <c r="D51" s="1045">
        <v>65372</v>
      </c>
      <c r="E51" s="1045">
        <v>668</v>
      </c>
      <c r="F51" s="1045">
        <v>668</v>
      </c>
      <c r="G51" s="1045">
        <v>65372</v>
      </c>
      <c r="H51" s="1045">
        <v>-630</v>
      </c>
      <c r="I51" s="1046">
        <v>0</v>
      </c>
    </row>
    <row r="52" spans="2:9">
      <c r="B52" s="46" t="s">
        <v>223</v>
      </c>
      <c r="C52" s="23" t="s">
        <v>63</v>
      </c>
      <c r="D52" s="1045">
        <v>1891456</v>
      </c>
      <c r="E52" s="1045">
        <v>16420</v>
      </c>
      <c r="F52" s="1045">
        <v>16420</v>
      </c>
      <c r="G52" s="1045">
        <v>1891456</v>
      </c>
      <c r="H52" s="1045">
        <v>-47836</v>
      </c>
      <c r="I52" s="1046">
        <v>0</v>
      </c>
    </row>
    <row r="53" spans="2:9" ht="24">
      <c r="B53" s="46" t="s">
        <v>417</v>
      </c>
      <c r="C53" s="23" t="s">
        <v>71</v>
      </c>
      <c r="D53" s="1045">
        <v>1742360</v>
      </c>
      <c r="E53" s="1045">
        <v>61</v>
      </c>
      <c r="F53" s="1045">
        <v>61</v>
      </c>
      <c r="G53" s="1045">
        <v>1742360</v>
      </c>
      <c r="H53" s="1045">
        <v>-37387</v>
      </c>
      <c r="I53" s="1046">
        <v>0</v>
      </c>
    </row>
    <row r="54" spans="2:9">
      <c r="B54" s="46" t="s">
        <v>779</v>
      </c>
      <c r="C54" s="23" t="s">
        <v>1530</v>
      </c>
      <c r="D54" s="1045">
        <v>34603</v>
      </c>
      <c r="E54" s="1045">
        <v>643</v>
      </c>
      <c r="F54" s="1045">
        <v>643</v>
      </c>
      <c r="G54" s="1045">
        <v>34603</v>
      </c>
      <c r="H54" s="1045">
        <v>-919</v>
      </c>
      <c r="I54" s="1046">
        <v>0</v>
      </c>
    </row>
    <row r="55" spans="2:9">
      <c r="B55" s="46" t="s">
        <v>418</v>
      </c>
      <c r="C55" s="23" t="s">
        <v>64</v>
      </c>
      <c r="D55" s="1045">
        <v>773693</v>
      </c>
      <c r="E55" s="1045">
        <v>6844</v>
      </c>
      <c r="F55" s="1045">
        <v>6844</v>
      </c>
      <c r="G55" s="1045">
        <v>773693</v>
      </c>
      <c r="H55" s="1045">
        <v>-18280</v>
      </c>
      <c r="I55" s="1046">
        <v>0</v>
      </c>
    </row>
    <row r="56" spans="2:9">
      <c r="B56" s="46" t="s">
        <v>437</v>
      </c>
      <c r="C56" s="23" t="s">
        <v>492</v>
      </c>
      <c r="D56" s="1045">
        <v>1619908</v>
      </c>
      <c r="E56" s="1045">
        <v>31852</v>
      </c>
      <c r="F56" s="1045">
        <v>31852</v>
      </c>
      <c r="G56" s="1045">
        <v>1619908</v>
      </c>
      <c r="H56" s="1045">
        <v>-46038</v>
      </c>
      <c r="I56" s="1046">
        <v>0</v>
      </c>
    </row>
    <row r="57" spans="2:9">
      <c r="B57" s="46" t="s">
        <v>438</v>
      </c>
      <c r="C57" s="23" t="s">
        <v>493</v>
      </c>
      <c r="D57" s="1045">
        <v>692894</v>
      </c>
      <c r="E57" s="1045">
        <v>35467</v>
      </c>
      <c r="F57" s="1045">
        <v>35467</v>
      </c>
      <c r="G57" s="1045">
        <v>692894</v>
      </c>
      <c r="H57" s="1045">
        <v>-21180</v>
      </c>
      <c r="I57" s="1046">
        <v>0</v>
      </c>
    </row>
    <row r="58" spans="2:9">
      <c r="B58" s="46" t="s">
        <v>419</v>
      </c>
      <c r="C58" s="23" t="s">
        <v>65</v>
      </c>
      <c r="D58" s="1045">
        <v>261022</v>
      </c>
      <c r="E58" s="1045">
        <v>2580</v>
      </c>
      <c r="F58" s="1045">
        <v>2580</v>
      </c>
      <c r="G58" s="1045">
        <v>261022</v>
      </c>
      <c r="H58" s="1045">
        <v>-22760</v>
      </c>
      <c r="I58" s="1046">
        <v>0</v>
      </c>
    </row>
    <row r="59" spans="2:9">
      <c r="B59" s="46" t="s">
        <v>439</v>
      </c>
      <c r="C59" s="23" t="s">
        <v>66</v>
      </c>
      <c r="D59" s="1045">
        <v>134686</v>
      </c>
      <c r="E59" s="1045">
        <v>1037</v>
      </c>
      <c r="F59" s="1045">
        <v>1037</v>
      </c>
      <c r="G59" s="1045">
        <v>134686</v>
      </c>
      <c r="H59" s="1045">
        <v>-2537</v>
      </c>
      <c r="I59" s="1046">
        <v>0</v>
      </c>
    </row>
    <row r="60" spans="2:9">
      <c r="B60" s="46" t="s">
        <v>440</v>
      </c>
      <c r="C60" s="23" t="s">
        <v>494</v>
      </c>
      <c r="D60" s="1045">
        <v>1060</v>
      </c>
      <c r="E60" s="1045">
        <v>0</v>
      </c>
      <c r="F60" s="1045">
        <v>0</v>
      </c>
      <c r="G60" s="1045">
        <v>1060</v>
      </c>
      <c r="H60" s="1045">
        <v>-6</v>
      </c>
      <c r="I60" s="1046">
        <v>0</v>
      </c>
    </row>
    <row r="61" spans="2:9">
      <c r="B61" s="46" t="s">
        <v>420</v>
      </c>
      <c r="C61" s="23" t="s">
        <v>67</v>
      </c>
      <c r="D61" s="1045">
        <v>848652</v>
      </c>
      <c r="E61" s="1045">
        <v>421</v>
      </c>
      <c r="F61" s="1045">
        <v>421</v>
      </c>
      <c r="G61" s="1045">
        <v>848652</v>
      </c>
      <c r="H61" s="1045">
        <v>-19439</v>
      </c>
      <c r="I61" s="1046">
        <v>0</v>
      </c>
    </row>
    <row r="62" spans="2:9">
      <c r="B62" s="46" t="s">
        <v>421</v>
      </c>
      <c r="C62" s="23" t="s">
        <v>68</v>
      </c>
      <c r="D62" s="1045">
        <v>261246</v>
      </c>
      <c r="E62" s="1045">
        <v>2198</v>
      </c>
      <c r="F62" s="1045">
        <v>2198</v>
      </c>
      <c r="G62" s="1045">
        <v>261246</v>
      </c>
      <c r="H62" s="1045">
        <v>-3041</v>
      </c>
      <c r="I62" s="1046">
        <v>0</v>
      </c>
    </row>
    <row r="63" spans="2:9">
      <c r="B63" s="46" t="s">
        <v>788</v>
      </c>
      <c r="C63" s="23" t="s">
        <v>69</v>
      </c>
      <c r="D63" s="1045">
        <v>178482</v>
      </c>
      <c r="E63" s="1045">
        <v>1377</v>
      </c>
      <c r="F63" s="1045">
        <v>1377</v>
      </c>
      <c r="G63" s="1045">
        <v>178482</v>
      </c>
      <c r="H63" s="1045">
        <v>-1712</v>
      </c>
      <c r="I63" s="1046">
        <v>0</v>
      </c>
    </row>
    <row r="64" spans="2:9">
      <c r="B64" s="46" t="s">
        <v>422</v>
      </c>
      <c r="C64" s="23" t="s">
        <v>146</v>
      </c>
      <c r="D64" s="1045">
        <v>2347</v>
      </c>
      <c r="E64" s="1045">
        <v>0</v>
      </c>
      <c r="F64" s="1045">
        <v>0</v>
      </c>
      <c r="G64" s="1045">
        <v>2347</v>
      </c>
      <c r="H64" s="1045">
        <v>-7</v>
      </c>
      <c r="I64" s="1046">
        <v>0</v>
      </c>
    </row>
    <row r="65" spans="2:9">
      <c r="B65" s="46" t="s">
        <v>423</v>
      </c>
      <c r="C65" s="23" t="s">
        <v>70</v>
      </c>
      <c r="D65" s="1045">
        <v>6105</v>
      </c>
      <c r="E65" s="1045">
        <v>0</v>
      </c>
      <c r="F65" s="1045">
        <v>0</v>
      </c>
      <c r="G65" s="1045">
        <v>6105</v>
      </c>
      <c r="H65" s="1045">
        <v>-58</v>
      </c>
      <c r="I65" s="1046">
        <v>0</v>
      </c>
    </row>
    <row r="66" spans="2:9">
      <c r="B66" s="46" t="s">
        <v>790</v>
      </c>
      <c r="C66" s="23" t="s">
        <v>495</v>
      </c>
      <c r="D66" s="1045">
        <v>45993</v>
      </c>
      <c r="E66" s="1045">
        <v>248</v>
      </c>
      <c r="F66" s="1045">
        <v>248</v>
      </c>
      <c r="G66" s="1045">
        <v>45993</v>
      </c>
      <c r="H66" s="1045">
        <v>-471</v>
      </c>
      <c r="I66" s="1046">
        <v>0</v>
      </c>
    </row>
    <row r="67" spans="2:9">
      <c r="B67" s="46" t="s">
        <v>791</v>
      </c>
      <c r="C67" s="23" t="s">
        <v>496</v>
      </c>
      <c r="D67" s="1045">
        <v>10339</v>
      </c>
      <c r="E67" s="1045">
        <v>602</v>
      </c>
      <c r="F67" s="1045">
        <v>602</v>
      </c>
      <c r="G67" s="1045">
        <v>10339</v>
      </c>
      <c r="H67" s="1045">
        <v>-454</v>
      </c>
      <c r="I67" s="1046">
        <v>0</v>
      </c>
    </row>
    <row r="68" spans="2:9">
      <c r="B68" s="46" t="s">
        <v>792</v>
      </c>
      <c r="C68" s="23" t="s">
        <v>431</v>
      </c>
      <c r="D68" s="1045">
        <v>21142</v>
      </c>
      <c r="E68" s="1045">
        <v>149</v>
      </c>
      <c r="F68" s="1045">
        <v>149</v>
      </c>
      <c r="G68" s="1045">
        <v>21142</v>
      </c>
      <c r="H68" s="1045">
        <v>-291</v>
      </c>
      <c r="I68" s="1046">
        <v>0</v>
      </c>
    </row>
    <row r="69" spans="2:9" s="14" customFormat="1" ht="11.4">
      <c r="B69" s="21" t="s">
        <v>793</v>
      </c>
      <c r="C69" s="61" t="s">
        <v>11</v>
      </c>
      <c r="D69" s="1047">
        <v>8967164</v>
      </c>
      <c r="E69" s="1047">
        <v>116100</v>
      </c>
      <c r="F69" s="1047">
        <v>116100</v>
      </c>
      <c r="G69" s="1047">
        <v>8967164</v>
      </c>
      <c r="H69" s="1047">
        <v>-237907</v>
      </c>
      <c r="I69" s="1048">
        <v>0</v>
      </c>
    </row>
  </sheetData>
  <customSheetViews>
    <customSheetView guid="{3AD1D9CC-D162-4119-AFCC-0AF9105FB248}">
      <selection activeCell="C22" sqref="C22"/>
      <pageMargins left="0.7" right="0.7" top="0.75" bottom="0.75" header="0.3" footer="0.3"/>
      <pageSetup paperSize="9" orientation="portrait" r:id="rId1"/>
    </customSheetView>
    <customSheetView guid="{BB337934-72B5-4261-9EB4-9C42ECF52CD8}">
      <selection activeCell="I57" sqref="I57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E28" sqref="E28"/>
      <pageMargins left="0.7" right="0.7" top="0.75" bottom="0.75" header="0.3" footer="0.3"/>
      <pageSetup paperSize="9" orientation="portrait" r:id="rId3"/>
    </customSheetView>
    <customSheetView guid="{D37F8A47-E42F-4741-BE8D-5D961F7BB394}" topLeftCell="A47">
      <selection activeCell="C77" sqref="C77"/>
      <pageMargins left="0.7" right="0.7" top="0.75" bottom="0.75" header="0.3" footer="0.3"/>
      <pageSetup paperSize="9" orientation="portrait" r:id="rId4"/>
    </customSheetView>
    <customSheetView guid="{E331DF3E-CA70-4D3D-884C-EE3579437A03}">
      <selection activeCell="F25" sqref="F25"/>
      <pageMargins left="0.7" right="0.7" top="0.75" bottom="0.75" header="0.3" footer="0.3"/>
      <pageSetup paperSize="9" orientation="portrait" r:id="rId5"/>
    </customSheetView>
    <customSheetView guid="{C83D4249-7B44-432A-B7FB-A6ACA6880240}" topLeftCell="A47">
      <selection activeCell="C77" sqref="C77"/>
      <pageMargins left="0.7" right="0.7" top="0.75" bottom="0.75" header="0.3" footer="0.3"/>
      <pageSetup paperSize="9" orientation="portrait" r:id="rId6"/>
    </customSheetView>
    <customSheetView guid="{ED218C36-7217-4047-BB0E-77F9C99BD534}" topLeftCell="A13">
      <selection activeCell="E28" sqref="E28"/>
      <pageMargins left="0.7" right="0.7" top="0.75" bottom="0.75" header="0.3" footer="0.3"/>
      <pageSetup paperSize="9" orientation="portrait" r:id="rId7"/>
    </customSheetView>
    <customSheetView guid="{158937B5-B45C-4722-BE34-B5B4D085C079}">
      <selection activeCell="C26" sqref="C26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E28" sqref="E28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C76" sqref="C76"/>
      <pageMargins left="0.7" right="0.7" top="0.75" bottom="0.75" header="0.3" footer="0.3"/>
      <pageSetup paperSize="9" orientation="portrait" r:id="rId10"/>
    </customSheetView>
    <customSheetView guid="{51337751-BEAF-43F3-8CC9-400B99E751E8}" topLeftCell="A28">
      <selection activeCell="D52" sqref="D52:I52"/>
      <pageMargins left="0.7" right="0.7" top="0.75" bottom="0.75" header="0.3" footer="0.3"/>
      <pageSetup paperSize="9" orientation="portrait" r:id="rId11"/>
    </customSheetView>
    <customSheetView guid="{CA1DE4BE-C006-4405-B064-304EE6CCACF1}" topLeftCell="A13">
      <selection activeCell="E28" sqref="E28"/>
      <pageMargins left="0.7" right="0.7" top="0.75" bottom="0.75" header="0.3" footer="0.3"/>
      <pageSetup paperSize="9" orientation="portrait" r:id="rId12"/>
    </customSheetView>
    <customSheetView guid="{931AA63B-6827-4BF4-8E25-ED232A88A09C}">
      <selection activeCell="D11" sqref="D11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E28" sqref="E28"/>
      <pageMargins left="0.7" right="0.7" top="0.75" bottom="0.75" header="0.3" footer="0.3"/>
      <pageSetup paperSize="9" orientation="portrait" r:id="rId14"/>
    </customSheetView>
    <customSheetView guid="{D2C72E70-F766-4D56-9E10-3C91A63BB7F3}" topLeftCell="A32">
      <selection activeCell="B46" sqref="B46"/>
      <pageMargins left="0.7" right="0.7" top="0.75" bottom="0.75" header="0.3" footer="0.3"/>
      <pageSetup paperSize="9" orientation="portrait" r:id="rId15"/>
    </customSheetView>
    <customSheetView guid="{A7B3A108-9CF6-4687-9321-110D304B17B9}" topLeftCell="A10">
      <selection activeCell="B22" sqref="B22"/>
      <pageMargins left="0.7" right="0.7" top="0.75" bottom="0.75" header="0.3" footer="0.3"/>
      <pageSetup paperSize="9" orientation="portrait" r:id="rId16"/>
    </customSheetView>
    <customSheetView guid="{B3153F5C-CAD5-4C41-96F3-3BC56052414C}">
      <selection activeCell="M12" sqref="M12"/>
      <pageMargins left="0.7" right="0.7" top="0.75" bottom="0.75" header="0.3" footer="0.3"/>
      <pageSetup paperSize="9" orientation="portrait" r:id="rId17"/>
    </customSheetView>
    <customSheetView guid="{FB7DEBE1-1047-4BE4-82FD-4BCA0CA8DD58}" topLeftCell="A7">
      <selection activeCell="A14" sqref="A14:G37"/>
      <pageMargins left="0.7" right="0.7" top="0.75" bottom="0.75" header="0.3" footer="0.3"/>
      <pageSetup paperSize="9" orientation="portrait" r:id="rId18"/>
    </customSheetView>
    <customSheetView guid="{8A1326BD-F0AB-414F-9F91-C2BB94CC9C17}" topLeftCell="A43">
      <selection activeCell="F15" sqref="F15:F16"/>
      <pageMargins left="0.7" right="0.7" top="0.75" bottom="0.75" header="0.3" footer="0.3"/>
      <pageSetup paperSize="9" orientation="portrait" r:id="rId19"/>
    </customSheetView>
    <customSheetView guid="{F0048D33-26BA-4893-8BCC-88CEF82FEBB6}" topLeftCell="A58">
      <selection activeCell="L74" sqref="L74"/>
      <pageMargins left="0.7" right="0.7" top="0.75" bottom="0.75" header="0.3" footer="0.3"/>
      <pageSetup paperSize="9" orientation="portrait" r:id="rId20"/>
    </customSheetView>
    <customSheetView guid="{0780CBEB-AF66-401E-9AFD-5F77700585BC}">
      <selection activeCell="D12" sqref="D12"/>
      <pageMargins left="0.7" right="0.7" top="0.75" bottom="0.75" header="0.3" footer="0.3"/>
      <pageSetup paperSize="9" orientation="portrait" r:id="rId21"/>
    </customSheetView>
    <customSheetView guid="{F536E858-E5B2-4B36-88FC-BE776803F921}">
      <selection activeCell="A8" sqref="A8"/>
      <pageMargins left="0.7" right="0.7" top="0.75" bottom="0.75" header="0.3" footer="0.3"/>
      <pageSetup paperSize="9" orientation="portrait" r:id="rId22"/>
    </customSheetView>
    <customSheetView guid="{70E7FFDC-983F-46F7-B68F-0BE0A8C942E0}" scale="90" topLeftCell="A38">
      <selection activeCell="J45" sqref="J45"/>
      <pageMargins left="0.7" right="0.7" top="0.75" bottom="0.75" header="0.3" footer="0.3"/>
      <pageSetup paperSize="9" orientation="portrait" r:id="rId23"/>
    </customSheetView>
    <customSheetView guid="{7CA1DEE6-746E-4947-9BED-24AAED6E8B57}" scale="90" topLeftCell="A40">
      <selection activeCell="E60" sqref="E60"/>
      <pageMargins left="0.7" right="0.7" top="0.75" bottom="0.75" header="0.3" footer="0.3"/>
      <pageSetup paperSize="9" orientation="portrait" r:id="rId24"/>
    </customSheetView>
    <customSheetView guid="{FD092655-EBEC-4730-9895-1567D9B70D5F}">
      <selection activeCell="M15" sqref="M15"/>
      <pageMargins left="0.7" right="0.7" top="0.75" bottom="0.75" header="0.3" footer="0.3"/>
      <pageSetup paperSize="9" orientation="portrait" r:id="rId25"/>
    </customSheetView>
    <customSheetView guid="{59094C18-3CB5-482F-AA6A-9C313A318EBB}" topLeftCell="A32">
      <selection activeCell="H75" sqref="H75"/>
      <pageMargins left="0.7" right="0.7" top="0.75" bottom="0.75" header="0.3" footer="0.3"/>
      <pageSetup paperSize="9" orientation="portrait" r:id="rId26"/>
    </customSheetView>
    <customSheetView guid="{5AF40965-2356-4A48-B6FA-CB814CA4D7B2}">
      <selection activeCell="B3" sqref="B3"/>
      <pageMargins left="0.7" right="0.7" top="0.75" bottom="0.75" header="0.3" footer="0.3"/>
      <pageSetup paperSize="9" orientation="portrait" r:id="rId27"/>
    </customSheetView>
    <customSheetView guid="{BE68C6EB-1B64-4B3E-8DDC-CA26F318E610}" topLeftCell="A47">
      <selection activeCell="C77" sqref="C77"/>
      <pageMargins left="0.7" right="0.7" top="0.75" bottom="0.75" header="0.3" footer="0.3"/>
      <pageSetup paperSize="9" orientation="portrait" r:id="rId28"/>
    </customSheetView>
    <customSheetView guid="{10DA2791-762D-4555-9FFF-E41154ADFE31}">
      <selection activeCell="B3" sqref="B3"/>
      <pageMargins left="0.7" right="0.7" top="0.75" bottom="0.75" header="0.3" footer="0.3"/>
      <pageSetup paperSize="9" orientation="portrait" r:id="rId29"/>
    </customSheetView>
    <customSheetView guid="{DB462ED3-28DC-47D7-98F7-CED01F66E2C7}">
      <selection activeCell="B3" sqref="B3"/>
      <pageMargins left="0.7" right="0.7" top="0.75" bottom="0.75" header="0.3" footer="0.3"/>
      <pageSetup paperSize="9" orientation="portrait" r:id="rId30"/>
    </customSheetView>
    <customSheetView guid="{37D20B4B-3220-4613-A3F1-1C4C1CF14C1F}" topLeftCell="A51">
      <selection activeCell="C76" sqref="C76"/>
      <pageMargins left="0.7" right="0.7" top="0.75" bottom="0.75" header="0.3" footer="0.3"/>
      <pageSetup paperSize="9" orientation="portrait" r:id="rId31"/>
    </customSheetView>
    <customSheetView guid="{0B9AA238-A559-44CB-8EC2-529DA28A3F7B}">
      <selection activeCell="F25" sqref="F25"/>
      <pageMargins left="0.7" right="0.7" top="0.75" bottom="0.75" header="0.3" footer="0.3"/>
      <pageSetup paperSize="9" orientation="portrait" r:id="rId32"/>
    </customSheetView>
    <customSheetView guid="{8FA5FDE5-6098-400B-9E19-77564D1D7EE8}">
      <selection activeCell="C26" sqref="C26"/>
      <pageMargins left="0.7" right="0.7" top="0.75" bottom="0.75" header="0.3" footer="0.3"/>
      <pageSetup paperSize="9" orientation="portrait" r:id="rId33"/>
    </customSheetView>
    <customSheetView guid="{D3393B8E-C3CB-4E3A-976E-E4CD065299F0}" topLeftCell="A22">
      <selection activeCell="K14" sqref="K14:T37"/>
      <pageMargins left="0.7" right="0.7" top="0.75" bottom="0.75" header="0.3" footer="0.3"/>
      <pageSetup paperSize="9" orientation="portrait" r:id="rId34"/>
    </customSheetView>
    <customSheetView guid="{19310327-E3BC-450F-B607-58068103BB53}" topLeftCell="A13">
      <selection activeCell="E28" sqref="E28"/>
      <pageMargins left="0.7" right="0.7" top="0.75" bottom="0.75" header="0.3" footer="0.3"/>
      <pageSetup paperSize="9" orientation="portrait" r:id="rId35"/>
    </customSheetView>
    <customSheetView guid="{CFC92B1C-D4F2-414F-8F12-92F529035B08}" topLeftCell="A21">
      <selection activeCell="C22" sqref="C22"/>
      <pageMargins left="0.7" right="0.7" top="0.75" bottom="0.75" header="0.3" footer="0.3"/>
      <pageSetup paperSize="9" orientation="portrait" r:id="rId36"/>
    </customSheetView>
    <customSheetView guid="{21329C76-F86B-400D-B8F5-F75B383E5B14}" topLeftCell="A13">
      <selection activeCell="E28" sqref="E28"/>
      <pageMargins left="0.7" right="0.7" top="0.75" bottom="0.75" header="0.3" footer="0.3"/>
      <pageSetup paperSize="9" orientation="portrait" r:id="rId37"/>
    </customSheetView>
    <customSheetView guid="{08462586-B7E0-434D-B6F4-B2B21EAA5D46}" topLeftCell="A13">
      <selection activeCell="E28" sqref="E28"/>
      <pageMargins left="0.7" right="0.7" top="0.75" bottom="0.75" header="0.3" footer="0.3"/>
      <pageSetup paperSize="9" orientation="portrait" r:id="rId38"/>
    </customSheetView>
    <customSheetView guid="{697182B0-1BEF-4A85-93A0-596802852AF2}" topLeftCell="A30">
      <selection activeCell="B3" sqref="B3"/>
      <pageMargins left="0.7" right="0.7" top="0.75" bottom="0.75" header="0.3" footer="0.3"/>
      <pageSetup paperSize="9" orientation="portrait" r:id="rId39"/>
    </customSheetView>
    <customSheetView guid="{5DDDA852-2807-4645-BC75-EBD4EF3323A7}">
      <selection activeCell="E28" sqref="E28"/>
      <pageMargins left="0.7" right="0.7" top="0.75" bottom="0.75" header="0.3" footer="0.3"/>
      <pageSetup paperSize="9" orientation="portrait" r:id="rId40"/>
    </customSheetView>
    <customSheetView guid="{2F76D395-57F9-4A31-A998-38329A50B4E8}">
      <selection activeCell="F25" sqref="F25"/>
      <pageMargins left="0.7" right="0.7" top="0.75" bottom="0.75" header="0.3" footer="0.3"/>
      <pageSetup paperSize="9" orientation="portrait" r:id="rId41"/>
    </customSheetView>
    <customSheetView guid="{D7875729-B080-4603-81BD-7F736B7DD30E}" topLeftCell="A44">
      <selection activeCell="I79" sqref="I79"/>
      <pageMargins left="0.7" right="0.7" top="0.75" bottom="0.75" header="0.3" footer="0.3"/>
      <pageSetup paperSize="9" orientation="portrait" r:id="rId42"/>
    </customSheetView>
    <customSheetView guid="{D5AFDB55-6EC9-4AD2-95B0-6C58A379EC11}" topLeftCell="A13">
      <selection activeCell="E28" sqref="E28"/>
      <pageMargins left="0.7" right="0.7" top="0.75" bottom="0.75" header="0.3" footer="0.3"/>
      <pageSetup paperSize="9" orientation="portrait" r:id="rId43"/>
    </customSheetView>
    <customSheetView guid="{3FCB7B24-049F-4685-83CB-5231093E0117}" showPageBreaks="1" topLeftCell="A44">
      <selection activeCell="I79" sqref="I79"/>
      <pageMargins left="0.7" right="0.7" top="0.75" bottom="0.75" header="0.3" footer="0.3"/>
      <pageSetup paperSize="9" orientation="portrait" r:id="rId44"/>
    </customSheetView>
  </customSheetViews>
  <mergeCells count="12">
    <mergeCell ref="H13:I13"/>
    <mergeCell ref="D46:G46"/>
    <mergeCell ref="H46:H48"/>
    <mergeCell ref="I46:I48"/>
    <mergeCell ref="E47:F47"/>
    <mergeCell ref="G47:G48"/>
    <mergeCell ref="H45:I45"/>
    <mergeCell ref="H14:H16"/>
    <mergeCell ref="D14:G14"/>
    <mergeCell ref="E15:F15"/>
    <mergeCell ref="G15:G16"/>
    <mergeCell ref="I14:I16"/>
  </mergeCells>
  <pageMargins left="0.7" right="0.7" top="0.75" bottom="0.75" header="0.3" footer="0.3"/>
  <pageSetup paperSize="9" orientation="portrait" r:id="rId4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89FE-E982-4719-977E-CD84D64E61D3}">
  <sheetPr codeName="Sheet26">
    <tabColor rgb="FF92D050"/>
  </sheetPr>
  <dimension ref="A1:O59"/>
  <sheetViews>
    <sheetView workbookViewId="0">
      <selection activeCell="B38" sqref="B38"/>
    </sheetView>
  </sheetViews>
  <sheetFormatPr defaultColWidth="9.109375" defaultRowHeight="12"/>
  <cols>
    <col min="1" max="1" width="24.88671875" style="260" bestFit="1" customWidth="1"/>
    <col min="2" max="2" width="4.44140625" style="260" customWidth="1"/>
    <col min="3" max="3" width="35.109375" style="260" customWidth="1"/>
    <col min="4" max="5" width="9.5546875" style="260" customWidth="1"/>
    <col min="6" max="6" width="8.44140625" style="260" customWidth="1"/>
    <col min="7" max="7" width="8" style="260" customWidth="1"/>
    <col min="8" max="8" width="8.88671875" style="260" customWidth="1"/>
    <col min="9" max="10" width="8" style="260" customWidth="1"/>
    <col min="11" max="11" width="7.44140625" style="260" customWidth="1"/>
    <col min="12" max="12" width="8.5546875" style="260" customWidth="1"/>
    <col min="13" max="13" width="8" style="260" customWidth="1"/>
    <col min="14" max="14" width="7.44140625" style="260" customWidth="1"/>
    <col min="15" max="15" width="10.44140625" style="260" customWidth="1"/>
    <col min="16" max="16384" width="9.109375" style="260"/>
  </cols>
  <sheetData>
    <row r="1" spans="1:15" ht="13.2">
      <c r="A1" s="554" t="str">
        <f>HYPERLINK("#INDEX!A2","към началната страница")</f>
        <v>към началната страница</v>
      </c>
    </row>
    <row r="2" spans="1:15" ht="16.5" customHeight="1">
      <c r="A2" s="554" t="str">
        <f>HYPERLINK("#INDEX!A2","back to index page")</f>
        <v>back to index page</v>
      </c>
    </row>
    <row r="9" spans="1:15">
      <c r="B9" s="445" t="s">
        <v>256</v>
      </c>
      <c r="C9" s="445"/>
    </row>
    <row r="10" spans="1:15">
      <c r="B10" s="262"/>
    </row>
    <row r="11" spans="1:15">
      <c r="B11" s="487" t="s">
        <v>967</v>
      </c>
      <c r="C11" s="488"/>
      <c r="D11" s="488"/>
      <c r="E11" s="488"/>
      <c r="F11" s="488"/>
      <c r="G11" s="488"/>
      <c r="H11" s="488"/>
      <c r="I11" s="488"/>
      <c r="J11" s="488"/>
      <c r="K11" s="488"/>
      <c r="L11" s="488"/>
      <c r="M11" s="488"/>
      <c r="N11" s="488"/>
      <c r="O11" s="488"/>
    </row>
    <row r="13" spans="1:15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1130" t="s">
        <v>118</v>
      </c>
      <c r="O13" s="1130"/>
    </row>
    <row r="14" spans="1:15" ht="21" customHeight="1">
      <c r="B14" s="263"/>
      <c r="C14" s="263"/>
      <c r="D14" s="1199" t="s">
        <v>74</v>
      </c>
      <c r="E14" s="1200"/>
      <c r="F14" s="1200"/>
      <c r="G14" s="1200"/>
      <c r="H14" s="1200"/>
      <c r="I14" s="1200"/>
      <c r="J14" s="1200"/>
      <c r="K14" s="1200"/>
      <c r="L14" s="1200"/>
      <c r="M14" s="1200"/>
      <c r="N14" s="1200"/>
      <c r="O14" s="1201"/>
    </row>
    <row r="15" spans="1:15" ht="23.25" customHeight="1">
      <c r="B15" s="263"/>
      <c r="C15" s="263"/>
      <c r="D15" s="590"/>
      <c r="E15" s="591" t="s">
        <v>882</v>
      </c>
      <c r="F15" s="592"/>
      <c r="G15" s="591" t="s">
        <v>883</v>
      </c>
      <c r="H15" s="593"/>
      <c r="I15" s="593"/>
      <c r="J15" s="593"/>
      <c r="K15" s="593"/>
      <c r="L15" s="593"/>
      <c r="M15" s="593"/>
      <c r="N15" s="593"/>
      <c r="O15" s="594"/>
    </row>
    <row r="16" spans="1:15" ht="19.5" customHeight="1">
      <c r="B16" s="263"/>
      <c r="C16" s="263"/>
      <c r="D16" s="590"/>
      <c r="E16" s="590"/>
      <c r="F16" s="595"/>
      <c r="G16" s="590"/>
      <c r="H16" s="1202" t="s">
        <v>814</v>
      </c>
      <c r="I16" s="1204" t="s">
        <v>884</v>
      </c>
      <c r="J16" s="1205"/>
      <c r="K16" s="1205"/>
      <c r="L16" s="1205"/>
      <c r="M16" s="1205"/>
      <c r="N16" s="1205"/>
      <c r="O16" s="1206"/>
    </row>
    <row r="17" spans="2:15" ht="77.25" customHeight="1">
      <c r="B17" s="263"/>
      <c r="C17" s="263"/>
      <c r="D17" s="596"/>
      <c r="E17" s="596"/>
      <c r="F17" s="412" t="s">
        <v>885</v>
      </c>
      <c r="G17" s="596"/>
      <c r="H17" s="1203"/>
      <c r="I17" s="596"/>
      <c r="J17" s="597" t="s">
        <v>886</v>
      </c>
      <c r="K17" s="597" t="s">
        <v>887</v>
      </c>
      <c r="L17" s="597" t="s">
        <v>921</v>
      </c>
      <c r="M17" s="597" t="s">
        <v>888</v>
      </c>
      <c r="N17" s="597" t="s">
        <v>889</v>
      </c>
      <c r="O17" s="597" t="s">
        <v>890</v>
      </c>
    </row>
    <row r="18" spans="2:15" s="1" customFormat="1">
      <c r="B18" s="233"/>
      <c r="C18" s="234"/>
      <c r="D18" s="530" t="s">
        <v>0</v>
      </c>
      <c r="E18" s="254" t="s">
        <v>1</v>
      </c>
      <c r="F18" s="531" t="s">
        <v>2</v>
      </c>
      <c r="G18" s="531" t="s">
        <v>3</v>
      </c>
      <c r="H18" s="505" t="s">
        <v>4</v>
      </c>
      <c r="I18" s="529" t="s">
        <v>5</v>
      </c>
      <c r="J18" s="242" t="s">
        <v>6</v>
      </c>
      <c r="K18" s="505" t="s">
        <v>55</v>
      </c>
      <c r="L18" s="530" t="s">
        <v>56</v>
      </c>
      <c r="M18" s="254" t="s">
        <v>57</v>
      </c>
      <c r="N18" s="531" t="s">
        <v>58</v>
      </c>
      <c r="O18" s="531" t="s">
        <v>59</v>
      </c>
    </row>
    <row r="19" spans="2:15">
      <c r="B19" s="264" t="s">
        <v>221</v>
      </c>
      <c r="C19" s="265" t="s">
        <v>483</v>
      </c>
      <c r="D19" s="1049">
        <v>28560692</v>
      </c>
      <c r="E19" s="1049">
        <v>28030757</v>
      </c>
      <c r="F19" s="1049">
        <v>86875</v>
      </c>
      <c r="G19" s="1049">
        <v>529935</v>
      </c>
      <c r="H19" s="1049">
        <v>142269</v>
      </c>
      <c r="I19" s="1049">
        <v>387666</v>
      </c>
      <c r="J19" s="1049">
        <v>65238</v>
      </c>
      <c r="K19" s="1049">
        <v>47618</v>
      </c>
      <c r="L19" s="1049">
        <v>53451</v>
      </c>
      <c r="M19" s="1049">
        <v>171258</v>
      </c>
      <c r="N19" s="1049">
        <v>13478</v>
      </c>
      <c r="O19" s="1049">
        <v>36623</v>
      </c>
    </row>
    <row r="20" spans="2:15">
      <c r="B20" s="264" t="s">
        <v>222</v>
      </c>
      <c r="C20" s="265" t="s">
        <v>891</v>
      </c>
      <c r="D20" s="1049">
        <v>18931092</v>
      </c>
      <c r="E20" s="1049">
        <v>18681739</v>
      </c>
      <c r="F20" s="1049">
        <v>36169</v>
      </c>
      <c r="G20" s="1049">
        <v>249353</v>
      </c>
      <c r="H20" s="1049">
        <v>78621</v>
      </c>
      <c r="I20" s="1049">
        <v>170732</v>
      </c>
      <c r="J20" s="1049">
        <v>18233</v>
      </c>
      <c r="K20" s="1049">
        <v>16071</v>
      </c>
      <c r="L20" s="1049">
        <v>20596</v>
      </c>
      <c r="M20" s="1049">
        <v>81580</v>
      </c>
      <c r="N20" s="1049">
        <v>10766</v>
      </c>
      <c r="O20" s="1049">
        <v>23486</v>
      </c>
    </row>
    <row r="21" spans="2:15">
      <c r="B21" s="264" t="s">
        <v>223</v>
      </c>
      <c r="C21" s="265" t="s">
        <v>892</v>
      </c>
      <c r="D21" s="1049">
        <v>14556114</v>
      </c>
      <c r="E21" s="1049">
        <v>14460622</v>
      </c>
      <c r="F21" s="1049">
        <v>23506</v>
      </c>
      <c r="G21" s="1049">
        <v>95492</v>
      </c>
      <c r="H21" s="1049">
        <v>51120</v>
      </c>
      <c r="I21" s="1049">
        <v>44372</v>
      </c>
      <c r="J21" s="1049">
        <v>8209</v>
      </c>
      <c r="K21" s="1049">
        <v>8051</v>
      </c>
      <c r="L21" s="1049">
        <v>3749</v>
      </c>
      <c r="M21" s="1049">
        <v>4557</v>
      </c>
      <c r="N21" s="1049">
        <v>3187</v>
      </c>
      <c r="O21" s="1049">
        <v>16619</v>
      </c>
    </row>
    <row r="22" spans="2:15" ht="36">
      <c r="B22" s="264" t="s">
        <v>417</v>
      </c>
      <c r="C22" s="265" t="s">
        <v>893</v>
      </c>
      <c r="D22" s="1049">
        <v>4334442</v>
      </c>
      <c r="E22" s="1049">
        <v>4319373</v>
      </c>
      <c r="F22" s="442"/>
      <c r="G22" s="1049">
        <v>15069</v>
      </c>
      <c r="H22" s="1049">
        <v>7171</v>
      </c>
      <c r="I22" s="1049">
        <v>7898</v>
      </c>
      <c r="J22" s="442"/>
      <c r="K22" s="442"/>
      <c r="L22" s="442"/>
      <c r="M22" s="442"/>
      <c r="N22" s="442"/>
      <c r="O22" s="442"/>
    </row>
    <row r="23" spans="2:15" ht="36">
      <c r="B23" s="264" t="s">
        <v>779</v>
      </c>
      <c r="C23" s="265" t="s">
        <v>894</v>
      </c>
      <c r="D23" s="1049">
        <v>1952500</v>
      </c>
      <c r="E23" s="1049">
        <v>1946628</v>
      </c>
      <c r="F23" s="442"/>
      <c r="G23" s="1049">
        <v>5872</v>
      </c>
      <c r="H23" s="1049">
        <v>1012</v>
      </c>
      <c r="I23" s="1049">
        <v>4860</v>
      </c>
      <c r="J23" s="442"/>
      <c r="K23" s="442"/>
      <c r="L23" s="442"/>
      <c r="M23" s="442"/>
      <c r="N23" s="442"/>
      <c r="O23" s="442"/>
    </row>
    <row r="24" spans="2:15" ht="24">
      <c r="B24" s="264" t="s">
        <v>418</v>
      </c>
      <c r="C24" s="265" t="s">
        <v>895</v>
      </c>
      <c r="D24" s="1049">
        <v>2994373</v>
      </c>
      <c r="E24" s="1049">
        <v>2970571</v>
      </c>
      <c r="F24" s="442"/>
      <c r="G24" s="1049">
        <v>23802</v>
      </c>
      <c r="H24" s="1049">
        <v>9422</v>
      </c>
      <c r="I24" s="1049">
        <v>14380</v>
      </c>
      <c r="J24" s="442"/>
      <c r="K24" s="442"/>
      <c r="L24" s="442"/>
      <c r="M24" s="442"/>
      <c r="N24" s="442"/>
      <c r="O24" s="442"/>
    </row>
    <row r="25" spans="2:15">
      <c r="B25" s="264" t="s">
        <v>437</v>
      </c>
      <c r="C25" s="265" t="s">
        <v>896</v>
      </c>
      <c r="D25" s="1049">
        <v>-381146</v>
      </c>
      <c r="E25" s="1049">
        <v>-222037</v>
      </c>
      <c r="F25" s="1049">
        <v>-5159</v>
      </c>
      <c r="G25" s="1049">
        <v>-159109</v>
      </c>
      <c r="H25" s="1049">
        <v>-23840</v>
      </c>
      <c r="I25" s="1049">
        <v>-135269</v>
      </c>
      <c r="J25" s="1049">
        <v>-7327</v>
      </c>
      <c r="K25" s="1049">
        <v>-9586</v>
      </c>
      <c r="L25" s="1049">
        <v>-12191</v>
      </c>
      <c r="M25" s="1049">
        <v>-72141</v>
      </c>
      <c r="N25" s="1049">
        <v>-10615</v>
      </c>
      <c r="O25" s="1049">
        <v>-23409</v>
      </c>
    </row>
    <row r="26" spans="2:15">
      <c r="B26" s="264" t="s">
        <v>438</v>
      </c>
      <c r="C26" s="265" t="s">
        <v>897</v>
      </c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442"/>
      <c r="O26" s="442"/>
    </row>
    <row r="27" spans="2:15" ht="24">
      <c r="B27" s="264" t="s">
        <v>419</v>
      </c>
      <c r="C27" s="265" t="s">
        <v>898</v>
      </c>
      <c r="D27" s="1049">
        <v>16566645</v>
      </c>
      <c r="E27" s="1049">
        <v>16488086</v>
      </c>
      <c r="F27" s="1049">
        <v>29783</v>
      </c>
      <c r="G27" s="1049">
        <v>78559</v>
      </c>
      <c r="H27" s="1049">
        <v>49806</v>
      </c>
      <c r="I27" s="1049">
        <v>28753</v>
      </c>
      <c r="J27" s="1049">
        <v>9961</v>
      </c>
      <c r="K27" s="1049">
        <v>5506</v>
      </c>
      <c r="L27" s="1049">
        <v>6103</v>
      </c>
      <c r="M27" s="1049">
        <v>7012</v>
      </c>
      <c r="N27" s="1049">
        <v>128</v>
      </c>
      <c r="O27" s="1049">
        <v>43</v>
      </c>
    </row>
    <row r="28" spans="2:15">
      <c r="B28" s="264" t="s">
        <v>439</v>
      </c>
      <c r="C28" s="265" t="s">
        <v>899</v>
      </c>
      <c r="D28" s="1049">
        <v>13058330</v>
      </c>
      <c r="E28" s="1049">
        <v>13010525</v>
      </c>
      <c r="F28" s="1049">
        <v>21529</v>
      </c>
      <c r="G28" s="1049">
        <v>47805</v>
      </c>
      <c r="H28" s="1049">
        <v>36840</v>
      </c>
      <c r="I28" s="1049">
        <v>10965</v>
      </c>
      <c r="J28" s="1049">
        <v>6086</v>
      </c>
      <c r="K28" s="1049">
        <v>2735</v>
      </c>
      <c r="L28" s="1049">
        <v>1386</v>
      </c>
      <c r="M28" s="1049">
        <v>633</v>
      </c>
      <c r="N28" s="1049">
        <v>87</v>
      </c>
      <c r="O28" s="1049">
        <v>38</v>
      </c>
    </row>
    <row r="29" spans="2:15">
      <c r="B29" s="264" t="s">
        <v>440</v>
      </c>
      <c r="C29" s="265" t="s">
        <v>900</v>
      </c>
      <c r="D29" s="1049">
        <v>16621698</v>
      </c>
      <c r="E29" s="1049">
        <v>16171182</v>
      </c>
      <c r="F29" s="1049">
        <v>29992</v>
      </c>
      <c r="G29" s="1049">
        <v>450516</v>
      </c>
      <c r="H29" s="1049">
        <v>126537</v>
      </c>
      <c r="I29" s="1049">
        <v>323979</v>
      </c>
      <c r="J29" s="1049">
        <v>-9961</v>
      </c>
      <c r="K29" s="1049">
        <v>-5506</v>
      </c>
      <c r="L29" s="1049">
        <v>-6103</v>
      </c>
      <c r="M29" s="1049">
        <v>-7012</v>
      </c>
      <c r="N29" s="1049">
        <v>-128</v>
      </c>
      <c r="O29" s="1049">
        <v>-43</v>
      </c>
    </row>
    <row r="30" spans="2:15">
      <c r="B30" s="264" t="s">
        <v>420</v>
      </c>
      <c r="C30" s="265" t="s">
        <v>899</v>
      </c>
      <c r="D30" s="1049">
        <v>15447018</v>
      </c>
      <c r="E30" s="1049">
        <v>15222391</v>
      </c>
      <c r="F30" s="1049">
        <v>27339</v>
      </c>
      <c r="G30" s="1049">
        <v>224627</v>
      </c>
      <c r="H30" s="1049">
        <v>112158</v>
      </c>
      <c r="I30" s="1049">
        <v>112469</v>
      </c>
      <c r="J30" s="1049">
        <v>-6086</v>
      </c>
      <c r="K30" s="1049">
        <v>-2735</v>
      </c>
      <c r="L30" s="1049">
        <v>-1386</v>
      </c>
      <c r="M30" s="1049">
        <v>-633</v>
      </c>
      <c r="N30" s="1049">
        <v>-87</v>
      </c>
      <c r="O30" s="1049">
        <v>-38</v>
      </c>
    </row>
    <row r="31" spans="2:15">
      <c r="B31" s="264" t="s">
        <v>421</v>
      </c>
      <c r="C31" s="265" t="s">
        <v>901</v>
      </c>
      <c r="D31" s="1049">
        <v>339882</v>
      </c>
      <c r="E31" s="1049">
        <v>329547</v>
      </c>
      <c r="F31" s="1049">
        <v>879</v>
      </c>
      <c r="G31" s="1049">
        <v>10335</v>
      </c>
      <c r="H31" s="1049">
        <v>4022</v>
      </c>
      <c r="I31" s="1049">
        <v>6313</v>
      </c>
      <c r="J31" s="1049">
        <v>774</v>
      </c>
      <c r="K31" s="1049">
        <v>861</v>
      </c>
      <c r="L31" s="1049">
        <v>2252</v>
      </c>
      <c r="M31" s="1049">
        <v>2392</v>
      </c>
      <c r="N31" s="1049">
        <v>23</v>
      </c>
      <c r="O31" s="1049">
        <v>11</v>
      </c>
    </row>
    <row r="32" spans="2:15">
      <c r="B32" s="264" t="s">
        <v>788</v>
      </c>
      <c r="C32" s="265" t="s">
        <v>902</v>
      </c>
      <c r="D32" s="1049">
        <v>-581779</v>
      </c>
      <c r="E32" s="1049">
        <v>0</v>
      </c>
      <c r="F32" s="1049">
        <v>0</v>
      </c>
      <c r="G32" s="1049">
        <v>-581779</v>
      </c>
      <c r="H32" s="1049">
        <v>-13636</v>
      </c>
      <c r="I32" s="1049">
        <v>-568143</v>
      </c>
      <c r="J32" s="1049">
        <v>-1931</v>
      </c>
      <c r="K32" s="1049">
        <v>-44420</v>
      </c>
      <c r="L32" s="1049">
        <v>-75666</v>
      </c>
      <c r="M32" s="1049">
        <v>-130077</v>
      </c>
      <c r="N32" s="1049">
        <v>-96848</v>
      </c>
      <c r="O32" s="1049">
        <v>-219201</v>
      </c>
    </row>
    <row r="33" spans="2:15">
      <c r="D33" s="692"/>
      <c r="E33" s="692"/>
      <c r="F33" s="692"/>
      <c r="G33" s="692"/>
      <c r="H33" s="692"/>
      <c r="I33" s="692"/>
      <c r="J33" s="692"/>
      <c r="K33" s="692"/>
      <c r="L33" s="692"/>
      <c r="M33" s="692"/>
      <c r="N33" s="692"/>
      <c r="O33" s="692"/>
    </row>
    <row r="36" spans="2:15">
      <c r="B36" s="445" t="s">
        <v>262</v>
      </c>
      <c r="C36" s="445"/>
    </row>
    <row r="37" spans="2:15">
      <c r="B37" s="262"/>
    </row>
    <row r="38" spans="2:15">
      <c r="B38" s="487" t="s">
        <v>967</v>
      </c>
      <c r="C38" s="488"/>
      <c r="D38" s="488"/>
      <c r="E38" s="488"/>
      <c r="F38" s="488"/>
      <c r="G38" s="488"/>
      <c r="H38" s="488"/>
      <c r="I38" s="488"/>
      <c r="J38" s="488"/>
      <c r="K38" s="488"/>
      <c r="L38" s="488"/>
      <c r="M38" s="488"/>
      <c r="N38" s="488"/>
      <c r="O38" s="488"/>
    </row>
    <row r="39" spans="2:15">
      <c r="B39" s="262"/>
    </row>
    <row r="40" spans="2:15">
      <c r="B40" s="26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1130" t="s">
        <v>118</v>
      </c>
      <c r="O40" s="1130"/>
    </row>
    <row r="41" spans="2:15">
      <c r="B41" s="263"/>
      <c r="C41" s="263"/>
      <c r="D41" s="1199" t="s">
        <v>74</v>
      </c>
      <c r="E41" s="1200"/>
      <c r="F41" s="1200"/>
      <c r="G41" s="1200"/>
      <c r="H41" s="1200"/>
      <c r="I41" s="1200"/>
      <c r="J41" s="1200"/>
      <c r="K41" s="1200"/>
      <c r="L41" s="1200"/>
      <c r="M41" s="1200"/>
      <c r="N41" s="1200"/>
      <c r="O41" s="1201"/>
    </row>
    <row r="42" spans="2:15">
      <c r="B42" s="263"/>
      <c r="C42" s="263"/>
      <c r="D42" s="590"/>
      <c r="E42" s="591" t="s">
        <v>882</v>
      </c>
      <c r="F42" s="592"/>
      <c r="G42" s="591" t="s">
        <v>883</v>
      </c>
      <c r="H42" s="593"/>
      <c r="I42" s="593"/>
      <c r="J42" s="593"/>
      <c r="K42" s="593"/>
      <c r="L42" s="593"/>
      <c r="M42" s="593"/>
      <c r="N42" s="593"/>
      <c r="O42" s="594"/>
    </row>
    <row r="43" spans="2:15">
      <c r="B43" s="263"/>
      <c r="C43" s="263"/>
      <c r="D43" s="590"/>
      <c r="E43" s="590"/>
      <c r="F43" s="595"/>
      <c r="G43" s="590"/>
      <c r="H43" s="1202" t="s">
        <v>814</v>
      </c>
      <c r="I43" s="1204" t="s">
        <v>884</v>
      </c>
      <c r="J43" s="1205"/>
      <c r="K43" s="1205"/>
      <c r="L43" s="1205"/>
      <c r="M43" s="1205"/>
      <c r="N43" s="1205"/>
      <c r="O43" s="1206"/>
    </row>
    <row r="44" spans="2:15" ht="68.400000000000006">
      <c r="B44" s="263"/>
      <c r="C44" s="263"/>
      <c r="D44" s="596"/>
      <c r="E44" s="596"/>
      <c r="F44" s="412" t="s">
        <v>885</v>
      </c>
      <c r="G44" s="596"/>
      <c r="H44" s="1203"/>
      <c r="I44" s="596"/>
      <c r="J44" s="597" t="s">
        <v>886</v>
      </c>
      <c r="K44" s="597" t="s">
        <v>887</v>
      </c>
      <c r="L44" s="597" t="s">
        <v>921</v>
      </c>
      <c r="M44" s="597" t="s">
        <v>888</v>
      </c>
      <c r="N44" s="597" t="s">
        <v>889</v>
      </c>
      <c r="O44" s="597" t="s">
        <v>890</v>
      </c>
    </row>
    <row r="45" spans="2:15" s="1" customFormat="1">
      <c r="B45" s="233"/>
      <c r="C45" s="234"/>
      <c r="D45" s="530" t="s">
        <v>0</v>
      </c>
      <c r="E45" s="254" t="s">
        <v>1</v>
      </c>
      <c r="F45" s="531" t="s">
        <v>2</v>
      </c>
      <c r="G45" s="531" t="s">
        <v>3</v>
      </c>
      <c r="H45" s="505" t="s">
        <v>4</v>
      </c>
      <c r="I45" s="529" t="s">
        <v>5</v>
      </c>
      <c r="J45" s="242" t="s">
        <v>6</v>
      </c>
      <c r="K45" s="505" t="s">
        <v>55</v>
      </c>
      <c r="L45" s="530" t="s">
        <v>56</v>
      </c>
      <c r="M45" s="254" t="s">
        <v>57</v>
      </c>
      <c r="N45" s="531" t="s">
        <v>58</v>
      </c>
      <c r="O45" s="531" t="s">
        <v>59</v>
      </c>
    </row>
    <row r="46" spans="2:15">
      <c r="B46" s="264" t="s">
        <v>221</v>
      </c>
      <c r="C46" s="265" t="s">
        <v>483</v>
      </c>
      <c r="D46" s="1049">
        <v>28693801</v>
      </c>
      <c r="E46" s="1049">
        <v>28105331</v>
      </c>
      <c r="F46" s="1049">
        <v>115046</v>
      </c>
      <c r="G46" s="1049">
        <v>588470</v>
      </c>
      <c r="H46" s="1049">
        <v>187079</v>
      </c>
      <c r="I46" s="1049">
        <v>401391</v>
      </c>
      <c r="J46" s="1049">
        <v>74179</v>
      </c>
      <c r="K46" s="1049">
        <v>48935</v>
      </c>
      <c r="L46" s="1049">
        <v>53846</v>
      </c>
      <c r="M46" s="1049">
        <v>173132</v>
      </c>
      <c r="N46" s="1049">
        <v>14590</v>
      </c>
      <c r="O46" s="1049">
        <v>36709</v>
      </c>
    </row>
    <row r="47" spans="2:15">
      <c r="B47" s="264" t="s">
        <v>222</v>
      </c>
      <c r="C47" s="265" t="s">
        <v>891</v>
      </c>
      <c r="D47" s="1049">
        <v>21074664</v>
      </c>
      <c r="E47" s="1049">
        <v>20766776</v>
      </c>
      <c r="F47" s="1049">
        <v>64340</v>
      </c>
      <c r="G47" s="1049">
        <v>307888</v>
      </c>
      <c r="H47" s="1049">
        <v>123431</v>
      </c>
      <c r="I47" s="1049">
        <v>184457</v>
      </c>
      <c r="J47" s="1049">
        <v>27174</v>
      </c>
      <c r="K47" s="1049">
        <v>17388</v>
      </c>
      <c r="L47" s="1049">
        <v>20991</v>
      </c>
      <c r="M47" s="1049">
        <v>83454</v>
      </c>
      <c r="N47" s="1049">
        <v>11878</v>
      </c>
      <c r="O47" s="1049">
        <v>23572</v>
      </c>
    </row>
    <row r="48" spans="2:15">
      <c r="B48" s="264" t="s">
        <v>223</v>
      </c>
      <c r="C48" s="265" t="s">
        <v>892</v>
      </c>
      <c r="D48" s="1049">
        <v>14592015</v>
      </c>
      <c r="E48" s="1049">
        <v>14496523</v>
      </c>
      <c r="F48" s="1049">
        <v>23506</v>
      </c>
      <c r="G48" s="1049">
        <v>95492</v>
      </c>
      <c r="H48" s="1049">
        <v>51120</v>
      </c>
      <c r="I48" s="1049">
        <v>44372</v>
      </c>
      <c r="J48" s="1049">
        <v>8209</v>
      </c>
      <c r="K48" s="1049">
        <v>8051</v>
      </c>
      <c r="L48" s="1049">
        <v>3749</v>
      </c>
      <c r="M48" s="1049">
        <v>4557</v>
      </c>
      <c r="N48" s="1049">
        <v>3187</v>
      </c>
      <c r="O48" s="1049">
        <v>16619</v>
      </c>
    </row>
    <row r="49" spans="2:15" ht="36">
      <c r="B49" s="264" t="s">
        <v>417</v>
      </c>
      <c r="C49" s="265" t="s">
        <v>893</v>
      </c>
      <c r="D49" s="1049">
        <v>4346375</v>
      </c>
      <c r="E49" s="1049">
        <v>4331306</v>
      </c>
      <c r="F49" s="442"/>
      <c r="G49" s="1049">
        <v>15069</v>
      </c>
      <c r="H49" s="1049">
        <v>7171</v>
      </c>
      <c r="I49" s="1049">
        <v>7898</v>
      </c>
      <c r="J49" s="442"/>
      <c r="K49" s="442"/>
      <c r="L49" s="442"/>
      <c r="M49" s="442"/>
      <c r="N49" s="442"/>
      <c r="O49" s="442"/>
    </row>
    <row r="50" spans="2:15" ht="36">
      <c r="B50" s="264" t="s">
        <v>779</v>
      </c>
      <c r="C50" s="265" t="s">
        <v>894</v>
      </c>
      <c r="D50" s="1049">
        <v>1959489</v>
      </c>
      <c r="E50" s="1049">
        <v>1953617</v>
      </c>
      <c r="F50" s="442"/>
      <c r="G50" s="1049">
        <v>5872</v>
      </c>
      <c r="H50" s="1049">
        <v>1012</v>
      </c>
      <c r="I50" s="1049">
        <v>4860</v>
      </c>
      <c r="J50" s="442"/>
      <c r="K50" s="442"/>
      <c r="L50" s="442"/>
      <c r="M50" s="442"/>
      <c r="N50" s="442"/>
      <c r="O50" s="442"/>
    </row>
    <row r="51" spans="2:15" ht="24">
      <c r="B51" s="264" t="s">
        <v>418</v>
      </c>
      <c r="C51" s="265" t="s">
        <v>895</v>
      </c>
      <c r="D51" s="1049">
        <v>3001768</v>
      </c>
      <c r="E51" s="1049">
        <v>2977966</v>
      </c>
      <c r="F51" s="442"/>
      <c r="G51" s="1049">
        <v>23802</v>
      </c>
      <c r="H51" s="1049">
        <v>9422</v>
      </c>
      <c r="I51" s="1049">
        <v>14380</v>
      </c>
      <c r="J51" s="442"/>
      <c r="K51" s="442"/>
      <c r="L51" s="442"/>
      <c r="M51" s="442"/>
      <c r="N51" s="442"/>
      <c r="O51" s="442"/>
    </row>
    <row r="52" spans="2:15">
      <c r="B52" s="264" t="s">
        <v>437</v>
      </c>
      <c r="C52" s="265" t="s">
        <v>896</v>
      </c>
      <c r="D52" s="1049">
        <v>-416957</v>
      </c>
      <c r="E52" s="1049">
        <v>-238173</v>
      </c>
      <c r="F52" s="1049">
        <v>-8375</v>
      </c>
      <c r="G52" s="1049">
        <v>-178784</v>
      </c>
      <c r="H52" s="1049">
        <v>-36040</v>
      </c>
      <c r="I52" s="1049">
        <v>-142744</v>
      </c>
      <c r="J52" s="1049">
        <v>-10649</v>
      </c>
      <c r="K52" s="1049">
        <v>-10292</v>
      </c>
      <c r="L52" s="1049">
        <v>-12566</v>
      </c>
      <c r="M52" s="1049">
        <v>-74015</v>
      </c>
      <c r="N52" s="1049">
        <v>-11727</v>
      </c>
      <c r="O52" s="1049">
        <v>-23495</v>
      </c>
    </row>
    <row r="53" spans="2:15">
      <c r="B53" s="264" t="s">
        <v>438</v>
      </c>
      <c r="C53" s="265" t="s">
        <v>897</v>
      </c>
      <c r="D53" s="442"/>
      <c r="E53" s="442"/>
      <c r="F53" s="442"/>
      <c r="G53" s="442"/>
      <c r="H53" s="442"/>
      <c r="I53" s="442"/>
      <c r="J53" s="442"/>
      <c r="K53" s="442"/>
      <c r="L53" s="442"/>
      <c r="M53" s="442"/>
      <c r="N53" s="442"/>
      <c r="O53" s="442"/>
    </row>
    <row r="54" spans="2:15" ht="24">
      <c r="B54" s="264" t="s">
        <v>419</v>
      </c>
      <c r="C54" s="265" t="s">
        <v>898</v>
      </c>
      <c r="D54" s="1049">
        <v>18461791</v>
      </c>
      <c r="E54" s="1049">
        <v>18344392</v>
      </c>
      <c r="F54" s="1049">
        <v>53559</v>
      </c>
      <c r="G54" s="1049">
        <v>117399</v>
      </c>
      <c r="H54" s="1049">
        <v>82404</v>
      </c>
      <c r="I54" s="1049">
        <v>34995</v>
      </c>
      <c r="J54" s="1049">
        <v>15572</v>
      </c>
      <c r="K54" s="1049">
        <v>6117</v>
      </c>
      <c r="L54" s="1049">
        <v>6123</v>
      </c>
      <c r="M54" s="1049">
        <v>7012</v>
      </c>
      <c r="N54" s="1049">
        <v>128</v>
      </c>
      <c r="O54" s="1049">
        <v>43</v>
      </c>
    </row>
    <row r="55" spans="2:15">
      <c r="B55" s="264" t="s">
        <v>439</v>
      </c>
      <c r="C55" s="265" t="s">
        <v>899</v>
      </c>
      <c r="D55" s="1049">
        <v>13094216</v>
      </c>
      <c r="E55" s="1049">
        <v>13046411</v>
      </c>
      <c r="F55" s="1049">
        <v>21529</v>
      </c>
      <c r="G55" s="1049">
        <v>47805</v>
      </c>
      <c r="H55" s="1049">
        <v>36840</v>
      </c>
      <c r="I55" s="1049">
        <v>10965</v>
      </c>
      <c r="J55" s="1049">
        <v>6086</v>
      </c>
      <c r="K55" s="1049">
        <v>2735</v>
      </c>
      <c r="L55" s="1049">
        <v>1386</v>
      </c>
      <c r="M55" s="1049">
        <v>633</v>
      </c>
      <c r="N55" s="1049">
        <v>87</v>
      </c>
      <c r="O55" s="1049">
        <v>38</v>
      </c>
    </row>
    <row r="56" spans="2:15">
      <c r="B56" s="264" t="s">
        <v>440</v>
      </c>
      <c r="C56" s="265" t="s">
        <v>900</v>
      </c>
      <c r="D56" s="1049">
        <v>17004382</v>
      </c>
      <c r="E56" s="1049">
        <v>16537832</v>
      </c>
      <c r="F56" s="1049">
        <v>35771</v>
      </c>
      <c r="G56" s="1049">
        <v>466550</v>
      </c>
      <c r="H56" s="1049">
        <v>137995</v>
      </c>
      <c r="I56" s="1049">
        <v>328555</v>
      </c>
      <c r="J56" s="1049">
        <v>-15572</v>
      </c>
      <c r="K56" s="1049">
        <v>-6117</v>
      </c>
      <c r="L56" s="1049">
        <v>-6123</v>
      </c>
      <c r="M56" s="1049">
        <v>-7012</v>
      </c>
      <c r="N56" s="1049">
        <v>-128</v>
      </c>
      <c r="O56" s="1049">
        <v>-43</v>
      </c>
    </row>
    <row r="57" spans="2:15">
      <c r="B57" s="264" t="s">
        <v>420</v>
      </c>
      <c r="C57" s="265" t="s">
        <v>899</v>
      </c>
      <c r="D57" s="1049">
        <v>15465622</v>
      </c>
      <c r="E57" s="1049">
        <v>15240995</v>
      </c>
      <c r="F57" s="1049">
        <v>27339</v>
      </c>
      <c r="G57" s="1049">
        <v>224627</v>
      </c>
      <c r="H57" s="1049">
        <v>112158</v>
      </c>
      <c r="I57" s="1049">
        <v>112469</v>
      </c>
      <c r="J57" s="1049">
        <v>-6086</v>
      </c>
      <c r="K57" s="1049">
        <v>-2735</v>
      </c>
      <c r="L57" s="1049">
        <v>-1386</v>
      </c>
      <c r="M57" s="1049">
        <v>-633</v>
      </c>
      <c r="N57" s="1049">
        <v>-87</v>
      </c>
      <c r="O57" s="1049">
        <v>-38</v>
      </c>
    </row>
    <row r="58" spans="2:15">
      <c r="B58" s="264" t="s">
        <v>421</v>
      </c>
      <c r="C58" s="265" t="s">
        <v>901</v>
      </c>
      <c r="D58" s="1049">
        <v>339882</v>
      </c>
      <c r="E58" s="1049">
        <v>329547</v>
      </c>
      <c r="F58" s="1049">
        <v>879</v>
      </c>
      <c r="G58" s="1049">
        <v>10335</v>
      </c>
      <c r="H58" s="1049">
        <v>4022</v>
      </c>
      <c r="I58" s="1049">
        <v>6313</v>
      </c>
      <c r="J58" s="1049">
        <v>774</v>
      </c>
      <c r="K58" s="1049">
        <v>861</v>
      </c>
      <c r="L58" s="1049">
        <v>2252</v>
      </c>
      <c r="M58" s="1049">
        <v>2392</v>
      </c>
      <c r="N58" s="1049">
        <v>23</v>
      </c>
      <c r="O58" s="1049">
        <v>11</v>
      </c>
    </row>
    <row r="59" spans="2:15">
      <c r="B59" s="264" t="s">
        <v>788</v>
      </c>
      <c r="C59" s="265" t="s">
        <v>902</v>
      </c>
      <c r="D59" s="1049">
        <v>-581779</v>
      </c>
      <c r="E59" s="1049">
        <v>0</v>
      </c>
      <c r="F59" s="1049">
        <v>0</v>
      </c>
      <c r="G59" s="1049">
        <v>-581779</v>
      </c>
      <c r="H59" s="1049">
        <v>-13636</v>
      </c>
      <c r="I59" s="1049">
        <v>-568143</v>
      </c>
      <c r="J59" s="1049">
        <v>-1931</v>
      </c>
      <c r="K59" s="1049">
        <v>-44420</v>
      </c>
      <c r="L59" s="1049">
        <v>-75666</v>
      </c>
      <c r="M59" s="1049">
        <v>-130077</v>
      </c>
      <c r="N59" s="1049">
        <v>-96848</v>
      </c>
      <c r="O59" s="1049">
        <v>-219201</v>
      </c>
    </row>
  </sheetData>
  <customSheetViews>
    <customSheetView guid="{3AD1D9CC-D162-4119-AFCC-0AF9105FB248}">
      <selection activeCell="E62" sqref="E62"/>
      <pageMargins left="0.70866141732283472" right="0.70866141732283472" top="0.74803149606299213" bottom="0.74803149606299213" header="0.31496062992125984" footer="0.31496062992125984"/>
      <pageSetup paperSize="9" scale="75" orientation="landscape" r:id="rId1"/>
      <headerFooter>
        <oddHeader>&amp;CBG
Приложение XV</oddHeader>
        <oddFooter>&amp;C&amp;P</oddFooter>
      </headerFooter>
    </customSheetView>
    <customSheetView guid="{BB337934-72B5-4261-9EB4-9C42ECF52CD8}">
      <selection activeCell="D4" sqref="D4"/>
      <pageMargins left="0.70866141732283472" right="0.70866141732283472" top="0.74803149606299213" bottom="0.74803149606299213" header="0.31496062992125984" footer="0.31496062992125984"/>
      <pageSetup paperSize="9" scale="75" orientation="landscape" r:id="rId2"/>
      <headerFooter>
        <oddHeader>&amp;CBG
Приложение XV</oddHeader>
        <oddFooter>&amp;C&amp;P</oddFooter>
      </headerFooter>
    </customSheetView>
    <customSheetView guid="{8CD49FA1-C4FE-4F6A-AE1C-E31C292C96A9}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3"/>
      <headerFooter>
        <oddHeader>&amp;CBG
Приложение XV</oddHeader>
        <oddFooter>&amp;C&amp;P</oddFooter>
      </headerFooter>
    </customSheetView>
    <customSheetView guid="{D37F8A47-E42F-4741-BE8D-5D961F7BB394}" topLeftCell="A43">
      <selection activeCell="D4" sqref="D4"/>
      <pageMargins left="0.70866141732283472" right="0.70866141732283472" top="0.74803149606299213" bottom="0.74803149606299213" header="0.31496062992125984" footer="0.31496062992125984"/>
      <pageSetup paperSize="9" scale="75" orientation="landscape" r:id="rId4"/>
      <headerFooter>
        <oddHeader>&amp;CBG
Приложение XV</oddHeader>
        <oddFooter>&amp;C&amp;P</oddFooter>
      </headerFooter>
    </customSheetView>
    <customSheetView guid="{E331DF3E-CA70-4D3D-884C-EE3579437A03}">
      <selection activeCell="I26" sqref="I26"/>
      <pageMargins left="0.70866141732283472" right="0.70866141732283472" top="0.74803149606299213" bottom="0.74803149606299213" header="0.31496062992125984" footer="0.31496062992125984"/>
      <pageSetup paperSize="9" scale="75" orientation="landscape" r:id="rId5"/>
      <headerFooter>
        <oddHeader>&amp;CBG
Приложение XV</oddHeader>
        <oddFooter>&amp;C&amp;P</oddFooter>
      </headerFooter>
    </customSheetView>
    <customSheetView guid="{C83D4249-7B44-432A-B7FB-A6ACA6880240}" topLeftCell="A43">
      <selection activeCell="D4" sqref="D4"/>
      <pageMargins left="0.70866141732283472" right="0.70866141732283472" top="0.74803149606299213" bottom="0.74803149606299213" header="0.31496062992125984" footer="0.31496062992125984"/>
      <pageSetup paperSize="9" scale="75" orientation="landscape" r:id="rId6"/>
      <headerFooter>
        <oddHeader>&amp;CBG
Приложение XV</oddHeader>
        <oddFooter>&amp;C&amp;P</oddFooter>
      </headerFooter>
    </customSheetView>
    <customSheetView guid="{ED218C36-7217-4047-BB0E-77F9C99BD534}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7"/>
      <headerFooter>
        <oddHeader>&amp;CBG
Приложение XV</oddHeader>
        <oddFooter>&amp;C&amp;P</oddFooter>
      </headerFooter>
    </customSheetView>
    <customSheetView guid="{158937B5-B45C-4722-BE34-B5B4D085C079}" topLeftCell="A53">
      <selection activeCell="E61" sqref="E61"/>
      <pageMargins left="0.70866141732283472" right="0.70866141732283472" top="0.74803149606299213" bottom="0.74803149606299213" header="0.31496062992125984" footer="0.31496062992125984"/>
      <pageSetup paperSize="9" scale="75" orientation="landscape" r:id="rId8"/>
      <headerFooter>
        <oddHeader>&amp;CBG
Приложение XV</oddHeader>
        <oddFooter>&amp;C&amp;P</oddFooter>
      </headerFooter>
    </customSheetView>
    <customSheetView guid="{517C47E4-CB49-455E-BC80-175B09C4753D}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9"/>
      <headerFooter>
        <oddHeader>&amp;CBG
Приложение XV</oddHeader>
        <oddFooter>&amp;C&amp;P</oddFooter>
      </headerFooter>
    </customSheetView>
    <customSheetView guid="{F277ACEF-9FF8-431F-8537-DE60B790AA4F}">
      <selection activeCell="E31" sqref="E31"/>
      <pageMargins left="0.70866141732283472" right="0.70866141732283472" top="0.74803149606299213" bottom="0.74803149606299213" header="0.31496062992125984" footer="0.31496062992125984"/>
      <pageSetup paperSize="9" scale="75" orientation="landscape" r:id="rId10"/>
      <headerFooter>
        <oddHeader>&amp;CBG
Приложение XV</oddHeader>
        <oddFooter>&amp;C&amp;P</oddFooter>
      </headerFooter>
    </customSheetView>
    <customSheetView guid="{51337751-BEAF-43F3-8CC9-400B99E751E8}" topLeftCell="D13">
      <selection activeCell="U17" sqref="U17:AF17"/>
      <pageMargins left="0.70866141732283472" right="0.70866141732283472" top="0.74803149606299213" bottom="0.74803149606299213" header="0.31496062992125984" footer="0.31496062992125984"/>
      <pageSetup paperSize="9" scale="75" orientation="landscape" r:id="rId11"/>
      <headerFooter>
        <oddHeader>&amp;CBG
Приложение XV</oddHeader>
        <oddFooter>&amp;C&amp;P</oddFooter>
      </headerFooter>
    </customSheetView>
    <customSheetView guid="{CA1DE4BE-C006-4405-B064-304EE6CCACF1}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12"/>
      <headerFooter>
        <oddHeader>&amp;CBG
Приложение XV</oddHeader>
        <oddFooter>&amp;C&amp;P</oddFooter>
      </headerFooter>
    </customSheetView>
    <customSheetView guid="{931AA63B-6827-4BF4-8E25-ED232A88A09C}" scale="90">
      <selection activeCell="D5" sqref="D5:D8"/>
      <pageMargins left="0.70866141732283472" right="0.70866141732283472" top="0.74803149606299213" bottom="0.74803149606299213" header="0.31496062992125984" footer="0.31496062992125984"/>
      <pageSetup paperSize="9" scale="75" orientation="landscape" r:id="rId13"/>
      <headerFooter>
        <oddHeader>&amp;CBG
Приложение XV</oddHeader>
        <oddFooter>&amp;C&amp;P</oddFooter>
      </headerFooter>
    </customSheetView>
    <customSheetView guid="{7CCD1884-1631-4809-8751-AE0939C32419}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14"/>
      <headerFooter>
        <oddHeader>&amp;CBG
Приложение XV</oddHeader>
        <oddFooter>&amp;C&amp;P</oddFooter>
      </headerFooter>
    </customSheetView>
    <customSheetView guid="{D2C72E70-F766-4D56-9E10-3C91A63BB7F3}">
      <selection activeCell="B10" sqref="B10"/>
      <pageMargins left="0.70866141732283472" right="0.70866141732283472" top="0.74803149606299213" bottom="0.74803149606299213" header="0.31496062992125984" footer="0.31496062992125984"/>
      <pageSetup paperSize="9" scale="75" orientation="landscape" r:id="rId15"/>
      <headerFooter>
        <oddHeader>&amp;CBG
Приложение XV</oddHeader>
        <oddFooter>&amp;C&amp;P</oddFooter>
      </headerFooter>
    </customSheetView>
    <customSheetView guid="{7CA1DEE6-746E-4947-9BED-24AAED6E8B57}" topLeftCell="A16">
      <selection activeCell="U27" sqref="U27"/>
      <pageMargins left="0.70866141732283472" right="0.70866141732283472" top="0.74803149606299213" bottom="0.74803149606299213" header="0.31496062992125984" footer="0.31496062992125984"/>
      <pageSetup paperSize="9" scale="75" orientation="landscape" r:id="rId16"/>
      <headerFooter>
        <oddHeader>&amp;CBG
Приложение XV</oddHeader>
        <oddFooter>&amp;C&amp;P</oddFooter>
      </headerFooter>
    </customSheetView>
    <customSheetView guid="{FD092655-EBEC-4730-9895-1567D9B70D5F}" topLeftCell="A16">
      <selection activeCell="U27" sqref="U27"/>
      <pageMargins left="0.70866141732283472" right="0.70866141732283472" top="0.74803149606299213" bottom="0.74803149606299213" header="0.31496062992125984" footer="0.31496062992125984"/>
      <pageSetup paperSize="9" scale="75" orientation="landscape" r:id="rId17"/>
      <headerFooter>
        <oddHeader>&amp;CBG
Приложение XV</oddHeader>
        <oddFooter>&amp;C&amp;P</oddFooter>
      </headerFooter>
    </customSheetView>
    <customSheetView guid="{59094C18-3CB5-482F-AA6A-9C313A318EBB}">
      <selection activeCell="D17" sqref="D17"/>
      <pageMargins left="0.70866141732283472" right="0.70866141732283472" top="0.74803149606299213" bottom="0.74803149606299213" header="0.31496062992125984" footer="0.31496062992125984"/>
      <pageSetup paperSize="9" scale="75" orientation="landscape" r:id="rId18"/>
      <headerFooter>
        <oddHeader>&amp;CBG
Приложение XV</oddHeader>
        <oddFooter>&amp;C&amp;P</oddFooter>
      </headerFooter>
    </customSheetView>
    <customSheetView guid="{5AF40965-2356-4A48-B6FA-CB814CA4D7B2}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19"/>
      <headerFooter>
        <oddHeader>&amp;CBG
Приложение XV</oddHeader>
        <oddFooter>&amp;C&amp;P</oddFooter>
      </headerFooter>
    </customSheetView>
    <customSheetView guid="{BE68C6EB-1B64-4B3E-8DDC-CA26F318E610}" topLeftCell="A43">
      <selection activeCell="D4" sqref="D4"/>
      <pageMargins left="0.70866141732283472" right="0.70866141732283472" top="0.74803149606299213" bottom="0.74803149606299213" header="0.31496062992125984" footer="0.31496062992125984"/>
      <pageSetup paperSize="9" scale="75" orientation="landscape" r:id="rId20"/>
      <headerFooter>
        <oddHeader>&amp;CBG
Приложение XV</oddHeader>
        <oddFooter>&amp;C&amp;P</oddFooter>
      </headerFooter>
    </customSheetView>
    <customSheetView guid="{10DA2791-762D-4555-9FFF-E41154ADFE31}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21"/>
      <headerFooter>
        <oddHeader>&amp;CBG
Приложение XV</oddHeader>
        <oddFooter>&amp;C&amp;P</oddFooter>
      </headerFooter>
    </customSheetView>
    <customSheetView guid="{DB462ED3-28DC-47D7-98F7-CED01F66E2C7}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22"/>
      <headerFooter>
        <oddHeader>&amp;CBG
Приложение XV</oddHeader>
        <oddFooter>&amp;C&amp;P</oddFooter>
      </headerFooter>
    </customSheetView>
    <customSheetView guid="{37D20B4B-3220-4613-A3F1-1C4C1CF14C1F}" topLeftCell="A49">
      <selection activeCell="E31" sqref="E31"/>
      <pageMargins left="0.70866141732283472" right="0.70866141732283472" top="0.74803149606299213" bottom="0.74803149606299213" header="0.31496062992125984" footer="0.31496062992125984"/>
      <pageSetup paperSize="9" scale="75" orientation="landscape" r:id="rId23"/>
      <headerFooter>
        <oddHeader>&amp;CBG
Приложение XV</oddHeader>
        <oddFooter>&amp;C&amp;P</oddFooter>
      </headerFooter>
    </customSheetView>
    <customSheetView guid="{0B9AA238-A559-44CB-8EC2-529DA28A3F7B}">
      <selection activeCell="I26" sqref="I26"/>
      <pageMargins left="0.70866141732283472" right="0.70866141732283472" top="0.74803149606299213" bottom="0.74803149606299213" header="0.31496062992125984" footer="0.31496062992125984"/>
      <pageSetup paperSize="9" scale="75" orientation="landscape" r:id="rId24"/>
      <headerFooter>
        <oddHeader>&amp;CBG
Приложение XV</oddHeader>
        <oddFooter>&amp;C&amp;P</oddFooter>
      </headerFooter>
    </customSheetView>
    <customSheetView guid="{8FA5FDE5-6098-400B-9E19-77564D1D7EE8}" topLeftCell="A53">
      <selection activeCell="E61" sqref="E61"/>
      <pageMargins left="0.70866141732283472" right="0.70866141732283472" top="0.74803149606299213" bottom="0.74803149606299213" header="0.31496062992125984" footer="0.31496062992125984"/>
      <pageSetup paperSize="9" scale="75" orientation="landscape" r:id="rId25"/>
      <headerFooter>
        <oddHeader>&amp;CBG
Приложение XV</oddHeader>
        <oddFooter>&amp;C&amp;P</oddFooter>
      </headerFooter>
    </customSheetView>
    <customSheetView guid="{D3393B8E-C3CB-4E3A-976E-E4CD065299F0}">
      <selection activeCell="D4" sqref="D4"/>
      <pageMargins left="0.70866141732283472" right="0.70866141732283472" top="0.74803149606299213" bottom="0.74803149606299213" header="0.31496062992125984" footer="0.31496062992125984"/>
      <pageSetup paperSize="9" scale="75" orientation="landscape" r:id="rId26"/>
      <headerFooter>
        <oddHeader>&amp;CBG
Приложение XV</oddHeader>
        <oddFooter>&amp;C&amp;P</oddFooter>
      </headerFooter>
    </customSheetView>
    <customSheetView guid="{19310327-E3BC-450F-B607-58068103BB53}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27"/>
      <headerFooter>
        <oddHeader>&amp;CBG
Приложение XV</oddHeader>
        <oddFooter>&amp;C&amp;P</oddFooter>
      </headerFooter>
    </customSheetView>
    <customSheetView guid="{CFC92B1C-D4F2-414F-8F12-92F529035B08}" topLeftCell="A47">
      <selection activeCell="D7" sqref="D7"/>
      <pageMargins left="0.70866141732283472" right="0.70866141732283472" top="0.74803149606299213" bottom="0.74803149606299213" header="0.31496062992125984" footer="0.31496062992125984"/>
      <pageSetup paperSize="9" scale="75" orientation="landscape" r:id="rId28"/>
      <headerFooter>
        <oddHeader>&amp;CBG
Приложение XV</oddHeader>
        <oddFooter>&amp;C&amp;P</oddFooter>
      </headerFooter>
    </customSheetView>
    <customSheetView guid="{21329C76-F86B-400D-B8F5-F75B383E5B14}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29"/>
      <headerFooter>
        <oddHeader>&amp;CBG
Приложение XV</oddHeader>
        <oddFooter>&amp;C&amp;P</oddFooter>
      </headerFooter>
    </customSheetView>
    <customSheetView guid="{08462586-B7E0-434D-B6F4-B2B21EAA5D46}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30"/>
      <headerFooter>
        <oddHeader>&amp;CBG
Приложение XV</oddHeader>
        <oddFooter>&amp;C&amp;P</oddFooter>
      </headerFooter>
    </customSheetView>
    <customSheetView guid="{697182B0-1BEF-4A85-93A0-596802852AF2}" topLeftCell="A27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31"/>
      <headerFooter>
        <oddHeader>&amp;CBG
Приложение XV</oddHeader>
        <oddFooter>&amp;C&amp;P</oddFooter>
      </headerFooter>
    </customSheetView>
    <customSheetView guid="{5DDDA852-2807-4645-BC75-EBD4EF3323A7}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32"/>
      <headerFooter>
        <oddHeader>&amp;CBG
Приложение XV</oddHeader>
        <oddFooter>&amp;C&amp;P</oddFooter>
      </headerFooter>
    </customSheetView>
    <customSheetView guid="{2F76D395-57F9-4A31-A998-38329A50B4E8}">
      <selection activeCell="I26" sqref="I26"/>
      <pageMargins left="0.70866141732283472" right="0.70866141732283472" top="0.74803149606299213" bottom="0.74803149606299213" header="0.31496062992125984" footer="0.31496062992125984"/>
      <pageSetup paperSize="9" scale="75" orientation="landscape" r:id="rId33"/>
      <headerFooter>
        <oddHeader>&amp;CBG
Приложение XV</oddHeader>
        <oddFooter>&amp;C&amp;P</oddFooter>
      </headerFooter>
    </customSheetView>
    <customSheetView guid="{D7875729-B080-4603-81BD-7F736B7DD30E}" topLeftCell="A12">
      <selection activeCell="F2" sqref="F2"/>
      <pageMargins left="0.70866141732283472" right="0.70866141732283472" top="0.74803149606299213" bottom="0.74803149606299213" header="0.31496062992125984" footer="0.31496062992125984"/>
      <pageSetup paperSize="9" scale="75" orientation="landscape" r:id="rId34"/>
      <headerFooter>
        <oddHeader>&amp;CBG
Приложение XV</oddHeader>
        <oddFooter>&amp;C&amp;P</oddFooter>
      </headerFooter>
    </customSheetView>
    <customSheetView guid="{D5AFDB55-6EC9-4AD2-95B0-6C58A379EC11}">
      <selection activeCell="G13" sqref="G13"/>
      <pageMargins left="0.70866141732283472" right="0.70866141732283472" top="0.74803149606299213" bottom="0.74803149606299213" header="0.31496062992125984" footer="0.31496062992125984"/>
      <pageSetup paperSize="9" scale="75" orientation="landscape" r:id="rId35"/>
      <headerFooter>
        <oddHeader>&amp;CBG
Приложение XV</oddHeader>
        <oddFooter>&amp;C&amp;P</oddFooter>
      </headerFooter>
    </customSheetView>
    <customSheetView guid="{3FCB7B24-049F-4685-83CB-5231093E0117}" showPageBreaks="1" topLeftCell="A12">
      <selection activeCell="F2" sqref="F2"/>
      <pageMargins left="0.70866141732283472" right="0.70866141732283472" top="0.74803149606299213" bottom="0.74803149606299213" header="0.31496062992125984" footer="0.31496062992125984"/>
      <pageSetup paperSize="9" scale="75" orientation="landscape" r:id="rId36"/>
      <headerFooter>
        <oddHeader>&amp;CBG
Приложение XV</oddHeader>
        <oddFooter>&amp;C&amp;P</oddFooter>
      </headerFooter>
    </customSheetView>
  </customSheetViews>
  <mergeCells count="8">
    <mergeCell ref="D14:O14"/>
    <mergeCell ref="N13:O13"/>
    <mergeCell ref="N40:O40"/>
    <mergeCell ref="D41:O41"/>
    <mergeCell ref="H43:H44"/>
    <mergeCell ref="I43:O43"/>
    <mergeCell ref="H16:H17"/>
    <mergeCell ref="I16:O16"/>
  </mergeCells>
  <pageMargins left="0.70866141732283472" right="0.70866141732283472" top="0.74803149606299213" bottom="0.74803149606299213" header="0.31496062992125984" footer="0.31496062992125984"/>
  <pageSetup paperSize="9" scale="75" orientation="landscape" r:id="rId37"/>
  <headerFooter>
    <oddHeader>&amp;CBG
Приложение XV</oddHeader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9562-79CF-4774-A7ED-86B1DBF5B6FB}">
  <sheetPr codeName="Sheet27">
    <tabColor rgb="FF92D050"/>
  </sheetPr>
  <dimension ref="A1:E43"/>
  <sheetViews>
    <sheetView topLeftCell="A21" workbookViewId="0">
      <selection activeCell="B38" sqref="B38"/>
    </sheetView>
  </sheetViews>
  <sheetFormatPr defaultColWidth="9.109375" defaultRowHeight="12"/>
  <cols>
    <col min="1" max="1" width="24.88671875" style="260" bestFit="1" customWidth="1"/>
    <col min="2" max="2" width="4.5546875" style="260" customWidth="1"/>
    <col min="3" max="3" width="37.5546875" style="260" customWidth="1"/>
    <col min="4" max="4" width="17.44140625" style="260" customWidth="1"/>
    <col min="5" max="5" width="18" style="260" customWidth="1"/>
    <col min="6" max="16384" width="9.109375" style="260"/>
  </cols>
  <sheetData>
    <row r="1" spans="1:5" ht="13.2">
      <c r="A1" s="554" t="str">
        <f>HYPERLINK("#INDEX!A2","към началната страница")</f>
        <v>към началната страница</v>
      </c>
    </row>
    <row r="2" spans="1:5" ht="16.5" customHeight="1">
      <c r="A2" s="554" t="str">
        <f>HYPERLINK("#INDEX!A2","back to index page")</f>
        <v>back to index page</v>
      </c>
    </row>
    <row r="9" spans="1:5">
      <c r="B9" s="445" t="s">
        <v>256</v>
      </c>
      <c r="C9" s="445"/>
    </row>
    <row r="10" spans="1:5">
      <c r="B10" s="1207"/>
      <c r="C10" s="1207"/>
      <c r="D10" s="262"/>
      <c r="E10" s="262"/>
    </row>
    <row r="11" spans="1:5">
      <c r="B11" s="487" t="s">
        <v>968</v>
      </c>
      <c r="C11" s="488"/>
      <c r="D11" s="488"/>
      <c r="E11" s="488"/>
    </row>
    <row r="12" spans="1:5">
      <c r="B12" s="261"/>
    </row>
    <row r="13" spans="1:5">
      <c r="B13" s="1207"/>
      <c r="C13" s="1207"/>
      <c r="E13" s="192" t="s">
        <v>118</v>
      </c>
    </row>
    <row r="14" spans="1:5" ht="25.35" customHeight="1">
      <c r="B14" s="1207"/>
      <c r="C14" s="1207"/>
      <c r="D14" s="1208" t="s">
        <v>903</v>
      </c>
      <c r="E14" s="1208"/>
    </row>
    <row r="15" spans="1:5" ht="34.200000000000003">
      <c r="B15" s="1207"/>
      <c r="C15" s="1207"/>
      <c r="D15" s="597" t="s">
        <v>904</v>
      </c>
      <c r="E15" s="597" t="s">
        <v>905</v>
      </c>
    </row>
    <row r="16" spans="1:5">
      <c r="D16" s="409" t="s">
        <v>0</v>
      </c>
      <c r="E16" s="409" t="s">
        <v>1</v>
      </c>
    </row>
    <row r="17" spans="2:5" ht="12.75" customHeight="1">
      <c r="B17" s="264" t="s">
        <v>221</v>
      </c>
      <c r="C17" s="266" t="s">
        <v>906</v>
      </c>
      <c r="D17" s="1050">
        <v>0</v>
      </c>
      <c r="E17" s="1050">
        <v>0</v>
      </c>
    </row>
    <row r="18" spans="2:5">
      <c r="B18" s="264" t="s">
        <v>222</v>
      </c>
      <c r="C18" s="266" t="s">
        <v>907</v>
      </c>
      <c r="D18" s="1050">
        <v>842</v>
      </c>
      <c r="E18" s="1050">
        <v>-332</v>
      </c>
    </row>
    <row r="19" spans="2:5">
      <c r="B19" s="264" t="s">
        <v>223</v>
      </c>
      <c r="C19" s="267" t="s">
        <v>908</v>
      </c>
      <c r="D19" s="1050">
        <v>408</v>
      </c>
      <c r="E19" s="1050">
        <v>-63</v>
      </c>
    </row>
    <row r="20" spans="2:5">
      <c r="B20" s="264" t="s">
        <v>417</v>
      </c>
      <c r="C20" s="267" t="s">
        <v>909</v>
      </c>
      <c r="D20" s="1050">
        <v>434</v>
      </c>
      <c r="E20" s="1050">
        <v>-269</v>
      </c>
    </row>
    <row r="21" spans="2:5" ht="12.75" customHeight="1">
      <c r="B21" s="264" t="s">
        <v>779</v>
      </c>
      <c r="C21" s="267" t="s">
        <v>910</v>
      </c>
      <c r="D21" s="1050">
        <v>0</v>
      </c>
      <c r="E21" s="1050">
        <v>0</v>
      </c>
    </row>
    <row r="22" spans="2:5" ht="12.75" customHeight="1">
      <c r="B22" s="264" t="s">
        <v>418</v>
      </c>
      <c r="C22" s="267" t="s">
        <v>911</v>
      </c>
      <c r="D22" s="1050">
        <v>0</v>
      </c>
      <c r="E22" s="1050">
        <v>0</v>
      </c>
    </row>
    <row r="23" spans="2:5">
      <c r="B23" s="264" t="s">
        <v>437</v>
      </c>
      <c r="C23" s="267" t="s">
        <v>912</v>
      </c>
      <c r="D23" s="1050">
        <v>0</v>
      </c>
      <c r="E23" s="1050">
        <v>0</v>
      </c>
    </row>
    <row r="24" spans="2:5">
      <c r="B24" s="268" t="s">
        <v>438</v>
      </c>
      <c r="C24" s="269" t="s">
        <v>11</v>
      </c>
      <c r="D24" s="1051">
        <v>842</v>
      </c>
      <c r="E24" s="1051">
        <v>-332</v>
      </c>
    </row>
    <row r="28" spans="2:5">
      <c r="B28" s="445" t="s">
        <v>262</v>
      </c>
      <c r="C28" s="445"/>
    </row>
    <row r="29" spans="2:5">
      <c r="B29" s="261"/>
    </row>
    <row r="30" spans="2:5">
      <c r="B30" s="487" t="s">
        <v>968</v>
      </c>
      <c r="C30" s="488"/>
      <c r="D30" s="488"/>
      <c r="E30" s="488"/>
    </row>
    <row r="31" spans="2:5">
      <c r="B31" s="1207"/>
      <c r="C31" s="1207"/>
      <c r="D31" s="262"/>
      <c r="E31" s="262"/>
    </row>
    <row r="32" spans="2:5">
      <c r="B32" s="1207"/>
      <c r="C32" s="1207"/>
      <c r="E32" s="192" t="s">
        <v>118</v>
      </c>
    </row>
    <row r="33" spans="2:5" ht="23.1" customHeight="1">
      <c r="B33" s="1207"/>
      <c r="C33" s="1207"/>
      <c r="D33" s="1208" t="s">
        <v>903</v>
      </c>
      <c r="E33" s="1208"/>
    </row>
    <row r="34" spans="2:5" ht="34.200000000000003">
      <c r="B34" s="1207"/>
      <c r="C34" s="1207"/>
      <c r="D34" s="597" t="s">
        <v>904</v>
      </c>
      <c r="E34" s="597" t="s">
        <v>905</v>
      </c>
    </row>
    <row r="35" spans="2:5">
      <c r="D35" s="409" t="s">
        <v>0</v>
      </c>
      <c r="E35" s="409" t="s">
        <v>1</v>
      </c>
    </row>
    <row r="36" spans="2:5">
      <c r="B36" s="264" t="s">
        <v>221</v>
      </c>
      <c r="C36" s="266" t="s">
        <v>906</v>
      </c>
      <c r="D36" s="1052">
        <v>0</v>
      </c>
      <c r="E36" s="1052">
        <v>0</v>
      </c>
    </row>
    <row r="37" spans="2:5">
      <c r="B37" s="264" t="s">
        <v>222</v>
      </c>
      <c r="C37" s="266" t="s">
        <v>907</v>
      </c>
      <c r="D37" s="1050">
        <v>842</v>
      </c>
      <c r="E37" s="1050">
        <v>-332</v>
      </c>
    </row>
    <row r="38" spans="2:5">
      <c r="B38" s="264" t="s">
        <v>223</v>
      </c>
      <c r="C38" s="267" t="s">
        <v>908</v>
      </c>
      <c r="D38" s="1050">
        <v>408</v>
      </c>
      <c r="E38" s="1050">
        <v>-63</v>
      </c>
    </row>
    <row r="39" spans="2:5">
      <c r="B39" s="264" t="s">
        <v>417</v>
      </c>
      <c r="C39" s="267" t="s">
        <v>909</v>
      </c>
      <c r="D39" s="1050">
        <v>434</v>
      </c>
      <c r="E39" s="1050">
        <v>-269</v>
      </c>
    </row>
    <row r="40" spans="2:5">
      <c r="B40" s="264" t="s">
        <v>779</v>
      </c>
      <c r="C40" s="267" t="s">
        <v>910</v>
      </c>
      <c r="D40" s="1050">
        <v>0</v>
      </c>
      <c r="E40" s="1050">
        <v>0</v>
      </c>
    </row>
    <row r="41" spans="2:5">
      <c r="B41" s="264" t="s">
        <v>418</v>
      </c>
      <c r="C41" s="267" t="s">
        <v>911</v>
      </c>
      <c r="D41" s="1050">
        <v>0</v>
      </c>
      <c r="E41" s="1050">
        <v>0</v>
      </c>
    </row>
    <row r="42" spans="2:5">
      <c r="B42" s="264" t="s">
        <v>437</v>
      </c>
      <c r="C42" s="267" t="s">
        <v>912</v>
      </c>
      <c r="D42" s="1050">
        <v>0</v>
      </c>
      <c r="E42" s="1050">
        <v>0</v>
      </c>
    </row>
    <row r="43" spans="2:5">
      <c r="B43" s="268" t="s">
        <v>438</v>
      </c>
      <c r="C43" s="269" t="s">
        <v>11</v>
      </c>
      <c r="D43" s="1051">
        <v>842</v>
      </c>
      <c r="E43" s="1051">
        <v>-332</v>
      </c>
    </row>
  </sheetData>
  <customSheetViews>
    <customSheetView guid="{3AD1D9CC-D162-4119-AFCC-0AF9105FB248}">
      <selection activeCell="D11" sqref="D11"/>
      <pageMargins left="0.70866141732283472" right="0.70866141732283472" top="0.74803149606299213" bottom="0.74803149606299213" header="0.31496062992125984" footer="0.31496062992125984"/>
      <pageSetup paperSize="9" orientation="landscape" r:id="rId1"/>
      <headerFooter>
        <oddHeader>&amp;CBG
Приложение XV</oddHeader>
        <oddFooter>&amp;C&amp;P</oddFooter>
      </headerFooter>
    </customSheetView>
    <customSheetView guid="{BB337934-72B5-4261-9EB4-9C42ECF52CD8}" topLeftCell="A19">
      <selection activeCell="D50" sqref="D50:E50"/>
      <pageMargins left="0.70866141732283472" right="0.70866141732283472" top="0.74803149606299213" bottom="0.74803149606299213" header="0.31496062992125984" footer="0.31496062992125984"/>
      <pageSetup paperSize="9" orientation="landscape" r:id="rId2"/>
      <headerFooter>
        <oddHeader>&amp;CBG
Приложение XV</oddHeader>
        <oddFooter>&amp;C&amp;P</oddFooter>
      </headerFooter>
    </customSheetView>
    <customSheetView guid="{8CD49FA1-C4FE-4F6A-AE1C-E31C292C96A9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3"/>
      <headerFooter>
        <oddHeader>&amp;CBG
Приложение XV</oddHeader>
        <oddFooter>&amp;C&amp;P</oddFooter>
      </headerFooter>
    </customSheetView>
    <customSheetView guid="{D37F8A47-E42F-4741-BE8D-5D961F7BB394}" topLeftCell="A25">
      <selection activeCell="D4" sqref="D4"/>
      <pageMargins left="0.70866141732283472" right="0.70866141732283472" top="0.74803149606299213" bottom="0.74803149606299213" header="0.31496062992125984" footer="0.31496062992125984"/>
      <pageSetup paperSize="9" orientation="landscape" r:id="rId4"/>
      <headerFooter>
        <oddHeader>&amp;CBG
Приложение XV</oddHeader>
        <oddFooter>&amp;C&amp;P</oddFooter>
      </headerFooter>
    </customSheetView>
    <customSheetView guid="{E331DF3E-CA70-4D3D-884C-EE3579437A03}">
      <selection activeCell="D25" sqref="D25"/>
      <pageMargins left="0.70866141732283472" right="0.70866141732283472" top="0.74803149606299213" bottom="0.74803149606299213" header="0.31496062992125984" footer="0.31496062992125984"/>
      <pageSetup paperSize="9" orientation="landscape" r:id="rId5"/>
      <headerFooter>
        <oddHeader>&amp;CBG
Приложение XV</oddHeader>
        <oddFooter>&amp;C&amp;P</oddFooter>
      </headerFooter>
    </customSheetView>
    <customSheetView guid="{C83D4249-7B44-432A-B7FB-A6ACA6880240}" topLeftCell="A25">
      <selection activeCell="D4" sqref="D4"/>
      <pageMargins left="0.70866141732283472" right="0.70866141732283472" top="0.74803149606299213" bottom="0.74803149606299213" header="0.31496062992125984" footer="0.31496062992125984"/>
      <pageSetup paperSize="9" orientation="landscape" r:id="rId6"/>
      <headerFooter>
        <oddHeader>&amp;CBG
Приложение XV</oddHeader>
        <oddFooter>&amp;C&amp;P</oddFooter>
      </headerFooter>
    </customSheetView>
    <customSheetView guid="{ED218C36-7217-4047-BB0E-77F9C99BD534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7"/>
      <headerFooter>
        <oddHeader>&amp;CBG
Приложение XV</oddHeader>
        <oddFooter>&amp;C&amp;P</oddFooter>
      </headerFooter>
    </customSheetView>
    <customSheetView guid="{158937B5-B45C-4722-BE34-B5B4D085C079}" topLeftCell="A22">
      <selection activeCell="D43" sqref="D43:E50"/>
      <pageMargins left="0.70866141732283472" right="0.70866141732283472" top="0.74803149606299213" bottom="0.74803149606299213" header="0.31496062992125984" footer="0.31496062992125984"/>
      <pageSetup paperSize="9" orientation="landscape" r:id="rId8"/>
      <headerFooter>
        <oddHeader>&amp;CBG
Приложение XV</oddHeader>
        <oddFooter>&amp;C&amp;P</oddFooter>
      </headerFooter>
    </customSheetView>
    <customSheetView guid="{517C47E4-CB49-455E-BC80-175B09C4753D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9"/>
      <headerFooter>
        <oddHeader>&amp;CBG
Приложение XV</oddHeader>
        <oddFooter>&amp;C&amp;P</oddFooter>
      </headerFooter>
    </customSheetView>
    <customSheetView guid="{F277ACEF-9FF8-431F-8537-DE60B790AA4F}">
      <selection activeCell="D21" sqref="D21"/>
      <pageMargins left="0.70866141732283472" right="0.70866141732283472" top="0.74803149606299213" bottom="0.74803149606299213" header="0.31496062992125984" footer="0.31496062992125984"/>
      <pageSetup paperSize="9" orientation="landscape" r:id="rId10"/>
      <headerFooter>
        <oddHeader>&amp;CBG
Приложение XV</oddHeader>
        <oddFooter>&amp;C&amp;P</oddFooter>
      </headerFooter>
    </customSheetView>
    <customSheetView guid="{51337751-BEAF-43F3-8CC9-400B99E751E8}" topLeftCell="A22">
      <selection activeCell="N34" sqref="N34"/>
      <pageMargins left="0.70866141732283472" right="0.70866141732283472" top="0.74803149606299213" bottom="0.74803149606299213" header="0.31496062992125984" footer="0.31496062992125984"/>
      <pageSetup paperSize="9" orientation="landscape" r:id="rId11"/>
      <headerFooter>
        <oddHeader>&amp;CBG
Приложение XV</oddHeader>
        <oddFooter>&amp;C&amp;P</oddFooter>
      </headerFooter>
    </customSheetView>
    <customSheetView guid="{CA1DE4BE-C006-4405-B064-304EE6CCACF1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12"/>
      <headerFooter>
        <oddHeader>&amp;CBG
Приложение XV</oddHeader>
        <oddFooter>&amp;C&amp;P</oddFooter>
      </headerFooter>
    </customSheetView>
    <customSheetView guid="{931AA63B-6827-4BF4-8E25-ED232A88A09C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13"/>
      <headerFooter>
        <oddHeader>&amp;CBG
Приложение XV</oddHeader>
        <oddFooter>&amp;C&amp;P</oddFooter>
      </headerFooter>
    </customSheetView>
    <customSheetView guid="{7CCD1884-1631-4809-8751-AE0939C32419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14"/>
      <headerFooter>
        <oddHeader>&amp;CBG
Приложение XV</oddHeader>
        <oddFooter>&amp;C&amp;P</oddFooter>
      </headerFooter>
    </customSheetView>
    <customSheetView guid="{D2C72E70-F766-4D56-9E10-3C91A63BB7F3}">
      <selection activeCell="B10" sqref="B10"/>
      <pageMargins left="0.70866141732283472" right="0.70866141732283472" top="0.74803149606299213" bottom="0.74803149606299213" header="0.31496062992125984" footer="0.31496062992125984"/>
      <pageSetup paperSize="9" orientation="landscape" r:id="rId15"/>
      <headerFooter>
        <oddHeader>&amp;CBG
Приложение XV</oddHeader>
        <oddFooter>&amp;C&amp;P</oddFooter>
      </headerFooter>
    </customSheetView>
    <customSheetView guid="{7CA1DEE6-746E-4947-9BED-24AAED6E8B57}" topLeftCell="A4">
      <selection activeCell="K6" sqref="K6"/>
      <pageMargins left="0.70866141732283472" right="0.70866141732283472" top="0.74803149606299213" bottom="0.74803149606299213" header="0.31496062992125984" footer="0.31496062992125984"/>
      <pageSetup paperSize="9" orientation="landscape" r:id="rId16"/>
      <headerFooter>
        <oddHeader>&amp;CBG
Приложение XV</oddHeader>
        <oddFooter>&amp;C&amp;P</oddFooter>
      </headerFooter>
    </customSheetView>
    <customSheetView guid="{FD092655-EBEC-4730-9895-1567D9B70D5F}" topLeftCell="A4">
      <selection activeCell="K6" sqref="K6"/>
      <pageMargins left="0.70866141732283472" right="0.70866141732283472" top="0.74803149606299213" bottom="0.74803149606299213" header="0.31496062992125984" footer="0.31496062992125984"/>
      <pageSetup paperSize="9" orientation="landscape" r:id="rId17"/>
      <headerFooter>
        <oddHeader>&amp;CBG
Приложение XV</oddHeader>
        <oddFooter>&amp;C&amp;P</oddFooter>
      </headerFooter>
    </customSheetView>
    <customSheetView guid="{59094C18-3CB5-482F-AA6A-9C313A318EBB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18"/>
      <headerFooter>
        <oddHeader>&amp;CBG
Приложение XV</oddHeader>
        <oddFooter>&amp;C&amp;P</oddFooter>
      </headerFooter>
    </customSheetView>
    <customSheetView guid="{5AF40965-2356-4A48-B6FA-CB814CA4D7B2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19"/>
      <headerFooter>
        <oddHeader>&amp;CBG
Приложение XV</oddHeader>
        <oddFooter>&amp;C&amp;P</oddFooter>
      </headerFooter>
    </customSheetView>
    <customSheetView guid="{BE68C6EB-1B64-4B3E-8DDC-CA26F318E610}" topLeftCell="A25">
      <selection activeCell="D4" sqref="D4"/>
      <pageMargins left="0.70866141732283472" right="0.70866141732283472" top="0.74803149606299213" bottom="0.74803149606299213" header="0.31496062992125984" footer="0.31496062992125984"/>
      <pageSetup paperSize="9" orientation="landscape" r:id="rId20"/>
      <headerFooter>
        <oddHeader>&amp;CBG
Приложение XV</oddHeader>
        <oddFooter>&amp;C&amp;P</oddFooter>
      </headerFooter>
    </customSheetView>
    <customSheetView guid="{10DA2791-762D-4555-9FFF-E41154ADFE31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21"/>
      <headerFooter>
        <oddHeader>&amp;CBG
Приложение XV</oddHeader>
        <oddFooter>&amp;C&amp;P</oddFooter>
      </headerFooter>
    </customSheetView>
    <customSheetView guid="{DB462ED3-28DC-47D7-98F7-CED01F66E2C7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22"/>
      <headerFooter>
        <oddHeader>&amp;CBG
Приложение XV</oddHeader>
        <oddFooter>&amp;C&amp;P</oddFooter>
      </headerFooter>
    </customSheetView>
    <customSheetView guid="{37D20B4B-3220-4613-A3F1-1C4C1CF14C1F}" topLeftCell="A5">
      <selection activeCell="D21" sqref="D21"/>
      <pageMargins left="0.70866141732283472" right="0.70866141732283472" top="0.74803149606299213" bottom="0.74803149606299213" header="0.31496062992125984" footer="0.31496062992125984"/>
      <pageSetup paperSize="9" orientation="landscape" r:id="rId23"/>
      <headerFooter>
        <oddHeader>&amp;CBG
Приложение XV</oddHeader>
        <oddFooter>&amp;C&amp;P</oddFooter>
      </headerFooter>
    </customSheetView>
    <customSheetView guid="{0B9AA238-A559-44CB-8EC2-529DA28A3F7B}">
      <selection activeCell="D25" sqref="D25"/>
      <pageMargins left="0.70866141732283472" right="0.70866141732283472" top="0.74803149606299213" bottom="0.74803149606299213" header="0.31496062992125984" footer="0.31496062992125984"/>
      <pageSetup paperSize="9" orientation="landscape" r:id="rId24"/>
      <headerFooter>
        <oddHeader>&amp;CBG
Приложение XV</oddHeader>
        <oddFooter>&amp;C&amp;P</oddFooter>
      </headerFooter>
    </customSheetView>
    <customSheetView guid="{8FA5FDE5-6098-400B-9E19-77564D1D7EE8}" topLeftCell="A22">
      <selection activeCell="D43" sqref="D43:E50"/>
      <pageMargins left="0.70866141732283472" right="0.70866141732283472" top="0.74803149606299213" bottom="0.74803149606299213" header="0.31496062992125984" footer="0.31496062992125984"/>
      <pageSetup paperSize="9" orientation="landscape" r:id="rId25"/>
      <headerFooter>
        <oddHeader>&amp;CBG
Приложение XV</oddHeader>
        <oddFooter>&amp;C&amp;P</oddFooter>
      </headerFooter>
    </customSheetView>
    <customSheetView guid="{D3393B8E-C3CB-4E3A-976E-E4CD065299F0}" topLeftCell="A18">
      <selection activeCell="D31" sqref="D31"/>
      <pageMargins left="0.70866141732283472" right="0.70866141732283472" top="0.74803149606299213" bottom="0.74803149606299213" header="0.31496062992125984" footer="0.31496062992125984"/>
      <pageSetup paperSize="9" orientation="landscape" r:id="rId26"/>
      <headerFooter>
        <oddHeader>&amp;CBG
Приложение XV</oddHeader>
        <oddFooter>&amp;C&amp;P</oddFooter>
      </headerFooter>
    </customSheetView>
    <customSheetView guid="{19310327-E3BC-450F-B607-58068103BB53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27"/>
      <headerFooter>
        <oddHeader>&amp;CBG
Приложение XV</oddHeader>
        <oddFooter>&amp;C&amp;P</oddFooter>
      </headerFooter>
    </customSheetView>
    <customSheetView guid="{CFC92B1C-D4F2-414F-8F12-92F529035B08}">
      <selection activeCell="D21" sqref="D21"/>
      <pageMargins left="0.70866141732283472" right="0.70866141732283472" top="0.74803149606299213" bottom="0.74803149606299213" header="0.31496062992125984" footer="0.31496062992125984"/>
      <pageSetup paperSize="9" orientation="landscape" r:id="rId28"/>
      <headerFooter>
        <oddHeader>&amp;CBG
Приложение XV</oddHeader>
        <oddFooter>&amp;C&amp;P</oddFooter>
      </headerFooter>
    </customSheetView>
    <customSheetView guid="{21329C76-F86B-400D-B8F5-F75B383E5B14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29"/>
      <headerFooter>
        <oddHeader>&amp;CBG
Приложение XV</oddHeader>
        <oddFooter>&amp;C&amp;P</oddFooter>
      </headerFooter>
    </customSheetView>
    <customSheetView guid="{08462586-B7E0-434D-B6F4-B2B21EAA5D46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30"/>
      <headerFooter>
        <oddHeader>&amp;CBG
Приложение XV</oddHeader>
        <oddFooter>&amp;C&amp;P</oddFooter>
      </headerFooter>
    </customSheetView>
    <customSheetView guid="{697182B0-1BEF-4A85-93A0-596802852AF2}" topLeftCell="A28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31"/>
      <headerFooter>
        <oddHeader>&amp;CBG
Приложение XV</oddHeader>
        <oddFooter>&amp;C&amp;P</oddFooter>
      </headerFooter>
    </customSheetView>
    <customSheetView guid="{5DDDA852-2807-4645-BC75-EBD4EF3323A7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32"/>
      <headerFooter>
        <oddHeader>&amp;CBG
Приложение XV</oddHeader>
        <oddFooter>&amp;C&amp;P</oddFooter>
      </headerFooter>
    </customSheetView>
    <customSheetView guid="{2F76D395-57F9-4A31-A998-38329A50B4E8}">
      <selection activeCell="D25" sqref="D25"/>
      <pageMargins left="0.70866141732283472" right="0.70866141732283472" top="0.74803149606299213" bottom="0.74803149606299213" header="0.31496062992125984" footer="0.31496062992125984"/>
      <pageSetup paperSize="9" orientation="landscape" r:id="rId33"/>
      <headerFooter>
        <oddHeader>&amp;CBG
Приложение XV</oddHeader>
        <oddFooter>&amp;C&amp;P</oddFooter>
      </headerFooter>
    </customSheetView>
    <customSheetView guid="{D7875729-B080-4603-81BD-7F736B7DD30E}">
      <selection activeCell="D31" sqref="D31"/>
      <pageMargins left="0.70866141732283472" right="0.70866141732283472" top="0.74803149606299213" bottom="0.74803149606299213" header="0.31496062992125984" footer="0.31496062992125984"/>
      <pageSetup paperSize="9" orientation="landscape" r:id="rId34"/>
      <headerFooter>
        <oddHeader>&amp;CBG
Приложение XV</oddHeader>
        <oddFooter>&amp;C&amp;P</oddFooter>
      </headerFooter>
    </customSheetView>
    <customSheetView guid="{D5AFDB55-6EC9-4AD2-95B0-6C58A379EC11}">
      <selection activeCell="C12" sqref="C12"/>
      <pageMargins left="0.70866141732283472" right="0.70866141732283472" top="0.74803149606299213" bottom="0.74803149606299213" header="0.31496062992125984" footer="0.31496062992125984"/>
      <pageSetup paperSize="9" orientation="landscape" r:id="rId35"/>
      <headerFooter>
        <oddHeader>&amp;CBG
Приложение XV</oddHeader>
        <oddFooter>&amp;C&amp;P</oddFooter>
      </headerFooter>
    </customSheetView>
    <customSheetView guid="{3FCB7B24-049F-4685-83CB-5231093E0117}" showPageBreaks="1">
      <selection activeCell="D31" sqref="D31"/>
      <pageMargins left="0.70866141732283472" right="0.70866141732283472" top="0.74803149606299213" bottom="0.74803149606299213" header="0.31496062992125984" footer="0.31496062992125984"/>
      <pageSetup paperSize="9" orientation="landscape" r:id="rId36"/>
      <headerFooter>
        <oddHeader>&amp;CBG
Приложение XV</oddHeader>
        <oddFooter>&amp;C&amp;P</oddFooter>
      </headerFooter>
    </customSheetView>
  </customSheetViews>
  <mergeCells count="10">
    <mergeCell ref="B32:C32"/>
    <mergeCell ref="B33:C33"/>
    <mergeCell ref="D33:E33"/>
    <mergeCell ref="B34:C34"/>
    <mergeCell ref="B31:C31"/>
    <mergeCell ref="B10:C10"/>
    <mergeCell ref="B13:C13"/>
    <mergeCell ref="B14:C14"/>
    <mergeCell ref="D14:E14"/>
    <mergeCell ref="B15:C15"/>
  </mergeCells>
  <pageMargins left="0.70866141732283472" right="0.70866141732283472" top="0.74803149606299213" bottom="0.74803149606299213" header="0.31496062992125984" footer="0.31496062992125984"/>
  <pageSetup paperSize="9" orientation="landscape" r:id="rId37"/>
  <headerFooter>
    <oddHeader>&amp;CBG
Приложение XV</oddHeader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C29F-9ED9-4783-A5BA-78EBB978A60C}">
  <sheetPr codeName="Sheet28">
    <tabColor rgb="FF92D050"/>
    <pageSetUpPr fitToPage="1"/>
  </sheetPr>
  <dimension ref="A1:O45"/>
  <sheetViews>
    <sheetView workbookViewId="0">
      <selection activeCell="B38" sqref="B38"/>
    </sheetView>
  </sheetViews>
  <sheetFormatPr defaultColWidth="9.109375" defaultRowHeight="12"/>
  <cols>
    <col min="1" max="1" width="24.88671875" style="260" bestFit="1" customWidth="1"/>
    <col min="2" max="2" width="4.88671875" style="260" customWidth="1"/>
    <col min="3" max="3" width="38.5546875" style="260" customWidth="1"/>
    <col min="4" max="15" width="12.109375" style="260" customWidth="1"/>
    <col min="16" max="16384" width="9.109375" style="260"/>
  </cols>
  <sheetData>
    <row r="1" spans="1:15" ht="13.2">
      <c r="A1" s="554" t="str">
        <f>HYPERLINK("#INDEX!A2","към началната страница")</f>
        <v>към началната страница</v>
      </c>
    </row>
    <row r="2" spans="1:15" ht="16.5" customHeight="1">
      <c r="A2" s="554" t="str">
        <f>HYPERLINK("#INDEX!A2","back to index page")</f>
        <v>back to index page</v>
      </c>
    </row>
    <row r="9" spans="1:15">
      <c r="B9" s="445" t="s">
        <v>256</v>
      </c>
      <c r="C9" s="445"/>
    </row>
    <row r="11" spans="1:15">
      <c r="B11" s="487" t="s">
        <v>969</v>
      </c>
      <c r="C11" s="488"/>
      <c r="D11" s="488"/>
      <c r="E11" s="488"/>
      <c r="F11" s="488"/>
      <c r="G11" s="488"/>
      <c r="H11" s="488"/>
      <c r="I11" s="488"/>
      <c r="J11" s="488"/>
      <c r="K11" s="488"/>
      <c r="L11" s="488"/>
      <c r="M11" s="488"/>
      <c r="N11" s="488"/>
      <c r="O11" s="488"/>
    </row>
    <row r="13" spans="1:15" ht="12.75" customHeight="1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1130" t="s">
        <v>118</v>
      </c>
      <c r="O13" s="1130"/>
    </row>
    <row r="14" spans="1:15">
      <c r="D14" s="1208" t="s">
        <v>913</v>
      </c>
      <c r="E14" s="1208"/>
      <c r="F14" s="591" t="s">
        <v>914</v>
      </c>
      <c r="G14" s="592"/>
      <c r="H14" s="592"/>
      <c r="I14" s="592"/>
      <c r="J14" s="598"/>
      <c r="K14" s="598"/>
      <c r="L14" s="598"/>
      <c r="M14" s="598"/>
      <c r="N14" s="598"/>
      <c r="O14" s="599"/>
    </row>
    <row r="15" spans="1:15" ht="21.75" customHeight="1">
      <c r="C15" s="263"/>
      <c r="D15" s="1208"/>
      <c r="E15" s="1208"/>
      <c r="F15" s="600"/>
      <c r="G15" s="601"/>
      <c r="H15" s="1208" t="s">
        <v>915</v>
      </c>
      <c r="I15" s="1208"/>
      <c r="J15" s="1208" t="s">
        <v>916</v>
      </c>
      <c r="K15" s="1208"/>
      <c r="L15" s="1208" t="s">
        <v>917</v>
      </c>
      <c r="M15" s="1208"/>
      <c r="N15" s="1208" t="s">
        <v>918</v>
      </c>
      <c r="O15" s="1208"/>
    </row>
    <row r="16" spans="1:15" ht="34.200000000000003">
      <c r="C16" s="263"/>
      <c r="D16" s="597" t="s">
        <v>483</v>
      </c>
      <c r="E16" s="597" t="s">
        <v>905</v>
      </c>
      <c r="F16" s="602" t="s">
        <v>904</v>
      </c>
      <c r="G16" s="602" t="s">
        <v>905</v>
      </c>
      <c r="H16" s="602" t="s">
        <v>904</v>
      </c>
      <c r="I16" s="602" t="s">
        <v>905</v>
      </c>
      <c r="J16" s="602" t="s">
        <v>904</v>
      </c>
      <c r="K16" s="602" t="s">
        <v>905</v>
      </c>
      <c r="L16" s="602" t="s">
        <v>904</v>
      </c>
      <c r="M16" s="602" t="s">
        <v>905</v>
      </c>
      <c r="N16" s="602" t="s">
        <v>904</v>
      </c>
      <c r="O16" s="602" t="s">
        <v>905</v>
      </c>
    </row>
    <row r="17" spans="2:15">
      <c r="C17" s="263"/>
      <c r="D17" s="530" t="s">
        <v>0</v>
      </c>
      <c r="E17" s="254" t="s">
        <v>1</v>
      </c>
      <c r="F17" s="531" t="s">
        <v>2</v>
      </c>
      <c r="G17" s="531" t="s">
        <v>3</v>
      </c>
      <c r="H17" s="505" t="s">
        <v>4</v>
      </c>
      <c r="I17" s="529" t="s">
        <v>5</v>
      </c>
      <c r="J17" s="242" t="s">
        <v>6</v>
      </c>
      <c r="K17" s="505" t="s">
        <v>55</v>
      </c>
      <c r="L17" s="530" t="s">
        <v>56</v>
      </c>
      <c r="M17" s="254" t="s">
        <v>57</v>
      </c>
      <c r="N17" s="531" t="s">
        <v>58</v>
      </c>
      <c r="O17" s="531" t="s">
        <v>59</v>
      </c>
    </row>
    <row r="18" spans="2:15" ht="24">
      <c r="B18" s="264" t="s">
        <v>221</v>
      </c>
      <c r="C18" s="266" t="s">
        <v>919</v>
      </c>
      <c r="D18" s="148">
        <v>0</v>
      </c>
      <c r="E18" s="148">
        <v>0</v>
      </c>
      <c r="F18" s="148">
        <v>0</v>
      </c>
      <c r="G18" s="148">
        <v>0</v>
      </c>
      <c r="H18" s="270"/>
      <c r="I18" s="271"/>
      <c r="J18" s="271"/>
      <c r="K18" s="271"/>
      <c r="L18" s="271"/>
      <c r="M18" s="271"/>
      <c r="N18" s="271"/>
      <c r="O18" s="272"/>
    </row>
    <row r="19" spans="2:15" ht="24">
      <c r="B19" s="264" t="s">
        <v>222</v>
      </c>
      <c r="C19" s="266" t="s">
        <v>920</v>
      </c>
      <c r="D19" s="148">
        <v>743</v>
      </c>
      <c r="E19" s="148">
        <v>0</v>
      </c>
      <c r="F19" s="148">
        <v>842</v>
      </c>
      <c r="G19" s="148">
        <v>-332</v>
      </c>
      <c r="H19" s="148">
        <v>441</v>
      </c>
      <c r="I19" s="148">
        <v>0</v>
      </c>
      <c r="J19" s="148">
        <v>77</v>
      </c>
      <c r="K19" s="148">
        <v>-42</v>
      </c>
      <c r="L19" s="148">
        <v>324</v>
      </c>
      <c r="M19" s="148">
        <v>-290</v>
      </c>
      <c r="N19" s="148">
        <v>0</v>
      </c>
      <c r="O19" s="148">
        <v>0</v>
      </c>
    </row>
    <row r="20" spans="2:15">
      <c r="B20" s="264" t="s">
        <v>223</v>
      </c>
      <c r="C20" s="273" t="s">
        <v>908</v>
      </c>
      <c r="D20" s="148">
        <v>344</v>
      </c>
      <c r="E20" s="148">
        <v>0</v>
      </c>
      <c r="F20" s="148">
        <v>408</v>
      </c>
      <c r="G20" s="148">
        <v>-63</v>
      </c>
      <c r="H20" s="148">
        <v>308</v>
      </c>
      <c r="I20" s="148">
        <v>0</v>
      </c>
      <c r="J20" s="148">
        <v>73</v>
      </c>
      <c r="K20" s="148">
        <v>-40</v>
      </c>
      <c r="L20" s="148">
        <v>27</v>
      </c>
      <c r="M20" s="148">
        <v>-23</v>
      </c>
      <c r="N20" s="148">
        <v>0</v>
      </c>
      <c r="O20" s="148">
        <v>0</v>
      </c>
    </row>
    <row r="21" spans="2:15">
      <c r="B21" s="264" t="s">
        <v>417</v>
      </c>
      <c r="C21" s="273" t="s">
        <v>909</v>
      </c>
      <c r="D21" s="148">
        <v>399</v>
      </c>
      <c r="E21" s="148">
        <v>0</v>
      </c>
      <c r="F21" s="148">
        <v>434</v>
      </c>
      <c r="G21" s="148">
        <v>-269</v>
      </c>
      <c r="H21" s="148">
        <v>133</v>
      </c>
      <c r="I21" s="148">
        <v>0</v>
      </c>
      <c r="J21" s="148">
        <v>4</v>
      </c>
      <c r="K21" s="148">
        <v>-2</v>
      </c>
      <c r="L21" s="148">
        <v>297</v>
      </c>
      <c r="M21" s="148">
        <v>-267</v>
      </c>
      <c r="N21" s="148">
        <v>0</v>
      </c>
      <c r="O21" s="148">
        <v>0</v>
      </c>
    </row>
    <row r="22" spans="2:15">
      <c r="B22" s="264" t="s">
        <v>779</v>
      </c>
      <c r="C22" s="273" t="s">
        <v>910</v>
      </c>
      <c r="D22" s="148">
        <v>0</v>
      </c>
      <c r="E22" s="148">
        <v>0</v>
      </c>
      <c r="F22" s="148">
        <v>0</v>
      </c>
      <c r="G22" s="148">
        <v>0</v>
      </c>
      <c r="H22" s="148">
        <v>0</v>
      </c>
      <c r="I22" s="148">
        <v>0</v>
      </c>
      <c r="J22" s="148">
        <v>0</v>
      </c>
      <c r="K22" s="148">
        <v>0</v>
      </c>
      <c r="L22" s="148">
        <v>0</v>
      </c>
      <c r="M22" s="148">
        <v>0</v>
      </c>
      <c r="N22" s="148">
        <v>0</v>
      </c>
      <c r="O22" s="148">
        <v>0</v>
      </c>
    </row>
    <row r="23" spans="2:15">
      <c r="B23" s="264" t="s">
        <v>418</v>
      </c>
      <c r="C23" s="273" t="s">
        <v>911</v>
      </c>
      <c r="D23" s="148">
        <v>0</v>
      </c>
      <c r="E23" s="148">
        <v>0</v>
      </c>
      <c r="F23" s="148">
        <v>0</v>
      </c>
      <c r="G23" s="148">
        <v>0</v>
      </c>
      <c r="H23" s="148">
        <v>0</v>
      </c>
      <c r="I23" s="148">
        <v>0</v>
      </c>
      <c r="J23" s="148">
        <v>0</v>
      </c>
      <c r="K23" s="148">
        <v>0</v>
      </c>
      <c r="L23" s="148">
        <v>0</v>
      </c>
      <c r="M23" s="148">
        <v>0</v>
      </c>
      <c r="N23" s="148">
        <v>0</v>
      </c>
      <c r="O23" s="148">
        <v>0</v>
      </c>
    </row>
    <row r="24" spans="2:15">
      <c r="B24" s="264" t="s">
        <v>437</v>
      </c>
      <c r="C24" s="273" t="s">
        <v>912</v>
      </c>
      <c r="D24" s="148">
        <v>0</v>
      </c>
      <c r="E24" s="148">
        <v>0</v>
      </c>
      <c r="F24" s="148">
        <v>0</v>
      </c>
      <c r="G24" s="148">
        <v>0</v>
      </c>
      <c r="H24" s="148">
        <v>0</v>
      </c>
      <c r="I24" s="148">
        <v>0</v>
      </c>
      <c r="J24" s="148">
        <v>0</v>
      </c>
      <c r="K24" s="148">
        <v>0</v>
      </c>
      <c r="L24" s="148">
        <v>0</v>
      </c>
      <c r="M24" s="148">
        <v>0</v>
      </c>
      <c r="N24" s="148">
        <v>0</v>
      </c>
      <c r="O24" s="148">
        <v>0</v>
      </c>
    </row>
    <row r="25" spans="2:15">
      <c r="B25" s="268" t="s">
        <v>438</v>
      </c>
      <c r="C25" s="269" t="s">
        <v>11</v>
      </c>
      <c r="D25" s="149">
        <v>743</v>
      </c>
      <c r="E25" s="149">
        <v>0</v>
      </c>
      <c r="F25" s="149">
        <v>842</v>
      </c>
      <c r="G25" s="149">
        <v>-332</v>
      </c>
      <c r="H25" s="149">
        <v>441</v>
      </c>
      <c r="I25" s="149">
        <v>0</v>
      </c>
      <c r="J25" s="149">
        <v>77</v>
      </c>
      <c r="K25" s="149">
        <v>-42</v>
      </c>
      <c r="L25" s="149">
        <v>324</v>
      </c>
      <c r="M25" s="149">
        <v>-290</v>
      </c>
      <c r="N25" s="149">
        <v>0</v>
      </c>
      <c r="O25" s="149">
        <v>0</v>
      </c>
    </row>
    <row r="27" spans="2:15" ht="12" customHeight="1"/>
    <row r="28" spans="2:15" ht="12" customHeight="1"/>
    <row r="29" spans="2:15">
      <c r="B29" s="445" t="s">
        <v>262</v>
      </c>
      <c r="C29" s="445"/>
    </row>
    <row r="31" spans="2:15">
      <c r="B31" s="487" t="s">
        <v>969</v>
      </c>
      <c r="C31" s="488"/>
      <c r="D31" s="488"/>
      <c r="E31" s="488"/>
      <c r="F31" s="488"/>
      <c r="G31" s="488"/>
      <c r="H31" s="488"/>
      <c r="I31" s="488"/>
      <c r="J31" s="488"/>
      <c r="K31" s="488"/>
      <c r="L31" s="488"/>
      <c r="M31" s="488"/>
      <c r="N31" s="488"/>
      <c r="O31" s="488"/>
    </row>
    <row r="33" spans="2:15" ht="12.75" customHeight="1"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1130" t="s">
        <v>118</v>
      </c>
      <c r="O33" s="1130"/>
    </row>
    <row r="34" spans="2:15">
      <c r="D34" s="1208" t="s">
        <v>913</v>
      </c>
      <c r="E34" s="1208"/>
      <c r="F34" s="591" t="s">
        <v>914</v>
      </c>
      <c r="G34" s="592"/>
      <c r="H34" s="592"/>
      <c r="I34" s="592"/>
      <c r="J34" s="598"/>
      <c r="K34" s="598"/>
      <c r="L34" s="598"/>
      <c r="M34" s="598"/>
      <c r="N34" s="598"/>
      <c r="O34" s="599"/>
    </row>
    <row r="35" spans="2:15">
      <c r="C35" s="263"/>
      <c r="D35" s="1208"/>
      <c r="E35" s="1208"/>
      <c r="F35" s="600"/>
      <c r="G35" s="601"/>
      <c r="H35" s="1208" t="s">
        <v>915</v>
      </c>
      <c r="I35" s="1208"/>
      <c r="J35" s="1208" t="s">
        <v>916</v>
      </c>
      <c r="K35" s="1208"/>
      <c r="L35" s="1208" t="s">
        <v>917</v>
      </c>
      <c r="M35" s="1208"/>
      <c r="N35" s="1208" t="s">
        <v>918</v>
      </c>
      <c r="O35" s="1208"/>
    </row>
    <row r="36" spans="2:15" ht="71.25" customHeight="1">
      <c r="C36" s="263"/>
      <c r="D36" s="597" t="s">
        <v>483</v>
      </c>
      <c r="E36" s="597" t="s">
        <v>905</v>
      </c>
      <c r="F36" s="602" t="s">
        <v>904</v>
      </c>
      <c r="G36" s="602" t="s">
        <v>905</v>
      </c>
      <c r="H36" s="602" t="s">
        <v>904</v>
      </c>
      <c r="I36" s="602" t="s">
        <v>905</v>
      </c>
      <c r="J36" s="602" t="s">
        <v>904</v>
      </c>
      <c r="K36" s="602" t="s">
        <v>905</v>
      </c>
      <c r="L36" s="602" t="s">
        <v>904</v>
      </c>
      <c r="M36" s="602" t="s">
        <v>905</v>
      </c>
      <c r="N36" s="602" t="s">
        <v>904</v>
      </c>
      <c r="O36" s="602" t="s">
        <v>905</v>
      </c>
    </row>
    <row r="37" spans="2:15">
      <c r="C37" s="263"/>
      <c r="D37" s="530" t="s">
        <v>0</v>
      </c>
      <c r="E37" s="254" t="s">
        <v>1</v>
      </c>
      <c r="F37" s="531" t="s">
        <v>2</v>
      </c>
      <c r="G37" s="531" t="s">
        <v>3</v>
      </c>
      <c r="H37" s="505" t="s">
        <v>4</v>
      </c>
      <c r="I37" s="529" t="s">
        <v>5</v>
      </c>
      <c r="J37" s="242" t="s">
        <v>6</v>
      </c>
      <c r="K37" s="505" t="s">
        <v>55</v>
      </c>
      <c r="L37" s="530" t="s">
        <v>56</v>
      </c>
      <c r="M37" s="254" t="s">
        <v>57</v>
      </c>
      <c r="N37" s="531" t="s">
        <v>58</v>
      </c>
      <c r="O37" s="531" t="s">
        <v>59</v>
      </c>
    </row>
    <row r="38" spans="2:15" ht="24">
      <c r="B38" s="264" t="s">
        <v>221</v>
      </c>
      <c r="C38" s="266" t="s">
        <v>919</v>
      </c>
      <c r="D38" s="148">
        <v>0</v>
      </c>
      <c r="E38" s="148">
        <v>0</v>
      </c>
      <c r="F38" s="148">
        <v>0</v>
      </c>
      <c r="G38" s="148">
        <v>0</v>
      </c>
      <c r="H38" s="270"/>
      <c r="I38" s="271"/>
      <c r="J38" s="271"/>
      <c r="K38" s="271"/>
      <c r="L38" s="271"/>
      <c r="M38" s="271"/>
      <c r="N38" s="271"/>
      <c r="O38" s="272"/>
    </row>
    <row r="39" spans="2:15" ht="24">
      <c r="B39" s="264" t="s">
        <v>222</v>
      </c>
      <c r="C39" s="266" t="s">
        <v>920</v>
      </c>
      <c r="D39" s="148">
        <v>743</v>
      </c>
      <c r="E39" s="148">
        <v>0</v>
      </c>
      <c r="F39" s="148">
        <v>842</v>
      </c>
      <c r="G39" s="148">
        <v>-332</v>
      </c>
      <c r="H39" s="148">
        <v>441</v>
      </c>
      <c r="I39" s="148">
        <v>0</v>
      </c>
      <c r="J39" s="148">
        <v>77</v>
      </c>
      <c r="K39" s="148">
        <v>-42</v>
      </c>
      <c r="L39" s="148">
        <v>324</v>
      </c>
      <c r="M39" s="148">
        <v>-290</v>
      </c>
      <c r="N39" s="148">
        <v>0</v>
      </c>
      <c r="O39" s="148">
        <v>0</v>
      </c>
    </row>
    <row r="40" spans="2:15">
      <c r="B40" s="264" t="s">
        <v>223</v>
      </c>
      <c r="C40" s="273" t="s">
        <v>908</v>
      </c>
      <c r="D40" s="148">
        <v>344</v>
      </c>
      <c r="E40" s="148">
        <v>0</v>
      </c>
      <c r="F40" s="148">
        <v>408</v>
      </c>
      <c r="G40" s="148">
        <v>-63</v>
      </c>
      <c r="H40" s="148">
        <v>308</v>
      </c>
      <c r="I40" s="148">
        <v>0</v>
      </c>
      <c r="J40" s="148">
        <v>73</v>
      </c>
      <c r="K40" s="148">
        <v>-40</v>
      </c>
      <c r="L40" s="148">
        <v>27</v>
      </c>
      <c r="M40" s="148">
        <v>-23</v>
      </c>
      <c r="N40" s="148">
        <v>0</v>
      </c>
      <c r="O40" s="148">
        <v>0</v>
      </c>
    </row>
    <row r="41" spans="2:15">
      <c r="B41" s="264" t="s">
        <v>417</v>
      </c>
      <c r="C41" s="273" t="s">
        <v>909</v>
      </c>
      <c r="D41" s="148">
        <v>399</v>
      </c>
      <c r="E41" s="148">
        <v>0</v>
      </c>
      <c r="F41" s="148">
        <v>434</v>
      </c>
      <c r="G41" s="148">
        <v>-269</v>
      </c>
      <c r="H41" s="148">
        <v>133</v>
      </c>
      <c r="I41" s="148">
        <v>0</v>
      </c>
      <c r="J41" s="148">
        <v>4</v>
      </c>
      <c r="K41" s="148">
        <v>-2</v>
      </c>
      <c r="L41" s="148">
        <v>297</v>
      </c>
      <c r="M41" s="148">
        <v>-267</v>
      </c>
      <c r="N41" s="148">
        <v>0</v>
      </c>
      <c r="O41" s="148">
        <v>0</v>
      </c>
    </row>
    <row r="42" spans="2:15">
      <c r="B42" s="264" t="s">
        <v>779</v>
      </c>
      <c r="C42" s="273" t="s">
        <v>910</v>
      </c>
      <c r="D42" s="148">
        <v>0</v>
      </c>
      <c r="E42" s="148">
        <v>0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  <c r="K42" s="148">
        <v>0</v>
      </c>
      <c r="L42" s="148">
        <v>0</v>
      </c>
      <c r="M42" s="148">
        <v>0</v>
      </c>
      <c r="N42" s="148">
        <v>0</v>
      </c>
      <c r="O42" s="148">
        <v>0</v>
      </c>
    </row>
    <row r="43" spans="2:15">
      <c r="B43" s="264" t="s">
        <v>418</v>
      </c>
      <c r="C43" s="273" t="s">
        <v>911</v>
      </c>
      <c r="D43" s="148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48">
        <v>0</v>
      </c>
      <c r="L43" s="148">
        <v>0</v>
      </c>
      <c r="M43" s="148">
        <v>0</v>
      </c>
      <c r="N43" s="148">
        <v>0</v>
      </c>
      <c r="O43" s="148">
        <v>0</v>
      </c>
    </row>
    <row r="44" spans="2:15">
      <c r="B44" s="264" t="s">
        <v>437</v>
      </c>
      <c r="C44" s="273" t="s">
        <v>912</v>
      </c>
      <c r="D44" s="148">
        <v>0</v>
      </c>
      <c r="E44" s="148">
        <v>0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  <c r="M44" s="148">
        <v>0</v>
      </c>
      <c r="N44" s="148">
        <v>0</v>
      </c>
      <c r="O44" s="148">
        <v>0</v>
      </c>
    </row>
    <row r="45" spans="2:15">
      <c r="B45" s="268" t="s">
        <v>438</v>
      </c>
      <c r="C45" s="269" t="s">
        <v>11</v>
      </c>
      <c r="D45" s="149">
        <v>743</v>
      </c>
      <c r="E45" s="149">
        <v>0</v>
      </c>
      <c r="F45" s="149">
        <v>842</v>
      </c>
      <c r="G45" s="149">
        <v>-332</v>
      </c>
      <c r="H45" s="149">
        <v>441</v>
      </c>
      <c r="I45" s="149">
        <v>0</v>
      </c>
      <c r="J45" s="149">
        <v>77</v>
      </c>
      <c r="K45" s="149">
        <v>-42</v>
      </c>
      <c r="L45" s="149">
        <v>324</v>
      </c>
      <c r="M45" s="149">
        <v>-290</v>
      </c>
      <c r="N45" s="149">
        <v>0</v>
      </c>
      <c r="O45" s="149">
        <v>0</v>
      </c>
    </row>
  </sheetData>
  <customSheetViews>
    <customSheetView guid="{3AD1D9CC-D162-4119-AFCC-0AF9105FB248}" fitToPage="1">
      <selection activeCell="F32" sqref="F32"/>
      <pageMargins left="0.70866141732283472" right="0.70866141732283472" top="0.74803149606299213" bottom="0.74803149606299213" header="0.31496062992125984" footer="0.31496062992125984"/>
      <pageSetup paperSize="9" scale="42" orientation="landscape" r:id="rId1"/>
      <headerFooter>
        <oddHeader>&amp;CBG
Приложение XV</oddHeader>
        <oddFooter>&amp;C&amp;P</oddFooter>
      </headerFooter>
    </customSheetView>
    <customSheetView guid="{BB337934-72B5-4261-9EB4-9C42ECF52CD8}" fitToPage="1" topLeftCell="A25">
      <selection activeCell="G56" sqref="G56"/>
      <pageMargins left="0.70866141732283472" right="0.70866141732283472" top="0.74803149606299213" bottom="0.74803149606299213" header="0.31496062992125984" footer="0.31496062992125984"/>
      <pageSetup paperSize="9" scale="32" orientation="landscape" r:id="rId2"/>
      <headerFooter>
        <oddHeader>&amp;CBG
Приложение XV</oddHeader>
        <oddFooter>&amp;C&amp;P</oddFooter>
      </headerFooter>
    </customSheetView>
    <customSheetView guid="{8CD49FA1-C4FE-4F6A-AE1C-E31C292C96A9}" fitToPage="1">
      <selection activeCell="F14" sqref="F14"/>
      <pageMargins left="0.70866141732283472" right="0.70866141732283472" top="0.74803149606299213" bottom="0.74803149606299213" header="0.31496062992125984" footer="0.31496062992125984"/>
      <pageSetup paperSize="9" scale="37" orientation="landscape" r:id="rId3"/>
      <headerFooter>
        <oddHeader>&amp;CBG
Приложение XV</oddHeader>
        <oddFooter>&amp;C&amp;P</oddFooter>
      </headerFooter>
    </customSheetView>
    <customSheetView guid="{D37F8A47-E42F-4741-BE8D-5D961F7BB394}" fitToPage="1" topLeftCell="A38">
      <selection activeCell="E65" sqref="E65"/>
      <pageMargins left="0.70866141732283472" right="0.70866141732283472" top="0.74803149606299213" bottom="0.74803149606299213" header="0.31496062992125984" footer="0.31496062992125984"/>
      <pageSetup paperSize="9" scale="32" orientation="landscape" r:id="rId4"/>
      <headerFooter>
        <oddHeader>&amp;CBG
Приложение XV</oddHeader>
        <oddFooter>&amp;C&amp;P</oddFooter>
      </headerFooter>
    </customSheetView>
    <customSheetView guid="{E331DF3E-CA70-4D3D-884C-EE3579437A03}" fitToPage="1">
      <selection activeCell="G47" sqref="G47"/>
      <pageMargins left="0.70866141732283472" right="0.70866141732283472" top="0.74803149606299213" bottom="0.74803149606299213" header="0.31496062992125984" footer="0.31496062992125984"/>
      <pageSetup paperSize="9" scale="37" orientation="landscape" r:id="rId5"/>
      <headerFooter>
        <oddHeader>&amp;CBG
Приложение XV</oddHeader>
        <oddFooter>&amp;C&amp;P</oddFooter>
      </headerFooter>
    </customSheetView>
    <customSheetView guid="{C83D4249-7B44-432A-B7FB-A6ACA6880240}" fitToPage="1" topLeftCell="A38">
      <selection activeCell="E65" sqref="E65"/>
      <pageMargins left="0.70866141732283472" right="0.70866141732283472" top="0.74803149606299213" bottom="0.74803149606299213" header="0.31496062992125984" footer="0.31496062992125984"/>
      <pageSetup paperSize="9" scale="32" orientation="landscape" r:id="rId6"/>
      <headerFooter>
        <oddHeader>&amp;CBG
Приложение XV</oddHeader>
        <oddFooter>&amp;C&amp;P</oddFooter>
      </headerFooter>
    </customSheetView>
    <customSheetView guid="{ED218C36-7217-4047-BB0E-77F9C99BD534}" fitToPage="1" topLeftCell="A10">
      <selection activeCell="F14" sqref="F14"/>
      <pageMargins left="0.70866141732283472" right="0.70866141732283472" top="0.74803149606299213" bottom="0.74803149606299213" header="0.31496062992125984" footer="0.31496062992125984"/>
      <pageSetup paperSize="9" scale="43" orientation="landscape" r:id="rId7"/>
      <headerFooter>
        <oddHeader>&amp;CBG
Приложение XV</oddHeader>
        <oddFooter>&amp;C&amp;P</oddFooter>
      </headerFooter>
    </customSheetView>
    <customSheetView guid="{158937B5-B45C-4722-BE34-B5B4D085C079}" fitToPage="1" topLeftCell="A6">
      <selection activeCell="C10" sqref="C10"/>
      <pageMargins left="0.70866141732283472" right="0.70866141732283472" top="0.74803149606299213" bottom="0.74803149606299213" header="0.31496062992125984" footer="0.31496062992125984"/>
      <pageSetup paperSize="9" scale="32" orientation="landscape" r:id="rId8"/>
      <headerFooter>
        <oddHeader>&amp;CBG
Приложение XV</oddHeader>
        <oddFooter>&amp;C&amp;P</oddFooter>
      </headerFooter>
    </customSheetView>
    <customSheetView guid="{517C47E4-CB49-455E-BC80-175B09C4753D}" fitToPage="1">
      <selection activeCell="F14" sqref="F14"/>
      <pageMargins left="0.70866141732283472" right="0.70866141732283472" top="0.74803149606299213" bottom="0.74803149606299213" header="0.31496062992125984" footer="0.31496062992125984"/>
      <pageSetup paperSize="9" scale="37" orientation="landscape" r:id="rId9"/>
      <headerFooter>
        <oddHeader>&amp;CBG
Приложение XV</oddHeader>
        <oddFooter>&amp;C&amp;P</oddFooter>
      </headerFooter>
    </customSheetView>
    <customSheetView guid="{F277ACEF-9FF8-431F-8537-DE60B790AA4F}" fitToPage="1">
      <selection activeCell="E10" sqref="E10"/>
      <pageMargins left="0.70866141732283472" right="0.70866141732283472" top="0.74803149606299213" bottom="0.74803149606299213" header="0.31496062992125984" footer="0.31496062992125984"/>
      <pageSetup paperSize="9" scale="32" orientation="landscape" r:id="rId10"/>
      <headerFooter>
        <oddHeader>&amp;CBG
Приложение XV</oddHeader>
        <oddFooter>&amp;C&amp;P</oddFooter>
      </headerFooter>
    </customSheetView>
    <customSheetView guid="{51337751-BEAF-43F3-8CC9-400B99E751E8}" fitToPage="1" topLeftCell="O22">
      <selection activeCell="U38" sqref="U38:AF38"/>
      <pageMargins left="0.70866141732283472" right="0.70866141732283472" top="0.74803149606299213" bottom="0.74803149606299213" header="0.31496062992125984" footer="0.31496062992125984"/>
      <pageSetup paperSize="9" scale="31" orientation="landscape" r:id="rId11"/>
      <headerFooter>
        <oddHeader>&amp;CBG
Приложение XV</oddHeader>
        <oddFooter>&amp;C&amp;P</oddFooter>
      </headerFooter>
    </customSheetView>
    <customSheetView guid="{CA1DE4BE-C006-4405-B064-304EE6CCACF1}" fitToPage="1" topLeftCell="A10">
      <selection activeCell="F14" sqref="F14"/>
      <pageMargins left="0.70866141732283472" right="0.70866141732283472" top="0.74803149606299213" bottom="0.74803149606299213" header="0.31496062992125984" footer="0.31496062992125984"/>
      <pageSetup paperSize="9" scale="43" orientation="landscape" r:id="rId12"/>
      <headerFooter>
        <oddHeader>&amp;CBG
Приложение XV</oddHeader>
        <oddFooter>&amp;C&amp;P</oddFooter>
      </headerFooter>
    </customSheetView>
    <customSheetView guid="{931AA63B-6827-4BF4-8E25-ED232A88A09C}" fitToPage="1" topLeftCell="A22">
      <selection activeCell="D30" sqref="D30"/>
      <pageMargins left="0.70866141732283472" right="0.70866141732283472" top="0.74803149606299213" bottom="0.74803149606299213" header="0.31496062992125984" footer="0.31496062992125984"/>
      <pageSetup paperSize="9" scale="37" orientation="landscape" r:id="rId13"/>
      <headerFooter>
        <oddHeader>&amp;CBG
Приложение XV</oddHeader>
        <oddFooter>&amp;C&amp;P</oddFooter>
      </headerFooter>
    </customSheetView>
    <customSheetView guid="{7CCD1884-1631-4809-8751-AE0939C32419}" fitToPage="1">
      <selection activeCell="F14" sqref="F14"/>
      <pageMargins left="0.70866141732283472" right="0.70866141732283472" top="0.74803149606299213" bottom="0.74803149606299213" header="0.31496062992125984" footer="0.31496062992125984"/>
      <pageSetup paperSize="9" scale="43" orientation="landscape" r:id="rId14"/>
      <headerFooter>
        <oddHeader>&amp;CBG
Приложение XV</oddHeader>
        <oddFooter>&amp;C&amp;P</oddFooter>
      </headerFooter>
    </customSheetView>
    <customSheetView guid="{D2C72E70-F766-4D56-9E10-3C91A63BB7F3}" fitToPage="1" topLeftCell="A10">
      <selection activeCell="B11" sqref="B11"/>
      <pageMargins left="0.70866141732283472" right="0.70866141732283472" top="0.74803149606299213" bottom="0.74803149606299213" header="0.31496062992125984" footer="0.31496062992125984"/>
      <pageSetup paperSize="9" scale="42" orientation="landscape" r:id="rId15"/>
      <headerFooter>
        <oddHeader>&amp;CBG
Приложение XV</oddHeader>
        <oddFooter>&amp;C&amp;P</oddFooter>
      </headerFooter>
    </customSheetView>
    <customSheetView guid="{7CA1DEE6-746E-4947-9BED-24AAED6E8B57}" fitToPage="1">
      <selection activeCell="A3" sqref="A3"/>
      <pageMargins left="0.70866141732283472" right="0.70866141732283472" top="0.74803149606299213" bottom="0.74803149606299213" header="0.31496062992125984" footer="0.31496062992125984"/>
      <pageSetup paperSize="9" scale="38" orientation="landscape" r:id="rId16"/>
      <headerFooter>
        <oddHeader>&amp;CBG
Приложение XV</oddHeader>
        <oddFooter>&amp;C&amp;P</oddFooter>
      </headerFooter>
    </customSheetView>
    <customSheetView guid="{FD092655-EBEC-4730-9895-1567D9B70D5F}" fitToPage="1">
      <selection activeCell="A3" sqref="A3"/>
      <pageMargins left="0.70866141732283472" right="0.70866141732283472" top="0.74803149606299213" bottom="0.74803149606299213" header="0.31496062992125984" footer="0.31496062992125984"/>
      <pageSetup paperSize="9" scale="38" orientation="landscape" r:id="rId17"/>
      <headerFooter>
        <oddHeader>&amp;CBG
Приложение XV</oddHeader>
        <oddFooter>&amp;C&amp;P</oddFooter>
      </headerFooter>
    </customSheetView>
    <customSheetView guid="{59094C18-3CB5-482F-AA6A-9C313A318EBB}" fitToPage="1" topLeftCell="A10">
      <selection activeCell="F14" sqref="F14"/>
      <pageMargins left="0.70866141732283472" right="0.70866141732283472" top="0.74803149606299213" bottom="0.74803149606299213" header="0.31496062992125984" footer="0.31496062992125984"/>
      <pageSetup paperSize="9" scale="42" orientation="landscape" r:id="rId18"/>
      <headerFooter>
        <oddHeader>&amp;CBG
Приложение XV</oddHeader>
        <oddFooter>&amp;C&amp;P</oddFooter>
      </headerFooter>
    </customSheetView>
    <customSheetView guid="{5AF40965-2356-4A48-B6FA-CB814CA4D7B2}" fitToPage="1" topLeftCell="A10">
      <selection activeCell="F14" sqref="F14"/>
      <pageMargins left="0.70866141732283472" right="0.70866141732283472" top="0.74803149606299213" bottom="0.74803149606299213" header="0.31496062992125984" footer="0.31496062992125984"/>
      <pageSetup paperSize="9" scale="42" orientation="landscape" r:id="rId19"/>
      <headerFooter>
        <oddHeader>&amp;CBG
Приложение XV</oddHeader>
        <oddFooter>&amp;C&amp;P</oddFooter>
      </headerFooter>
    </customSheetView>
    <customSheetView guid="{BE68C6EB-1B64-4B3E-8DDC-CA26F318E610}" fitToPage="1" topLeftCell="A38">
      <selection activeCell="E65" sqref="E65"/>
      <pageMargins left="0.70866141732283472" right="0.70866141732283472" top="0.74803149606299213" bottom="0.74803149606299213" header="0.31496062992125984" footer="0.31496062992125984"/>
      <pageSetup paperSize="9" scale="32" orientation="landscape" r:id="rId20"/>
      <headerFooter>
        <oddHeader>&amp;CBG
Приложение XV</oddHeader>
        <oddFooter>&amp;C&amp;P</oddFooter>
      </headerFooter>
    </customSheetView>
    <customSheetView guid="{10DA2791-762D-4555-9FFF-E41154ADFE31}" fitToPage="1" topLeftCell="A10">
      <selection activeCell="F14" sqref="F14"/>
      <pageMargins left="0.70866141732283472" right="0.70866141732283472" top="0.74803149606299213" bottom="0.74803149606299213" header="0.31496062992125984" footer="0.31496062992125984"/>
      <pageSetup paperSize="9" scale="42" orientation="landscape" r:id="rId21"/>
      <headerFooter>
        <oddHeader>&amp;CBG
Приложение XV</oddHeader>
        <oddFooter>&amp;C&amp;P</oddFooter>
      </headerFooter>
    </customSheetView>
    <customSheetView guid="{DB462ED3-28DC-47D7-98F7-CED01F66E2C7}" fitToPage="1" topLeftCell="A10">
      <selection activeCell="F14" sqref="F14"/>
      <pageMargins left="0.70866141732283472" right="0.70866141732283472" top="0.74803149606299213" bottom="0.74803149606299213" header="0.31496062992125984" footer="0.31496062992125984"/>
      <pageSetup paperSize="9" scale="42" orientation="landscape" r:id="rId22"/>
      <headerFooter>
        <oddHeader>&amp;CBG
Приложение XV</oddHeader>
        <oddFooter>&amp;C&amp;P</oddFooter>
      </headerFooter>
    </customSheetView>
    <customSheetView guid="{37D20B4B-3220-4613-A3F1-1C4C1CF14C1F}" fitToPage="1" topLeftCell="A18">
      <selection activeCell="E10" sqref="E10"/>
      <pageMargins left="0.70866141732283472" right="0.70866141732283472" top="0.74803149606299213" bottom="0.74803149606299213" header="0.31496062992125984" footer="0.31496062992125984"/>
      <pageSetup paperSize="9" scale="32" orientation="landscape" r:id="rId23"/>
      <headerFooter>
        <oddHeader>&amp;CBG
Приложение XV</oddHeader>
        <oddFooter>&amp;C&amp;P</oddFooter>
      </headerFooter>
    </customSheetView>
    <customSheetView guid="{0B9AA238-A559-44CB-8EC2-529DA28A3F7B}" fitToPage="1">
      <selection activeCell="G47" sqref="G47"/>
      <pageMargins left="0.70866141732283472" right="0.70866141732283472" top="0.74803149606299213" bottom="0.74803149606299213" header="0.31496062992125984" footer="0.31496062992125984"/>
      <pageSetup paperSize="9" scale="37" orientation="landscape" r:id="rId24"/>
      <headerFooter>
        <oddHeader>&amp;CBG
Приложение XV</oddHeader>
        <oddFooter>&amp;C&amp;P</oddFooter>
      </headerFooter>
    </customSheetView>
    <customSheetView guid="{8FA5FDE5-6098-400B-9E19-77564D1D7EE8}" fitToPage="1" topLeftCell="A6">
      <selection activeCell="C10" sqref="C10"/>
      <pageMargins left="0.70866141732283472" right="0.70866141732283472" top="0.74803149606299213" bottom="0.74803149606299213" header="0.31496062992125984" footer="0.31496062992125984"/>
      <pageSetup paperSize="9" scale="32" orientation="landscape" r:id="rId25"/>
      <headerFooter>
        <oddHeader>&amp;CBG
Приложение XV</oddHeader>
        <oddFooter>&amp;C&amp;P</oddFooter>
      </headerFooter>
    </customSheetView>
    <customSheetView guid="{D3393B8E-C3CB-4E3A-976E-E4CD065299F0}" fitToPage="1">
      <selection activeCell="D4" sqref="D4"/>
      <pageMargins left="0.70866141732283472" right="0.70866141732283472" top="0.74803149606299213" bottom="0.74803149606299213" header="0.31496062992125984" footer="0.31496062992125984"/>
      <pageSetup paperSize="9" scale="32" orientation="landscape" r:id="rId26"/>
      <headerFooter>
        <oddHeader>&amp;CBG
Приложение XV</oddHeader>
        <oddFooter>&amp;C&amp;P</oddFooter>
      </headerFooter>
    </customSheetView>
    <customSheetView guid="{19310327-E3BC-450F-B607-58068103BB53}" fitToPage="1" topLeftCell="A10">
      <selection activeCell="F14" sqref="F14"/>
      <pageMargins left="0.70866141732283472" right="0.70866141732283472" top="0.74803149606299213" bottom="0.74803149606299213" header="0.31496062992125984" footer="0.31496062992125984"/>
      <pageSetup paperSize="9" scale="43" orientation="landscape" r:id="rId27"/>
      <headerFooter>
        <oddHeader>&amp;CBG
Приложение XV</oddHeader>
        <oddFooter>&amp;C&amp;P</oddFooter>
      </headerFooter>
    </customSheetView>
    <customSheetView guid="{CFC92B1C-D4F2-414F-8F12-92F529035B08}" fitToPage="1" topLeftCell="A43">
      <selection activeCell="E10" sqref="E10"/>
      <pageMargins left="0.70866141732283472" right="0.70866141732283472" top="0.74803149606299213" bottom="0.74803149606299213" header="0.31496062992125984" footer="0.31496062992125984"/>
      <pageSetup paperSize="9" scale="32" orientation="landscape" r:id="rId28"/>
      <headerFooter>
        <oddHeader>&amp;CBG
Приложение XV</oddHeader>
        <oddFooter>&amp;C&amp;P</oddFooter>
      </headerFooter>
    </customSheetView>
    <customSheetView guid="{21329C76-F86B-400D-B8F5-F75B383E5B14}" fitToPage="1" topLeftCell="A10">
      <selection activeCell="F14" sqref="F14"/>
      <pageMargins left="0.70866141732283472" right="0.70866141732283472" top="0.74803149606299213" bottom="0.74803149606299213" header="0.31496062992125984" footer="0.31496062992125984"/>
      <pageSetup paperSize="9" scale="43" orientation="landscape" r:id="rId29"/>
      <headerFooter>
        <oddHeader>&amp;CBG
Приложение XV</oddHeader>
        <oddFooter>&amp;C&amp;P</oddFooter>
      </headerFooter>
    </customSheetView>
    <customSheetView guid="{08462586-B7E0-434D-B6F4-B2B21EAA5D46}" fitToPage="1" topLeftCell="A10">
      <selection activeCell="F14" sqref="F14"/>
      <pageMargins left="0.70866141732283472" right="0.70866141732283472" top="0.74803149606299213" bottom="0.74803149606299213" header="0.31496062992125984" footer="0.31496062992125984"/>
      <pageSetup paperSize="9" scale="43" orientation="landscape" r:id="rId30"/>
      <headerFooter>
        <oddHeader>&amp;CBG
Приложение XV</oddHeader>
        <oddFooter>&amp;C&amp;P</oddFooter>
      </headerFooter>
    </customSheetView>
    <customSheetView guid="{697182B0-1BEF-4A85-93A0-596802852AF2}" fitToPage="1" topLeftCell="A39">
      <selection activeCell="F14" sqref="F14"/>
      <pageMargins left="0.70866141732283472" right="0.70866141732283472" top="0.74803149606299213" bottom="0.74803149606299213" header="0.31496062992125984" footer="0.31496062992125984"/>
      <pageSetup paperSize="9" scale="42" orientation="landscape" r:id="rId31"/>
      <headerFooter>
        <oddHeader>&amp;CBG
Приложение XV</oddHeader>
        <oddFooter>&amp;C&amp;P</oddFooter>
      </headerFooter>
    </customSheetView>
    <customSheetView guid="{5DDDA852-2807-4645-BC75-EBD4EF3323A7}" fitToPage="1">
      <selection activeCell="F14" sqref="F14"/>
      <pageMargins left="0.70866141732283472" right="0.70866141732283472" top="0.74803149606299213" bottom="0.74803149606299213" header="0.31496062992125984" footer="0.31496062992125984"/>
      <pageSetup paperSize="9" scale="37" orientation="landscape" r:id="rId32"/>
      <headerFooter>
        <oddHeader>&amp;CBG
Приложение XV</oddHeader>
        <oddFooter>&amp;C&amp;P</oddFooter>
      </headerFooter>
    </customSheetView>
    <customSheetView guid="{2F76D395-57F9-4A31-A998-38329A50B4E8}" fitToPage="1">
      <selection activeCell="G47" sqref="G47"/>
      <pageMargins left="0.70866141732283472" right="0.70866141732283472" top="0.74803149606299213" bottom="0.74803149606299213" header="0.31496062992125984" footer="0.31496062992125984"/>
      <pageSetup paperSize="9" scale="37" orientation="landscape" r:id="rId33"/>
      <headerFooter>
        <oddHeader>&amp;CBG
Приложение XV</oddHeader>
        <oddFooter>&amp;C&amp;P</oddFooter>
      </headerFooter>
    </customSheetView>
    <customSheetView guid="{D7875729-B080-4603-81BD-7F736B7DD30E}" fitToPage="1" topLeftCell="A34">
      <selection activeCell="G56" sqref="G56"/>
      <pageMargins left="0.70866141732283472" right="0.70866141732283472" top="0.74803149606299213" bottom="0.74803149606299213" header="0.31496062992125984" footer="0.31496062992125984"/>
      <pageSetup paperSize="9" scale="31" orientation="landscape" r:id="rId34"/>
      <headerFooter>
        <oddHeader>&amp;CBG
Приложение XV</oddHeader>
        <oddFooter>&amp;C&amp;P</oddFooter>
      </headerFooter>
    </customSheetView>
    <customSheetView guid="{D5AFDB55-6EC9-4AD2-95B0-6C58A379EC11}" fitToPage="1" topLeftCell="A10">
      <selection activeCell="F14" sqref="F14"/>
      <pageMargins left="0.70866141732283472" right="0.70866141732283472" top="0.74803149606299213" bottom="0.74803149606299213" header="0.31496062992125984" footer="0.31496062992125984"/>
      <pageSetup paperSize="9" scale="43" orientation="landscape" r:id="rId35"/>
      <headerFooter>
        <oddHeader>&amp;CBG
Приложение XV</oddHeader>
        <oddFooter>&amp;C&amp;P</oddFooter>
      </headerFooter>
    </customSheetView>
    <customSheetView guid="{3FCB7B24-049F-4685-83CB-5231093E0117}" showPageBreaks="1" fitToPage="1" topLeftCell="A34">
      <selection activeCell="G56" sqref="G56"/>
      <pageMargins left="0.70866141732283472" right="0.70866141732283472" top="0.74803149606299213" bottom="0.74803149606299213" header="0.31496062992125984" footer="0.31496062992125984"/>
      <pageSetup paperSize="9" scale="31" orientation="landscape" r:id="rId36"/>
      <headerFooter>
        <oddHeader>&amp;CBG
Приложение XV</oddHeader>
        <oddFooter>&amp;C&amp;P</oddFooter>
      </headerFooter>
    </customSheetView>
  </customSheetViews>
  <mergeCells count="12">
    <mergeCell ref="N13:O13"/>
    <mergeCell ref="N33:O33"/>
    <mergeCell ref="D34:E35"/>
    <mergeCell ref="H35:I35"/>
    <mergeCell ref="J35:K35"/>
    <mergeCell ref="L35:M35"/>
    <mergeCell ref="N35:O35"/>
    <mergeCell ref="L15:M15"/>
    <mergeCell ref="N15:O15"/>
    <mergeCell ref="D14:E15"/>
    <mergeCell ref="H15:I15"/>
    <mergeCell ref="J15:K15"/>
  </mergeCells>
  <pageMargins left="0.70866141732283472" right="0.70866141732283472" top="0.74803149606299213" bottom="0.74803149606299213" header="0.31496062992125984" footer="0.31496062992125984"/>
  <pageSetup paperSize="9" scale="31" orientation="landscape" r:id="rId37"/>
  <headerFooter>
    <oddHeader>&amp;CBG
Приложение XV</oddHeader>
    <oddFooter>&amp;C&amp;P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9">
    <tabColor rgb="FF92D050"/>
  </sheetPr>
  <dimension ref="A1:D43"/>
  <sheetViews>
    <sheetView topLeftCell="A9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3.109375" style="1" customWidth="1"/>
    <col min="3" max="3" width="55.5546875" style="1" customWidth="1"/>
    <col min="4" max="4" width="27.33203125" style="1" customWidth="1"/>
    <col min="5" max="16384" width="9.109375" style="1"/>
  </cols>
  <sheetData>
    <row r="1" spans="1:4" ht="13.2">
      <c r="A1" s="550" t="str">
        <f>HYPERLINK("#INDEX!A2","към началната страница")</f>
        <v>към началната страница</v>
      </c>
    </row>
    <row r="2" spans="1:4" ht="16.5" customHeight="1">
      <c r="A2" s="550" t="str">
        <f>HYPERLINK("#INDEX!A2","back to index page")</f>
        <v>back to index page</v>
      </c>
    </row>
    <row r="11" spans="1:4">
      <c r="B11" s="10"/>
    </row>
    <row r="12" spans="1:4">
      <c r="B12" s="10"/>
    </row>
    <row r="13" spans="1:4">
      <c r="B13" s="445" t="s">
        <v>256</v>
      </c>
      <c r="C13" s="445"/>
    </row>
    <row r="14" spans="1:4">
      <c r="B14" s="10"/>
    </row>
    <row r="15" spans="1:4">
      <c r="B15" s="447" t="s">
        <v>1052</v>
      </c>
      <c r="C15" s="448"/>
      <c r="D15" s="448"/>
    </row>
    <row r="17" spans="2:4">
      <c r="D17" s="63" t="s">
        <v>118</v>
      </c>
    </row>
    <row r="18" spans="2:4">
      <c r="C18" s="31"/>
      <c r="D18" s="156" t="s">
        <v>483</v>
      </c>
    </row>
    <row r="19" spans="2:4">
      <c r="C19" s="31"/>
      <c r="D19" s="38" t="s">
        <v>77</v>
      </c>
    </row>
    <row r="20" spans="2:4" s="14" customFormat="1" ht="11.4">
      <c r="B20" s="120" t="s">
        <v>221</v>
      </c>
      <c r="C20" s="64" t="s">
        <v>831</v>
      </c>
      <c r="D20" s="149">
        <v>482840</v>
      </c>
    </row>
    <row r="21" spans="2:4">
      <c r="B21" s="46" t="s">
        <v>222</v>
      </c>
      <c r="C21" s="70" t="s">
        <v>832</v>
      </c>
      <c r="D21" s="151">
        <v>322209</v>
      </c>
    </row>
    <row r="22" spans="2:4">
      <c r="B22" s="121" t="s">
        <v>223</v>
      </c>
      <c r="C22" s="67" t="s">
        <v>833</v>
      </c>
      <c r="D22" s="151">
        <v>-275114</v>
      </c>
    </row>
    <row r="23" spans="2:4">
      <c r="B23" s="121" t="s">
        <v>417</v>
      </c>
      <c r="C23" s="67" t="s">
        <v>834</v>
      </c>
      <c r="D23" s="151">
        <v>-129441</v>
      </c>
    </row>
    <row r="24" spans="2:4">
      <c r="B24" s="121" t="s">
        <v>779</v>
      </c>
      <c r="C24" s="67" t="s">
        <v>835</v>
      </c>
      <c r="D24" s="151">
        <v>-145673</v>
      </c>
    </row>
    <row r="25" spans="2:4" s="14" customFormat="1" ht="11.4">
      <c r="B25" s="120" t="s">
        <v>418</v>
      </c>
      <c r="C25" s="24" t="s">
        <v>836</v>
      </c>
      <c r="D25" s="149">
        <v>529935</v>
      </c>
    </row>
    <row r="26" spans="2:4">
      <c r="B26" s="28"/>
      <c r="D26" s="4"/>
    </row>
    <row r="27" spans="2:4">
      <c r="B27" s="28"/>
      <c r="D27" s="243"/>
    </row>
    <row r="28" spans="2:4">
      <c r="B28" s="28"/>
    </row>
    <row r="29" spans="2:4">
      <c r="B29" s="445" t="s">
        <v>262</v>
      </c>
      <c r="C29" s="445"/>
    </row>
    <row r="30" spans="2:4">
      <c r="B30" s="10"/>
    </row>
    <row r="31" spans="2:4">
      <c r="B31" s="447" t="s">
        <v>1052</v>
      </c>
      <c r="C31" s="448"/>
      <c r="D31" s="448"/>
    </row>
    <row r="32" spans="2:4">
      <c r="B32" s="28"/>
    </row>
    <row r="33" spans="2:4">
      <c r="B33" s="28"/>
      <c r="D33" s="63" t="s">
        <v>118</v>
      </c>
    </row>
    <row r="34" spans="2:4" ht="17.399999999999999" customHeight="1">
      <c r="B34" s="28"/>
      <c r="C34" s="31"/>
      <c r="D34" s="156" t="s">
        <v>860</v>
      </c>
    </row>
    <row r="35" spans="2:4">
      <c r="B35" s="28"/>
      <c r="C35" s="31"/>
      <c r="D35" s="38" t="s">
        <v>120</v>
      </c>
    </row>
    <row r="36" spans="2:4">
      <c r="B36" s="120" t="s">
        <v>221</v>
      </c>
      <c r="C36" s="64" t="s">
        <v>831</v>
      </c>
      <c r="D36" s="149">
        <v>539469</v>
      </c>
    </row>
    <row r="37" spans="2:4">
      <c r="B37" s="121" t="s">
        <v>222</v>
      </c>
      <c r="C37" s="70" t="s">
        <v>832</v>
      </c>
      <c r="D37" s="151">
        <v>345137</v>
      </c>
    </row>
    <row r="38" spans="2:4">
      <c r="B38" s="121" t="s">
        <v>223</v>
      </c>
      <c r="C38" s="67" t="s">
        <v>833</v>
      </c>
      <c r="D38" s="151">
        <v>-296136</v>
      </c>
    </row>
    <row r="39" spans="2:4">
      <c r="B39" s="121" t="s">
        <v>417</v>
      </c>
      <c r="C39" s="67" t="s">
        <v>834</v>
      </c>
      <c r="D39" s="151">
        <v>-131387</v>
      </c>
    </row>
    <row r="40" spans="2:4">
      <c r="B40" s="121" t="s">
        <v>779</v>
      </c>
      <c r="C40" s="67" t="s">
        <v>835</v>
      </c>
      <c r="D40" s="151">
        <v>-164749</v>
      </c>
    </row>
    <row r="41" spans="2:4">
      <c r="B41" s="120" t="s">
        <v>418</v>
      </c>
      <c r="C41" s="24" t="s">
        <v>836</v>
      </c>
      <c r="D41" s="149">
        <v>588470</v>
      </c>
    </row>
    <row r="42" spans="2:4">
      <c r="D42" s="4"/>
    </row>
    <row r="43" spans="2:4">
      <c r="D43" s="243"/>
    </row>
  </sheetData>
  <customSheetViews>
    <customSheetView guid="{3AD1D9CC-D162-4119-AFCC-0AF9105FB248}">
      <selection activeCell="D39" sqref="D39"/>
      <pageMargins left="0.7" right="0.7" top="0.75" bottom="0.75" header="0.3" footer="0.3"/>
    </customSheetView>
    <customSheetView guid="{BB337934-72B5-4261-9EB4-9C42ECF52CD8}">
      <selection activeCell="D4" sqref="D4"/>
      <pageMargins left="0.7" right="0.7" top="0.75" bottom="0.75" header="0.3" footer="0.3"/>
      <pageSetup paperSize="9" orientation="portrait" r:id="rId1"/>
    </customSheetView>
    <customSheetView guid="{8CD49FA1-C4FE-4F6A-AE1C-E31C292C96A9}">
      <selection activeCell="I11" sqref="I11"/>
      <pageMargins left="0.7" right="0.7" top="0.75" bottom="0.75" header="0.3" footer="0.3"/>
      <pageSetup paperSize="9" orientation="portrait" r:id="rId2"/>
    </customSheetView>
    <customSheetView guid="{D37F8A47-E42F-4741-BE8D-5D961F7BB394}" topLeftCell="A9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 topLeftCell="A15">
      <selection activeCell="D41" sqref="D41"/>
      <pageMargins left="0.7" right="0.7" top="0.75" bottom="0.75" header="0.3" footer="0.3"/>
      <pageSetup paperSize="9" orientation="portrait" r:id="rId4"/>
    </customSheetView>
    <customSheetView guid="{C83D4249-7B44-432A-B7FB-A6ACA6880240}" topLeftCell="A9">
      <selection activeCell="D4" sqref="D4"/>
      <pageMargins left="0.7" right="0.7" top="0.75" bottom="0.75" header="0.3" footer="0.3"/>
      <pageSetup paperSize="9" orientation="portrait" r:id="rId5"/>
    </customSheetView>
    <customSheetView guid="{ED218C36-7217-4047-BB0E-77F9C99BD534}">
      <selection activeCell="C32" sqref="C32"/>
      <pageMargins left="0.7" right="0.7" top="0.75" bottom="0.75" header="0.3" footer="0.3"/>
      <pageSetup paperSize="9" orientation="portrait" r:id="rId6"/>
    </customSheetView>
    <customSheetView guid="{158937B5-B45C-4722-BE34-B5B4D085C079}">
      <selection activeCell="C11" sqref="C11"/>
      <pageMargins left="0.7" right="0.7" top="0.75" bottom="0.75" header="0.3" footer="0.3"/>
      <pageSetup paperSize="9" orientation="portrait" r:id="rId7"/>
    </customSheetView>
    <customSheetView guid="{517C47E4-CB49-455E-BC80-175B09C4753D}">
      <selection activeCell="I11" sqref="I11"/>
      <pageMargins left="0.7" right="0.7" top="0.75" bottom="0.75" header="0.3" footer="0.3"/>
      <pageSetup paperSize="9" orientation="portrait" r:id="rId8"/>
    </customSheetView>
    <customSheetView guid="{F277ACEF-9FF8-431F-8537-DE60B790AA4F}">
      <selection activeCell="O41" sqref="O41"/>
      <pageMargins left="0.7" right="0.7" top="0.75" bottom="0.75" header="0.3" footer="0.3"/>
    </customSheetView>
    <customSheetView guid="{51337751-BEAF-43F3-8CC9-400B99E751E8}" topLeftCell="A10">
      <selection activeCell="E38" sqref="E38"/>
      <pageMargins left="0.7" right="0.7" top="0.75" bottom="0.75" header="0.3" footer="0.3"/>
      <pageSetup paperSize="9" orientation="portrait" r:id="rId9"/>
    </customSheetView>
    <customSheetView guid="{CA1DE4BE-C006-4405-B064-304EE6CCACF1}">
      <selection activeCell="C32" sqref="C32"/>
      <pageMargins left="0.7" right="0.7" top="0.75" bottom="0.75" header="0.3" footer="0.3"/>
      <pageSetup paperSize="9" orientation="portrait" r:id="rId10"/>
    </customSheetView>
    <customSheetView guid="{931AA63B-6827-4BF4-8E25-ED232A88A09C}">
      <selection activeCell="C18" sqref="C18"/>
      <pageMargins left="0.7" right="0.7" top="0.75" bottom="0.75" header="0.3" footer="0.3"/>
    </customSheetView>
    <customSheetView guid="{7CCD1884-1631-4809-8751-AE0939C32419}">
      <selection activeCell="I16" sqref="I16"/>
      <pageMargins left="0.7" right="0.7" top="0.75" bottom="0.75" header="0.3" footer="0.3"/>
    </customSheetView>
    <customSheetView guid="{D2C72E70-F766-4D56-9E10-3C91A63BB7F3}">
      <selection activeCell="B14" sqref="B14"/>
      <pageMargins left="0.7" right="0.7" top="0.75" bottom="0.75" header="0.3" footer="0.3"/>
      <pageSetup paperSize="9" orientation="portrait" r:id="rId11"/>
    </customSheetView>
    <customSheetView guid="{A7B3A108-9CF6-4687-9321-110D304B17B9}">
      <selection activeCell="E10" sqref="E10"/>
      <pageMargins left="0.7" right="0.7" top="0.75" bottom="0.75" header="0.3" footer="0.3"/>
    </customSheetView>
    <customSheetView guid="{B3153F5C-CAD5-4C41-96F3-3BC56052414C}" topLeftCell="A22">
      <selection activeCell="A27" sqref="A27:C34"/>
      <pageMargins left="0.7" right="0.7" top="0.75" bottom="0.75" header="0.3" footer="0.3"/>
    </customSheetView>
    <customSheetView guid="{FB7DEBE1-1047-4BE4-82FD-4BCA0CA8DD58}" topLeftCell="A10">
      <selection activeCell="B17" sqref="B17"/>
      <pageMargins left="0.7" right="0.7" top="0.75" bottom="0.75" header="0.3" footer="0.3"/>
    </customSheetView>
    <customSheetView guid="{8A1326BD-F0AB-414F-9F91-C2BB94CC9C17}">
      <selection activeCell="L19" sqref="L19"/>
      <pageMargins left="0.7" right="0.7" top="0.75" bottom="0.75" header="0.3" footer="0.3"/>
      <pageSetup paperSize="9" orientation="portrait" r:id="rId12"/>
    </customSheetView>
    <customSheetView guid="{F0048D33-26BA-4893-8BCC-88CEF82FEBB6}">
      <selection activeCell="H40" sqref="H40"/>
      <pageMargins left="0.7" right="0.7" top="0.75" bottom="0.75" header="0.3" footer="0.3"/>
    </customSheetView>
    <customSheetView guid="{0780CBEB-AF66-401E-9AFD-5F77700585BC}">
      <selection activeCell="D38" sqref="D38"/>
      <pageMargins left="0.7" right="0.7" top="0.75" bottom="0.75" header="0.3" footer="0.3"/>
    </customSheetView>
    <customSheetView guid="{F536E858-E5B2-4B36-88FC-BE776803F921}">
      <selection activeCell="C17" sqref="C17:C20"/>
      <pageMargins left="0.7" right="0.7" top="0.75" bottom="0.75" header="0.3" footer="0.3"/>
    </customSheetView>
    <customSheetView guid="{70E7FFDC-983F-46F7-B68F-0BE0A8C942E0}" topLeftCell="A25">
      <selection activeCell="H52" sqref="H52"/>
      <pageMargins left="0.7" right="0.7" top="0.75" bottom="0.75" header="0.3" footer="0.3"/>
    </customSheetView>
    <customSheetView guid="{7CA1DEE6-746E-4947-9BED-24AAED6E8B57}" topLeftCell="A4">
      <selection activeCell="B23" sqref="B23"/>
      <pageMargins left="0.7" right="0.7" top="0.75" bottom="0.75" header="0.3" footer="0.3"/>
      <pageSetup paperSize="9" orientation="portrait" r:id="rId13"/>
    </customSheetView>
    <customSheetView guid="{FD092655-EBEC-4730-9895-1567D9B70D5F}" topLeftCell="A4">
      <selection activeCell="C31" sqref="C31"/>
      <pageMargins left="0.7" right="0.7" top="0.75" bottom="0.75" header="0.3" footer="0.3"/>
    </customSheetView>
    <customSheetView guid="{59094C18-3CB5-482F-AA6A-9C313A318EBB}">
      <selection activeCell="C32" sqref="C32"/>
      <pageMargins left="0.7" right="0.7" top="0.75" bottom="0.75" header="0.3" footer="0.3"/>
      <pageSetup paperSize="9" orientation="portrait" r:id="rId14"/>
    </customSheetView>
    <customSheetView guid="{5AF40965-2356-4A48-B6FA-CB814CA4D7B2}">
      <selection activeCell="C32" sqref="C32"/>
      <pageMargins left="0.7" right="0.7" top="0.75" bottom="0.75" header="0.3" footer="0.3"/>
      <pageSetup paperSize="9" orientation="portrait" r:id="rId15"/>
    </customSheetView>
    <customSheetView guid="{BE68C6EB-1B64-4B3E-8DDC-CA26F318E610}" topLeftCell="A9">
      <selection activeCell="D4" sqref="D4"/>
      <pageMargins left="0.7" right="0.7" top="0.75" bottom="0.75" header="0.3" footer="0.3"/>
      <pageSetup paperSize="9" orientation="portrait" r:id="rId16"/>
    </customSheetView>
    <customSheetView guid="{10DA2791-762D-4555-9FFF-E41154ADFE31}">
      <selection activeCell="C32" sqref="C32"/>
      <pageMargins left="0.7" right="0.7" top="0.75" bottom="0.75" header="0.3" footer="0.3"/>
      <pageSetup paperSize="9" orientation="portrait" r:id="rId17"/>
    </customSheetView>
    <customSheetView guid="{DB462ED3-28DC-47D7-98F7-CED01F66E2C7}">
      <selection activeCell="C32" sqref="C32"/>
      <pageMargins left="0.7" right="0.7" top="0.75" bottom="0.75" header="0.3" footer="0.3"/>
      <pageSetup paperSize="9" orientation="portrait" r:id="rId18"/>
    </customSheetView>
    <customSheetView guid="{37D20B4B-3220-4613-A3F1-1C4C1CF14C1F}" topLeftCell="A18">
      <selection activeCell="O41" sqref="O41"/>
      <pageMargins left="0.7" right="0.7" top="0.75" bottom="0.75" header="0.3" footer="0.3"/>
      <pageSetup paperSize="9" orientation="portrait" r:id="rId19"/>
    </customSheetView>
    <customSheetView guid="{0B9AA238-A559-44CB-8EC2-529DA28A3F7B}" topLeftCell="A15">
      <selection activeCell="D41" sqref="D41"/>
      <pageMargins left="0.7" right="0.7" top="0.75" bottom="0.75" header="0.3" footer="0.3"/>
      <pageSetup paperSize="9" orientation="portrait" r:id="rId20"/>
    </customSheetView>
    <customSheetView guid="{8FA5FDE5-6098-400B-9E19-77564D1D7EE8}">
      <selection activeCell="C11" sqref="C11"/>
      <pageMargins left="0.7" right="0.7" top="0.75" bottom="0.75" header="0.3" footer="0.3"/>
      <pageSetup paperSize="9" orientation="portrait" r:id="rId21"/>
    </customSheetView>
    <customSheetView guid="{D3393B8E-C3CB-4E3A-976E-E4CD065299F0}">
      <selection activeCell="G14" sqref="G14:I21"/>
      <pageMargins left="0.7" right="0.7" top="0.75" bottom="0.75" header="0.3" footer="0.3"/>
    </customSheetView>
    <customSheetView guid="{19310327-E3BC-450F-B607-58068103BB53}">
      <selection activeCell="C32" sqref="C32"/>
      <pageMargins left="0.7" right="0.7" top="0.75" bottom="0.75" header="0.3" footer="0.3"/>
      <pageSetup paperSize="9" orientation="portrait" r:id="rId22"/>
    </customSheetView>
    <customSheetView guid="{CFC92B1C-D4F2-414F-8F12-92F529035B08}">
      <selection activeCell="D39" sqref="D39:D40"/>
      <pageMargins left="0.7" right="0.7" top="0.75" bottom="0.75" header="0.3" footer="0.3"/>
      <pageSetup paperSize="9" orientation="portrait" r:id="rId23"/>
    </customSheetView>
    <customSheetView guid="{21329C76-F86B-400D-B8F5-F75B383E5B14}">
      <selection activeCell="C32" sqref="C32"/>
      <pageMargins left="0.7" right="0.7" top="0.75" bottom="0.75" header="0.3" footer="0.3"/>
      <pageSetup paperSize="9" orientation="portrait" r:id="rId24"/>
    </customSheetView>
    <customSheetView guid="{08462586-B7E0-434D-B6F4-B2B21EAA5D46}">
      <selection activeCell="C32" sqref="C32"/>
      <pageMargins left="0.7" right="0.7" top="0.75" bottom="0.75" header="0.3" footer="0.3"/>
      <pageSetup paperSize="9" orientation="portrait" r:id="rId25"/>
    </customSheetView>
    <customSheetView guid="{697182B0-1BEF-4A85-93A0-596802852AF2}">
      <selection activeCell="C32" sqref="C32"/>
      <pageMargins left="0.7" right="0.7" top="0.75" bottom="0.75" header="0.3" footer="0.3"/>
      <pageSetup paperSize="9" orientation="portrait" r:id="rId26"/>
    </customSheetView>
    <customSheetView guid="{5DDDA852-2807-4645-BC75-EBD4EF3323A7}">
      <selection activeCell="I11" sqref="I11"/>
      <pageMargins left="0.7" right="0.7" top="0.75" bottom="0.75" header="0.3" footer="0.3"/>
      <pageSetup paperSize="9" orientation="portrait" r:id="rId27"/>
    </customSheetView>
    <customSheetView guid="{2F76D395-57F9-4A31-A998-38329A50B4E8}" topLeftCell="A15">
      <selection activeCell="D41" sqref="D41"/>
      <pageMargins left="0.7" right="0.7" top="0.75" bottom="0.75" header="0.3" footer="0.3"/>
      <pageSetup paperSize="9" orientation="portrait" r:id="rId28"/>
    </customSheetView>
    <customSheetView guid="{D7875729-B080-4603-81BD-7F736B7DD30E}" topLeftCell="A37">
      <selection activeCell="E34" sqref="E34"/>
      <pageMargins left="0.7" right="0.7" top="0.75" bottom="0.75" header="0.3" footer="0.3"/>
      <pageSetup paperSize="9" orientation="portrait" r:id="rId29"/>
    </customSheetView>
    <customSheetView guid="{D5AFDB55-6EC9-4AD2-95B0-6C58A379EC11}">
      <selection activeCell="C32" sqref="C32"/>
      <pageMargins left="0.7" right="0.7" top="0.75" bottom="0.75" header="0.3" footer="0.3"/>
      <pageSetup paperSize="9" orientation="portrait" r:id="rId30"/>
    </customSheetView>
    <customSheetView guid="{3FCB7B24-049F-4685-83CB-5231093E0117}" showPageBreaks="1" topLeftCell="A37">
      <selection activeCell="E34" sqref="E34"/>
      <pageMargins left="0.7" right="0.7" top="0.75" bottom="0.75" header="0.3" footer="0.3"/>
      <pageSetup paperSize="9" orientation="portrait" r:id="rId31"/>
    </customSheetView>
  </customSheetViews>
  <pageMargins left="0.7" right="0.7" top="0.75" bottom="0.75" header="0.3" footer="0.3"/>
  <pageSetup paperSize="9" orientation="portrait" r:id="rId3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>
    <tabColor rgb="FF92D050"/>
  </sheetPr>
  <dimension ref="A1:E66"/>
  <sheetViews>
    <sheetView topLeftCell="A15" zoomScaleNormal="100" workbookViewId="0">
      <selection activeCell="B38" sqref="B38"/>
    </sheetView>
  </sheetViews>
  <sheetFormatPr defaultColWidth="9.109375" defaultRowHeight="12"/>
  <cols>
    <col min="1" max="1" width="24.88671875" style="74" bestFit="1" customWidth="1"/>
    <col min="2" max="2" width="6.5546875" style="78" customWidth="1"/>
    <col min="3" max="3" width="50.44140625" style="75" customWidth="1"/>
    <col min="4" max="4" width="20.44140625" style="77" customWidth="1"/>
    <col min="5" max="5" width="22.109375" style="77" customWidth="1"/>
    <col min="6" max="16384" width="9.109375" style="74"/>
  </cols>
  <sheetData>
    <row r="1" spans="1:5" ht="13.2">
      <c r="A1" s="549" t="str">
        <f>HYPERLINK("#INDEX!A2","към началната страница")</f>
        <v>към началната страница</v>
      </c>
      <c r="B1" s="75"/>
      <c r="C1" s="77"/>
      <c r="D1" s="74"/>
      <c r="E1" s="74"/>
    </row>
    <row r="2" spans="1:5" ht="16.5" customHeight="1">
      <c r="A2" s="549" t="str">
        <f>HYPERLINK("#INDEX!A2","back to index page")</f>
        <v>back to index page</v>
      </c>
      <c r="B2" s="75"/>
      <c r="C2" s="77"/>
      <c r="D2" s="74"/>
      <c r="E2" s="74"/>
    </row>
    <row r="3" spans="1:5">
      <c r="E3" s="74"/>
    </row>
    <row r="4" spans="1:5">
      <c r="B4" s="74"/>
      <c r="C4" s="74"/>
      <c r="D4" s="74"/>
      <c r="E4" s="74"/>
    </row>
    <row r="5" spans="1:5">
      <c r="B5" s="74"/>
      <c r="C5" s="74"/>
      <c r="D5" s="74"/>
      <c r="E5" s="74"/>
    </row>
    <row r="6" spans="1:5">
      <c r="B6" s="74"/>
      <c r="C6" s="74"/>
      <c r="D6" s="74"/>
      <c r="E6" s="74"/>
    </row>
    <row r="7" spans="1:5">
      <c r="B7" s="74"/>
      <c r="C7" s="74"/>
      <c r="D7" s="74"/>
      <c r="E7" s="74"/>
    </row>
    <row r="8" spans="1:5">
      <c r="B8" s="74"/>
      <c r="C8" s="74"/>
      <c r="D8" s="74"/>
      <c r="E8" s="74"/>
    </row>
    <row r="9" spans="1:5" ht="24.75" customHeight="1">
      <c r="B9" s="1106" t="s">
        <v>1260</v>
      </c>
      <c r="C9" s="1106"/>
      <c r="D9" s="1106"/>
      <c r="E9" s="756"/>
    </row>
    <row r="10" spans="1:5">
      <c r="B10" s="79"/>
    </row>
    <row r="11" spans="1:5" s="757" customFormat="1" ht="22.8">
      <c r="B11" s="953"/>
      <c r="C11" s="953" t="s">
        <v>270</v>
      </c>
      <c r="D11" s="953" t="s">
        <v>257</v>
      </c>
      <c r="E11" s="953" t="s">
        <v>1344</v>
      </c>
    </row>
    <row r="12" spans="1:5">
      <c r="B12" s="947">
        <v>1</v>
      </c>
      <c r="C12" s="954" t="s">
        <v>271</v>
      </c>
      <c r="D12" s="955" t="s">
        <v>512</v>
      </c>
      <c r="E12" s="955" t="s">
        <v>512</v>
      </c>
    </row>
    <row r="13" spans="1:5" ht="24">
      <c r="B13" s="947">
        <v>2</v>
      </c>
      <c r="C13" s="954" t="s">
        <v>1537</v>
      </c>
      <c r="D13" s="955" t="s">
        <v>272</v>
      </c>
      <c r="E13" s="955" t="s">
        <v>1051</v>
      </c>
    </row>
    <row r="14" spans="1:5">
      <c r="B14" s="941" t="s">
        <v>536</v>
      </c>
      <c r="C14" s="954" t="s">
        <v>1333</v>
      </c>
      <c r="D14" s="955" t="s">
        <v>1345</v>
      </c>
      <c r="E14" s="955" t="s">
        <v>1345</v>
      </c>
    </row>
    <row r="15" spans="1:5" ht="14.25" customHeight="1">
      <c r="B15" s="947">
        <v>3</v>
      </c>
      <c r="C15" s="954" t="s">
        <v>1567</v>
      </c>
      <c r="D15" s="955" t="s">
        <v>273</v>
      </c>
      <c r="E15" s="955" t="s">
        <v>273</v>
      </c>
    </row>
    <row r="16" spans="1:5" ht="25.5" customHeight="1">
      <c r="B16" s="393" t="s">
        <v>1343</v>
      </c>
      <c r="C16" s="954" t="s">
        <v>1334</v>
      </c>
      <c r="D16" s="955" t="s">
        <v>1287</v>
      </c>
      <c r="E16" s="955" t="s">
        <v>284</v>
      </c>
    </row>
    <row r="17" spans="2:5" s="73" customFormat="1" ht="29.25" customHeight="1">
      <c r="B17" s="947"/>
      <c r="C17" s="956" t="s">
        <v>1538</v>
      </c>
      <c r="D17" s="957"/>
      <c r="E17" s="957"/>
    </row>
    <row r="18" spans="2:5" ht="21.75" customHeight="1">
      <c r="B18" s="947">
        <v>4</v>
      </c>
      <c r="C18" s="954" t="s">
        <v>1335</v>
      </c>
      <c r="D18" s="950" t="s">
        <v>1349</v>
      </c>
      <c r="E18" s="950" t="s">
        <v>1348</v>
      </c>
    </row>
    <row r="19" spans="2:5" ht="21.75" customHeight="1">
      <c r="B19" s="947">
        <v>5</v>
      </c>
      <c r="C19" s="951" t="s">
        <v>1539</v>
      </c>
      <c r="D19" s="950" t="s">
        <v>1349</v>
      </c>
      <c r="E19" s="950" t="s">
        <v>1348</v>
      </c>
    </row>
    <row r="20" spans="2:5" ht="25.5" customHeight="1">
      <c r="B20" s="947">
        <v>6</v>
      </c>
      <c r="C20" s="951" t="s">
        <v>1540</v>
      </c>
      <c r="D20" s="950" t="s">
        <v>274</v>
      </c>
      <c r="E20" s="950" t="s">
        <v>274</v>
      </c>
    </row>
    <row r="21" spans="2:5" ht="21.75" customHeight="1">
      <c r="B21" s="947">
        <v>7</v>
      </c>
      <c r="C21" s="951" t="s">
        <v>1541</v>
      </c>
      <c r="D21" s="950" t="s">
        <v>275</v>
      </c>
      <c r="E21" s="950" t="s">
        <v>1346</v>
      </c>
    </row>
    <row r="22" spans="2:5" ht="36">
      <c r="B22" s="947">
        <v>8</v>
      </c>
      <c r="C22" s="951" t="s">
        <v>1542</v>
      </c>
      <c r="D22" s="955" t="s">
        <v>511</v>
      </c>
      <c r="E22" s="950" t="s">
        <v>1354</v>
      </c>
    </row>
    <row r="23" spans="2:5" ht="21.75" customHeight="1">
      <c r="B23" s="947">
        <v>9</v>
      </c>
      <c r="C23" s="954" t="s">
        <v>1336</v>
      </c>
      <c r="D23" s="955" t="s">
        <v>276</v>
      </c>
      <c r="E23" s="958" t="s">
        <v>285</v>
      </c>
    </row>
    <row r="24" spans="2:5" ht="21.75" customHeight="1">
      <c r="B24" s="393" t="s">
        <v>1575</v>
      </c>
      <c r="C24" s="954" t="s">
        <v>277</v>
      </c>
      <c r="D24" s="959">
        <v>1</v>
      </c>
      <c r="E24" s="958" t="s">
        <v>285</v>
      </c>
    </row>
    <row r="25" spans="2:5" ht="21.75" customHeight="1">
      <c r="B25" s="393" t="s">
        <v>1576</v>
      </c>
      <c r="C25" s="954" t="s">
        <v>278</v>
      </c>
      <c r="D25" s="959">
        <v>1</v>
      </c>
      <c r="E25" s="958" t="s">
        <v>285</v>
      </c>
    </row>
    <row r="26" spans="2:5" ht="21.75" customHeight="1">
      <c r="B26" s="947">
        <v>10</v>
      </c>
      <c r="C26" s="954" t="s">
        <v>279</v>
      </c>
      <c r="D26" s="955" t="s">
        <v>280</v>
      </c>
      <c r="E26" s="950" t="s">
        <v>1366</v>
      </c>
    </row>
    <row r="27" spans="2:5" ht="26.25" customHeight="1">
      <c r="B27" s="947">
        <v>11</v>
      </c>
      <c r="C27" s="954" t="s">
        <v>1337</v>
      </c>
      <c r="D27" s="960" t="s">
        <v>281</v>
      </c>
      <c r="E27" s="958" t="s">
        <v>1350</v>
      </c>
    </row>
    <row r="28" spans="2:5" ht="21.75" customHeight="1">
      <c r="B28" s="947">
        <v>12</v>
      </c>
      <c r="C28" s="954" t="s">
        <v>1338</v>
      </c>
      <c r="D28" s="955" t="s">
        <v>282</v>
      </c>
      <c r="E28" s="955" t="s">
        <v>1347</v>
      </c>
    </row>
    <row r="29" spans="2:5" ht="25.5" customHeight="1">
      <c r="B29" s="947">
        <v>13</v>
      </c>
      <c r="C29" s="951" t="s">
        <v>1543</v>
      </c>
      <c r="D29" s="955" t="s">
        <v>283</v>
      </c>
      <c r="E29" s="958" t="s">
        <v>1353</v>
      </c>
    </row>
    <row r="30" spans="2:5" ht="21.75" customHeight="1">
      <c r="B30" s="947">
        <v>14</v>
      </c>
      <c r="C30" s="951" t="s">
        <v>1544</v>
      </c>
      <c r="D30" s="955" t="s">
        <v>284</v>
      </c>
      <c r="E30" s="955" t="s">
        <v>284</v>
      </c>
    </row>
    <row r="31" spans="2:5" ht="21.75" customHeight="1">
      <c r="B31" s="947">
        <v>15</v>
      </c>
      <c r="C31" s="951" t="s">
        <v>1545</v>
      </c>
      <c r="D31" s="958" t="s">
        <v>285</v>
      </c>
      <c r="E31" s="958" t="s">
        <v>285</v>
      </c>
    </row>
    <row r="32" spans="2:5" ht="21.75" customHeight="1">
      <c r="B32" s="947">
        <v>16</v>
      </c>
      <c r="C32" s="962" t="s">
        <v>1546</v>
      </c>
      <c r="D32" s="958" t="s">
        <v>285</v>
      </c>
      <c r="E32" s="958" t="s">
        <v>285</v>
      </c>
    </row>
    <row r="33" spans="2:5" s="73" customFormat="1" ht="21.75" customHeight="1">
      <c r="B33" s="948"/>
      <c r="C33" s="962" t="s">
        <v>1547</v>
      </c>
      <c r="D33" s="957"/>
      <c r="E33" s="957"/>
    </row>
    <row r="34" spans="2:5" ht="21.75" customHeight="1">
      <c r="B34" s="947">
        <v>17</v>
      </c>
      <c r="C34" s="962" t="s">
        <v>1548</v>
      </c>
      <c r="D34" s="955" t="s">
        <v>286</v>
      </c>
      <c r="E34" s="955" t="s">
        <v>286</v>
      </c>
    </row>
    <row r="35" spans="2:5" ht="28.5" customHeight="1">
      <c r="B35" s="947">
        <v>18</v>
      </c>
      <c r="C35" s="962" t="s">
        <v>1549</v>
      </c>
      <c r="D35" s="958" t="s">
        <v>285</v>
      </c>
      <c r="E35" s="958" t="s">
        <v>1367</v>
      </c>
    </row>
    <row r="36" spans="2:5" ht="21.75" customHeight="1">
      <c r="B36" s="947">
        <v>19</v>
      </c>
      <c r="C36" s="951" t="s">
        <v>1550</v>
      </c>
      <c r="D36" s="955" t="s">
        <v>1287</v>
      </c>
      <c r="E36" s="955" t="s">
        <v>285</v>
      </c>
    </row>
    <row r="37" spans="2:5" ht="21.75" customHeight="1">
      <c r="B37" s="949" t="s">
        <v>851</v>
      </c>
      <c r="C37" s="951" t="s">
        <v>1551</v>
      </c>
      <c r="D37" s="955" t="s">
        <v>287</v>
      </c>
      <c r="E37" s="955" t="s">
        <v>1368</v>
      </c>
    </row>
    <row r="38" spans="2:5" ht="21.75" customHeight="1">
      <c r="B38" s="949" t="s">
        <v>853</v>
      </c>
      <c r="C38" s="951" t="s">
        <v>1552</v>
      </c>
      <c r="D38" s="955" t="s">
        <v>287</v>
      </c>
      <c r="E38" s="955" t="s">
        <v>1368</v>
      </c>
    </row>
    <row r="39" spans="2:5" ht="21.75" customHeight="1">
      <c r="B39" s="947">
        <v>21</v>
      </c>
      <c r="C39" s="951" t="s">
        <v>1553</v>
      </c>
      <c r="D39" s="958" t="s">
        <v>285</v>
      </c>
      <c r="E39" s="958" t="s">
        <v>285</v>
      </c>
    </row>
    <row r="40" spans="2:5" ht="21.75" customHeight="1">
      <c r="B40" s="947">
        <v>22</v>
      </c>
      <c r="C40" s="951" t="s">
        <v>1554</v>
      </c>
      <c r="D40" s="958" t="s">
        <v>285</v>
      </c>
      <c r="E40" s="958" t="s">
        <v>285</v>
      </c>
    </row>
    <row r="41" spans="2:5" ht="21.75" customHeight="1">
      <c r="B41" s="947">
        <v>23</v>
      </c>
      <c r="C41" s="951" t="s">
        <v>1555</v>
      </c>
      <c r="D41" s="958" t="s">
        <v>285</v>
      </c>
      <c r="E41" s="958" t="s">
        <v>285</v>
      </c>
    </row>
    <row r="42" spans="2:5" ht="21.75" customHeight="1">
      <c r="B42" s="947">
        <v>24</v>
      </c>
      <c r="C42" s="951" t="s">
        <v>1556</v>
      </c>
      <c r="D42" s="958" t="s">
        <v>285</v>
      </c>
      <c r="E42" s="958" t="s">
        <v>285</v>
      </c>
    </row>
    <row r="43" spans="2:5" ht="21.75" customHeight="1">
      <c r="B43" s="947">
        <v>25</v>
      </c>
      <c r="C43" s="951" t="s">
        <v>1557</v>
      </c>
      <c r="D43" s="958" t="s">
        <v>285</v>
      </c>
      <c r="E43" s="958" t="s">
        <v>285</v>
      </c>
    </row>
    <row r="44" spans="2:5" ht="21.75" customHeight="1">
      <c r="B44" s="947">
        <v>26</v>
      </c>
      <c r="C44" s="951" t="s">
        <v>1558</v>
      </c>
      <c r="D44" s="958" t="s">
        <v>285</v>
      </c>
      <c r="E44" s="958" t="s">
        <v>285</v>
      </c>
    </row>
    <row r="45" spans="2:5" ht="21.75" customHeight="1">
      <c r="B45" s="947">
        <v>27</v>
      </c>
      <c r="C45" s="951" t="s">
        <v>1559</v>
      </c>
      <c r="D45" s="958" t="s">
        <v>285</v>
      </c>
      <c r="E45" s="958" t="s">
        <v>285</v>
      </c>
    </row>
    <row r="46" spans="2:5" ht="21.75" customHeight="1">
      <c r="B46" s="947">
        <v>28</v>
      </c>
      <c r="C46" s="951" t="s">
        <v>1560</v>
      </c>
      <c r="D46" s="958" t="s">
        <v>285</v>
      </c>
      <c r="E46" s="958" t="s">
        <v>285</v>
      </c>
    </row>
    <row r="47" spans="2:5" ht="21.75" customHeight="1">
      <c r="B47" s="947">
        <v>29</v>
      </c>
      <c r="C47" s="951" t="s">
        <v>1561</v>
      </c>
      <c r="D47" s="958" t="s">
        <v>285</v>
      </c>
      <c r="E47" s="958" t="s">
        <v>285</v>
      </c>
    </row>
    <row r="48" spans="2:5" ht="21.75" customHeight="1">
      <c r="B48" s="947">
        <v>30</v>
      </c>
      <c r="C48" s="951" t="s">
        <v>1562</v>
      </c>
      <c r="D48" s="958" t="s">
        <v>285</v>
      </c>
      <c r="E48" s="958" t="s">
        <v>285</v>
      </c>
    </row>
    <row r="49" spans="2:5" ht="21.75" customHeight="1">
      <c r="B49" s="947">
        <v>31</v>
      </c>
      <c r="C49" s="951" t="s">
        <v>1563</v>
      </c>
      <c r="D49" s="958" t="s">
        <v>285</v>
      </c>
      <c r="E49" s="958" t="s">
        <v>285</v>
      </c>
    </row>
    <row r="50" spans="2:5" ht="21.75" customHeight="1">
      <c r="B50" s="947">
        <v>32</v>
      </c>
      <c r="C50" s="951" t="s">
        <v>1564</v>
      </c>
      <c r="D50" s="958" t="s">
        <v>285</v>
      </c>
      <c r="E50" s="958" t="s">
        <v>285</v>
      </c>
    </row>
    <row r="51" spans="2:5" ht="21.75" customHeight="1">
      <c r="B51" s="947">
        <v>33</v>
      </c>
      <c r="C51" s="951" t="s">
        <v>1565</v>
      </c>
      <c r="D51" s="958" t="s">
        <v>285</v>
      </c>
      <c r="E51" s="958" t="s">
        <v>285</v>
      </c>
    </row>
    <row r="52" spans="2:5" ht="21.75" customHeight="1">
      <c r="B52" s="947">
        <v>34</v>
      </c>
      <c r="C52" s="951" t="s">
        <v>1566</v>
      </c>
      <c r="D52" s="958" t="s">
        <v>285</v>
      </c>
      <c r="E52" s="958" t="s">
        <v>285</v>
      </c>
    </row>
    <row r="53" spans="2:5" ht="21.75" customHeight="1">
      <c r="B53" s="950" t="s">
        <v>1352</v>
      </c>
      <c r="C53" s="954" t="s">
        <v>1339</v>
      </c>
      <c r="D53" s="958" t="s">
        <v>285</v>
      </c>
      <c r="E53" s="958" t="s">
        <v>285</v>
      </c>
    </row>
    <row r="54" spans="2:5" ht="26.25" customHeight="1">
      <c r="B54" s="947" t="s">
        <v>1340</v>
      </c>
      <c r="C54" s="954" t="s">
        <v>1341</v>
      </c>
      <c r="D54" s="950">
        <v>1</v>
      </c>
      <c r="E54" s="950" t="s">
        <v>1386</v>
      </c>
    </row>
    <row r="55" spans="2:5" ht="26.25" customHeight="1">
      <c r="B55" s="947">
        <v>35</v>
      </c>
      <c r="C55" s="954" t="s">
        <v>1342</v>
      </c>
      <c r="D55" s="958" t="s">
        <v>285</v>
      </c>
      <c r="E55" s="950" t="s">
        <v>1387</v>
      </c>
    </row>
    <row r="56" spans="2:5" ht="21.75" customHeight="1">
      <c r="B56" s="947">
        <v>36</v>
      </c>
      <c r="C56" s="961" t="s">
        <v>1568</v>
      </c>
      <c r="D56" s="955" t="s">
        <v>1287</v>
      </c>
      <c r="E56" s="955" t="s">
        <v>1287</v>
      </c>
    </row>
    <row r="57" spans="2:5">
      <c r="B57" s="947">
        <v>37</v>
      </c>
      <c r="C57" s="961" t="s">
        <v>1569</v>
      </c>
      <c r="D57" s="958" t="s">
        <v>285</v>
      </c>
      <c r="E57" s="958" t="s">
        <v>285</v>
      </c>
    </row>
    <row r="58" spans="2:5">
      <c r="B58" s="952" t="s">
        <v>1351</v>
      </c>
      <c r="C58" s="786" t="s">
        <v>1570</v>
      </c>
      <c r="D58" s="958" t="s">
        <v>285</v>
      </c>
      <c r="E58" s="958" t="s">
        <v>285</v>
      </c>
    </row>
    <row r="61" spans="2:5">
      <c r="D61" s="75"/>
      <c r="E61" s="75"/>
    </row>
    <row r="62" spans="2:5">
      <c r="C62" s="74"/>
      <c r="D62" s="74"/>
      <c r="E62" s="74"/>
    </row>
    <row r="63" spans="2:5">
      <c r="C63" s="74"/>
      <c r="D63" s="74"/>
      <c r="E63" s="74"/>
    </row>
    <row r="64" spans="2:5">
      <c r="C64" s="74"/>
      <c r="D64" s="74"/>
      <c r="E64" s="74"/>
    </row>
    <row r="65" spans="3:5">
      <c r="C65" s="74"/>
      <c r="D65" s="74"/>
      <c r="E65" s="74"/>
    </row>
    <row r="66" spans="3:5">
      <c r="C66" s="74"/>
      <c r="D66" s="74"/>
      <c r="E66" s="74"/>
    </row>
  </sheetData>
  <customSheetViews>
    <customSheetView guid="{3AD1D9CC-D162-4119-AFCC-0AF9105FB248}">
      <selection activeCell="C19" sqref="C19"/>
      <pageMargins left="0.7" right="0.7" top="0.75" bottom="0.75" header="0.3" footer="0.3"/>
      <pageSetup paperSize="9" orientation="portrait" r:id="rId1"/>
    </customSheetView>
    <customSheetView guid="{BB337934-72B5-4261-9EB4-9C42ECF52CD8}">
      <selection activeCell="F26" sqref="F26"/>
      <pageMargins left="0.7" right="0.7" top="0.75" bottom="0.75" header="0.3" footer="0.3"/>
      <pageSetup paperSize="9" orientation="portrait" r:id="rId2"/>
    </customSheetView>
    <customSheetView guid="{8CD49FA1-C4FE-4F6A-AE1C-E31C292C96A9}" topLeftCell="A41">
      <selection activeCell="I61" sqref="I61"/>
      <pageMargins left="0.7" right="0.7" top="0.75" bottom="0.75" header="0.3" footer="0.3"/>
      <pageSetup paperSize="9" orientation="portrait" r:id="rId3"/>
    </customSheetView>
    <customSheetView guid="{D37F8A47-E42F-4741-BE8D-5D961F7BB394}" topLeftCell="A55">
      <selection activeCell="D69" sqref="D69"/>
      <pageMargins left="0.7" right="0.7" top="0.75" bottom="0.75" header="0.3" footer="0.3"/>
      <pageSetup paperSize="9" orientation="portrait" r:id="rId4"/>
    </customSheetView>
    <customSheetView guid="{E331DF3E-CA70-4D3D-884C-EE3579437A03}">
      <selection activeCell="I7" sqref="I7"/>
      <pageMargins left="0.7" right="0.7" top="0.75" bottom="0.75" header="0.3" footer="0.3"/>
      <pageSetup paperSize="9" orientation="portrait" r:id="rId5"/>
    </customSheetView>
    <customSheetView guid="{C83D4249-7B44-432A-B7FB-A6ACA6880240}" topLeftCell="A55">
      <selection activeCell="D69" sqref="D69"/>
      <pageMargins left="0.7" right="0.7" top="0.75" bottom="0.75" header="0.3" footer="0.3"/>
      <pageSetup paperSize="9" orientation="portrait" r:id="rId6"/>
    </customSheetView>
    <customSheetView guid="{ED218C36-7217-4047-BB0E-77F9C99BD534}">
      <selection activeCell="E25" sqref="E25"/>
      <pageMargins left="0.7" right="0.7" top="0.75" bottom="0.75" header="0.3" footer="0.3"/>
      <pageSetup paperSize="9" orientation="portrait" r:id="rId7"/>
    </customSheetView>
    <customSheetView guid="{158937B5-B45C-4722-BE34-B5B4D085C079}" topLeftCell="A38">
      <selection activeCell="C19" sqref="C19"/>
      <pageMargins left="0.7" right="0.7" top="0.75" bottom="0.75" header="0.3" footer="0.3"/>
      <pageSetup paperSize="9" orientation="portrait" r:id="rId8"/>
    </customSheetView>
    <customSheetView guid="{517C47E4-CB49-455E-BC80-175B09C4753D}" topLeftCell="A41">
      <selection activeCell="I61" sqref="I61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C19" sqref="C19"/>
      <pageMargins left="0.7" right="0.7" top="0.75" bottom="0.75" header="0.3" footer="0.3"/>
      <pageSetup paperSize="9" orientation="portrait" r:id="rId10"/>
    </customSheetView>
    <customSheetView guid="{51337751-BEAF-43F3-8CC9-400B99E751E8}">
      <selection activeCell="E25" sqref="E25"/>
      <pageMargins left="0.7" right="0.7" top="0.75" bottom="0.75" header="0.3" footer="0.3"/>
      <pageSetup paperSize="9" orientation="portrait" r:id="rId11"/>
    </customSheetView>
    <customSheetView guid="{CA1DE4BE-C006-4405-B064-304EE6CCACF1}">
      <selection activeCell="E25" sqref="E25"/>
      <pageMargins left="0.7" right="0.7" top="0.75" bottom="0.75" header="0.3" footer="0.3"/>
      <pageSetup paperSize="9" orientation="portrait" r:id="rId12"/>
    </customSheetView>
    <customSheetView guid="{931AA63B-6827-4BF4-8E25-ED232A88A09C}" topLeftCell="A19">
      <selection activeCell="A19" sqref="A1:XFD1048576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F11" sqref="F11"/>
      <pageMargins left="0.7" right="0.7" top="0.75" bottom="0.75" header="0.3" footer="0.3"/>
      <pageSetup paperSize="9" orientation="portrait" r:id="rId14"/>
    </customSheetView>
    <customSheetView guid="{D2C72E70-F766-4D56-9E10-3C91A63BB7F3}" topLeftCell="A4">
      <selection activeCell="C6" sqref="C6"/>
      <pageMargins left="0.7" right="0.7" top="0.75" bottom="0.75" header="0.3" footer="0.3"/>
      <pageSetup paperSize="9" orientation="portrait" r:id="rId15"/>
    </customSheetView>
    <customSheetView guid="{A7B3A108-9CF6-4687-9321-110D304B17B9}" topLeftCell="A19">
      <selection activeCell="A19" sqref="A1:XFD1048576"/>
      <pageMargins left="0.7" right="0.7" top="0.75" bottom="0.75" header="0.3" footer="0.3"/>
      <pageSetup paperSize="9" orientation="portrait" r:id="rId16"/>
    </customSheetView>
    <customSheetView guid="{B3153F5C-CAD5-4C41-96F3-3BC56052414C}">
      <selection activeCell="B9" sqref="B9"/>
      <pageMargins left="0.7" right="0.7" top="0.75" bottom="0.75" header="0.3" footer="0.3"/>
      <pageSetup paperSize="9" orientation="portrait" r:id="rId17"/>
    </customSheetView>
    <customSheetView guid="{FB7DEBE1-1047-4BE4-82FD-4BCA0CA8DD58}">
      <selection activeCell="A5" sqref="A5:C47"/>
      <pageMargins left="0.7" right="0.7" top="0.75" bottom="0.75" header="0.3" footer="0.3"/>
      <pageSetup paperSize="9" orientation="portrait" r:id="rId18"/>
    </customSheetView>
    <customSheetView guid="{8A1326BD-F0AB-414F-9F91-C2BB94CC9C17}">
      <selection activeCell="A5" sqref="A5:C47"/>
      <pageMargins left="0.7" right="0.7" top="0.75" bottom="0.75" header="0.3" footer="0.3"/>
      <pageSetup paperSize="9" orientation="portrait" r:id="rId19"/>
    </customSheetView>
    <customSheetView guid="{F0048D33-26BA-4893-8BCC-88CEF82FEBB6}">
      <selection activeCell="M17" sqref="M17"/>
      <pageMargins left="0.7" right="0.7" top="0.75" bottom="0.75" header="0.3" footer="0.3"/>
      <pageSetup paperSize="9" orientation="portrait" r:id="rId20"/>
    </customSheetView>
    <customSheetView guid="{0780CBEB-AF66-401E-9AFD-5F77700585BC}">
      <selection activeCell="B10" sqref="B10"/>
      <pageMargins left="0.7" right="0.7" top="0.75" bottom="0.75" header="0.3" footer="0.3"/>
      <pageSetup paperSize="9" orientation="portrait" r:id="rId21"/>
    </customSheetView>
    <customSheetView guid="{F536E858-E5B2-4B36-88FC-BE776803F921}">
      <selection activeCell="L18" sqref="L18"/>
      <pageMargins left="0.7" right="0.7" top="0.75" bottom="0.75" header="0.3" footer="0.3"/>
      <pageSetup paperSize="9" orientation="portrait" r:id="rId22"/>
    </customSheetView>
    <customSheetView guid="{70E7FFDC-983F-46F7-B68F-0BE0A8C942E0}">
      <selection activeCell="D38" sqref="D38"/>
      <pageMargins left="0.7" right="0.7" top="0.75" bottom="0.75" header="0.3" footer="0.3"/>
      <pageSetup paperSize="9" orientation="portrait" r:id="rId23"/>
    </customSheetView>
    <customSheetView guid="{7CA1DEE6-746E-4947-9BED-24AAED6E8B57}">
      <selection activeCell="C12" sqref="C12"/>
      <pageMargins left="0.7" right="0.7" top="0.75" bottom="0.75" header="0.3" footer="0.3"/>
      <pageSetup paperSize="9" orientation="portrait" r:id="rId24"/>
    </customSheetView>
    <customSheetView guid="{FD092655-EBEC-4730-9895-1567D9B70D5F}" topLeftCell="A19">
      <selection activeCell="A19" sqref="A1:XFD1048576"/>
      <pageMargins left="0.7" right="0.7" top="0.75" bottom="0.75" header="0.3" footer="0.3"/>
      <pageSetup paperSize="9" orientation="portrait" r:id="rId25"/>
    </customSheetView>
    <customSheetView guid="{59094C18-3CB5-482F-AA6A-9C313A318EBB}">
      <selection activeCell="C11" sqref="C11"/>
      <pageMargins left="0.7" right="0.7" top="0.75" bottom="0.75" header="0.3" footer="0.3"/>
      <pageSetup paperSize="9" orientation="portrait" r:id="rId26"/>
    </customSheetView>
    <customSheetView guid="{5AF40965-2356-4A48-B6FA-CB814CA4D7B2}" topLeftCell="A37">
      <selection activeCell="B52" sqref="B52:C52"/>
      <pageMargins left="0.7" right="0.7" top="0.75" bottom="0.75" header="0.3" footer="0.3"/>
      <pageSetup paperSize="9" orientation="portrait" r:id="rId27"/>
    </customSheetView>
    <customSheetView guid="{BE68C6EB-1B64-4B3E-8DDC-CA26F318E610}" topLeftCell="A55">
      <selection activeCell="D69" sqref="D69"/>
      <pageMargins left="0.7" right="0.7" top="0.75" bottom="0.75" header="0.3" footer="0.3"/>
      <pageSetup paperSize="9" orientation="portrait" r:id="rId28"/>
    </customSheetView>
    <customSheetView guid="{10DA2791-762D-4555-9FFF-E41154ADFE31}" topLeftCell="A37">
      <selection activeCell="B52" sqref="B52:C52"/>
      <pageMargins left="0.7" right="0.7" top="0.75" bottom="0.75" header="0.3" footer="0.3"/>
      <pageSetup paperSize="9" orientation="portrait" r:id="rId29"/>
    </customSheetView>
    <customSheetView guid="{DB462ED3-28DC-47D7-98F7-CED01F66E2C7}" topLeftCell="A37">
      <selection activeCell="B52" sqref="B52:C52"/>
      <pageMargins left="0.7" right="0.7" top="0.75" bottom="0.75" header="0.3" footer="0.3"/>
      <pageSetup paperSize="9" orientation="portrait" r:id="rId30"/>
    </customSheetView>
    <customSheetView guid="{37D20B4B-3220-4613-A3F1-1C4C1CF14C1F}" topLeftCell="A38">
      <selection activeCell="C19" sqref="C19"/>
      <pageMargins left="0.7" right="0.7" top="0.75" bottom="0.75" header="0.3" footer="0.3"/>
      <pageSetup paperSize="9" orientation="portrait" r:id="rId31"/>
    </customSheetView>
    <customSheetView guid="{0B9AA238-A559-44CB-8EC2-529DA28A3F7B}">
      <selection activeCell="I7" sqref="I7"/>
      <pageMargins left="0.7" right="0.7" top="0.75" bottom="0.75" header="0.3" footer="0.3"/>
      <pageSetup paperSize="9" orientation="portrait" r:id="rId32"/>
    </customSheetView>
    <customSheetView guid="{8FA5FDE5-6098-400B-9E19-77564D1D7EE8}" topLeftCell="A38">
      <selection activeCell="C19" sqref="C19"/>
      <pageMargins left="0.7" right="0.7" top="0.75" bottom="0.75" header="0.3" footer="0.3"/>
      <pageSetup paperSize="9" orientation="portrait" r:id="rId33"/>
    </customSheetView>
    <customSheetView guid="{D3393B8E-C3CB-4E3A-976E-E4CD065299F0}" topLeftCell="A25">
      <selection activeCell="E5" sqref="E5:G47"/>
      <pageMargins left="0.7" right="0.7" top="0.75" bottom="0.75" header="0.3" footer="0.3"/>
      <pageSetup paperSize="9" orientation="portrait" r:id="rId34"/>
    </customSheetView>
    <customSheetView guid="{19310327-E3BC-450F-B607-58068103BB53}">
      <selection activeCell="E25" sqref="E25"/>
      <pageMargins left="0.7" right="0.7" top="0.75" bottom="0.75" header="0.3" footer="0.3"/>
      <pageSetup paperSize="9" orientation="portrait" r:id="rId35"/>
    </customSheetView>
    <customSheetView guid="{CFC92B1C-D4F2-414F-8F12-92F529035B08}" topLeftCell="A38">
      <selection activeCell="C19" sqref="C19"/>
      <pageMargins left="0.7" right="0.7" top="0.75" bottom="0.75" header="0.3" footer="0.3"/>
      <pageSetup paperSize="9" orientation="portrait" r:id="rId36"/>
    </customSheetView>
    <customSheetView guid="{21329C76-F86B-400D-B8F5-F75B383E5B14}">
      <selection activeCell="E25" sqref="E25"/>
      <pageMargins left="0.7" right="0.7" top="0.75" bottom="0.75" header="0.3" footer="0.3"/>
      <pageSetup paperSize="9" orientation="portrait" r:id="rId37"/>
    </customSheetView>
    <customSheetView guid="{08462586-B7E0-434D-B6F4-B2B21EAA5D46}">
      <selection activeCell="E25" sqref="E25"/>
      <pageMargins left="0.7" right="0.7" top="0.75" bottom="0.75" header="0.3" footer="0.3"/>
      <pageSetup paperSize="9" orientation="portrait" r:id="rId38"/>
    </customSheetView>
    <customSheetView guid="{697182B0-1BEF-4A85-93A0-596802852AF2}" topLeftCell="A37">
      <selection activeCell="B52" sqref="B52:C52"/>
      <pageMargins left="0.7" right="0.7" top="0.75" bottom="0.75" header="0.3" footer="0.3"/>
      <pageSetup paperSize="9" orientation="portrait" r:id="rId39"/>
    </customSheetView>
    <customSheetView guid="{5DDDA852-2807-4645-BC75-EBD4EF3323A7}" topLeftCell="A41">
      <selection activeCell="I61" sqref="I61"/>
      <pageMargins left="0.7" right="0.7" top="0.75" bottom="0.75" header="0.3" footer="0.3"/>
      <pageSetup paperSize="9" orientation="portrait" r:id="rId40"/>
    </customSheetView>
    <customSheetView guid="{2F76D395-57F9-4A31-A998-38329A50B4E8}">
      <selection activeCell="I7" sqref="I7"/>
      <pageMargins left="0.7" right="0.7" top="0.75" bottom="0.75" header="0.3" footer="0.3"/>
      <pageSetup paperSize="9" orientation="portrait" r:id="rId41"/>
    </customSheetView>
    <customSheetView guid="{D7875729-B080-4603-81BD-7F736B7DD30E}" topLeftCell="A9">
      <selection activeCell="D26" sqref="D26"/>
      <pageMargins left="0.7" right="0.7" top="0.75" bottom="0.75" header="0.3" footer="0.3"/>
      <pageSetup paperSize="9" orientation="portrait" r:id="rId42"/>
    </customSheetView>
    <customSheetView guid="{D5AFDB55-6EC9-4AD2-95B0-6C58A379EC11}">
      <selection activeCell="E25" sqref="E25"/>
      <pageMargins left="0.7" right="0.7" top="0.75" bottom="0.75" header="0.3" footer="0.3"/>
      <pageSetup paperSize="9" orientation="portrait" r:id="rId43"/>
    </customSheetView>
    <customSheetView guid="{3FCB7B24-049F-4685-83CB-5231093E0117}" showPageBreaks="1" topLeftCell="A9">
      <selection activeCell="D26" sqref="D26"/>
      <pageMargins left="0.7" right="0.7" top="0.75" bottom="0.75" header="0.3" footer="0.3"/>
      <pageSetup paperSize="9" orientation="portrait" r:id="rId44"/>
    </customSheetView>
  </customSheetViews>
  <mergeCells count="1">
    <mergeCell ref="B9:D9"/>
  </mergeCells>
  <phoneticPr fontId="80" type="noConversion"/>
  <pageMargins left="0.7" right="0.7" top="0.75" bottom="0.75" header="0.3" footer="0.3"/>
  <pageSetup paperSize="9" orientation="portrait" r:id="rId4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0">
    <tabColor rgb="FF92D050"/>
  </sheetPr>
  <dimension ref="A1:E50"/>
  <sheetViews>
    <sheetView topLeftCell="A23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5.109375" style="1" customWidth="1"/>
    <col min="3" max="3" width="60.5546875" style="1" customWidth="1"/>
    <col min="4" max="4" width="17" style="1" customWidth="1"/>
    <col min="5" max="5" width="14.88671875" style="160" customWidth="1"/>
    <col min="6" max="16384" width="9.109375" style="1"/>
  </cols>
  <sheetData>
    <row r="1" spans="1:5" ht="13.2">
      <c r="A1" s="550" t="str">
        <f>HYPERLINK("#INDEX!A2","към началната страница")</f>
        <v>към началната страница</v>
      </c>
      <c r="D1" s="160"/>
      <c r="E1" s="1"/>
    </row>
    <row r="2" spans="1:5" ht="16.5" customHeight="1">
      <c r="A2" s="550" t="str">
        <f>HYPERLINK("#INDEX!A2","back to index page")</f>
        <v>back to index page</v>
      </c>
      <c r="D2" s="160"/>
      <c r="E2" s="1"/>
    </row>
    <row r="3" spans="1:5">
      <c r="B3" s="10"/>
    </row>
    <row r="4" spans="1:5">
      <c r="E4" s="1"/>
    </row>
    <row r="5" spans="1:5">
      <c r="E5" s="1"/>
    </row>
    <row r="6" spans="1:5">
      <c r="E6" s="1"/>
    </row>
    <row r="7" spans="1:5">
      <c r="E7" s="1"/>
    </row>
    <row r="8" spans="1:5">
      <c r="E8" s="1"/>
    </row>
    <row r="9" spans="1:5">
      <c r="B9" s="445" t="s">
        <v>256</v>
      </c>
      <c r="C9" s="445"/>
    </row>
    <row r="11" spans="1:5">
      <c r="B11" s="447" t="s">
        <v>1282</v>
      </c>
      <c r="C11" s="448"/>
      <c r="D11" s="448"/>
      <c r="E11" s="523"/>
    </row>
    <row r="12" spans="1:5">
      <c r="B12" s="42"/>
      <c r="C12" s="43"/>
    </row>
    <row r="13" spans="1:5">
      <c r="B13" s="42"/>
      <c r="C13" s="43"/>
      <c r="E13" s="63" t="s">
        <v>118</v>
      </c>
    </row>
    <row r="14" spans="1:5" s="14" customFormat="1" ht="34.200000000000003">
      <c r="B14" s="603"/>
      <c r="C14" s="604"/>
      <c r="D14" s="574" t="s">
        <v>860</v>
      </c>
      <c r="E14" s="574" t="s">
        <v>861</v>
      </c>
    </row>
    <row r="15" spans="1:5">
      <c r="B15" s="43"/>
      <c r="C15" s="43"/>
      <c r="D15" s="505" t="s">
        <v>0</v>
      </c>
      <c r="E15" s="505" t="s">
        <v>1</v>
      </c>
    </row>
    <row r="16" spans="1:5" s="14" customFormat="1">
      <c r="B16" s="250" t="s">
        <v>221</v>
      </c>
      <c r="C16" s="251" t="s">
        <v>831</v>
      </c>
      <c r="D16" s="151">
        <v>482840</v>
      </c>
      <c r="E16" s="314"/>
    </row>
    <row r="17" spans="2:5" s="28" customFormat="1">
      <c r="B17" s="248" t="s">
        <v>222</v>
      </c>
      <c r="C17" s="249" t="s">
        <v>832</v>
      </c>
      <c r="D17" s="151">
        <v>322209</v>
      </c>
      <c r="E17" s="314"/>
    </row>
    <row r="18" spans="2:5">
      <c r="B18" s="248" t="s">
        <v>223</v>
      </c>
      <c r="C18" s="249" t="s">
        <v>833</v>
      </c>
      <c r="D18" s="151">
        <v>-275114</v>
      </c>
      <c r="E18" s="314"/>
    </row>
    <row r="19" spans="2:5">
      <c r="B19" s="248" t="s">
        <v>417</v>
      </c>
      <c r="C19" s="315" t="s">
        <v>862</v>
      </c>
      <c r="D19" s="151">
        <v>-30635</v>
      </c>
      <c r="E19" s="314"/>
    </row>
    <row r="20" spans="2:5">
      <c r="B20" s="248" t="s">
        <v>779</v>
      </c>
      <c r="C20" s="315" t="s">
        <v>863</v>
      </c>
      <c r="D20" s="151">
        <v>-84509</v>
      </c>
      <c r="E20" s="314"/>
    </row>
    <row r="21" spans="2:5">
      <c r="B21" s="248" t="s">
        <v>418</v>
      </c>
      <c r="C21" s="315" t="s">
        <v>864</v>
      </c>
      <c r="D21" s="151">
        <v>-10648</v>
      </c>
      <c r="E21" s="151">
        <v>28183</v>
      </c>
    </row>
    <row r="22" spans="2:5">
      <c r="B22" s="248" t="s">
        <v>437</v>
      </c>
      <c r="C22" s="315" t="s">
        <v>865</v>
      </c>
      <c r="D22" s="151">
        <v>-341</v>
      </c>
      <c r="E22" s="151">
        <v>442</v>
      </c>
    </row>
    <row r="23" spans="2:5">
      <c r="B23" s="248" t="s">
        <v>438</v>
      </c>
      <c r="C23" s="315" t="s">
        <v>866</v>
      </c>
      <c r="D23" s="151">
        <v>-11028</v>
      </c>
      <c r="E23" s="151">
        <v>0</v>
      </c>
    </row>
    <row r="24" spans="2:5">
      <c r="B24" s="248" t="s">
        <v>419</v>
      </c>
      <c r="C24" s="315" t="s">
        <v>867</v>
      </c>
      <c r="D24" s="151">
        <v>0</v>
      </c>
      <c r="E24" s="151">
        <v>0</v>
      </c>
    </row>
    <row r="25" spans="2:5" s="14" customFormat="1">
      <c r="B25" s="248" t="s">
        <v>439</v>
      </c>
      <c r="C25" s="315" t="s">
        <v>834</v>
      </c>
      <c r="D25" s="151">
        <v>-129441</v>
      </c>
      <c r="E25" s="314"/>
    </row>
    <row r="26" spans="2:5">
      <c r="B26" s="248" t="s">
        <v>440</v>
      </c>
      <c r="C26" s="315" t="s">
        <v>835</v>
      </c>
      <c r="D26" s="151">
        <v>-8512</v>
      </c>
      <c r="E26" s="314"/>
    </row>
    <row r="27" spans="2:5">
      <c r="B27" s="316" t="s">
        <v>420</v>
      </c>
      <c r="C27" s="317" t="s">
        <v>868</v>
      </c>
      <c r="D27" s="151">
        <v>0</v>
      </c>
      <c r="E27" s="314"/>
    </row>
    <row r="28" spans="2:5">
      <c r="B28" s="250" t="s">
        <v>421</v>
      </c>
      <c r="C28" s="251" t="s">
        <v>836</v>
      </c>
      <c r="D28" s="151">
        <v>529935</v>
      </c>
      <c r="E28" s="314"/>
    </row>
    <row r="31" spans="2:5">
      <c r="B31" s="445" t="s">
        <v>262</v>
      </c>
      <c r="C31" s="445"/>
    </row>
    <row r="33" spans="2:5">
      <c r="B33" s="447" t="s">
        <v>1282</v>
      </c>
      <c r="C33" s="448"/>
      <c r="D33" s="448"/>
      <c r="E33" s="523"/>
    </row>
    <row r="35" spans="2:5">
      <c r="E35" s="63" t="s">
        <v>118</v>
      </c>
    </row>
    <row r="36" spans="2:5" s="14" customFormat="1" ht="34.200000000000003">
      <c r="B36" s="605"/>
      <c r="C36" s="605"/>
      <c r="D36" s="574" t="s">
        <v>860</v>
      </c>
      <c r="E36" s="574" t="s">
        <v>861</v>
      </c>
    </row>
    <row r="37" spans="2:5">
      <c r="B37" s="43"/>
      <c r="C37" s="43"/>
      <c r="D37" s="505" t="s">
        <v>0</v>
      </c>
      <c r="E37" s="505" t="s">
        <v>1</v>
      </c>
    </row>
    <row r="38" spans="2:5" s="14" customFormat="1">
      <c r="B38" s="250" t="s">
        <v>221</v>
      </c>
      <c r="C38" s="251" t="s">
        <v>831</v>
      </c>
      <c r="D38" s="151">
        <v>539469</v>
      </c>
      <c r="E38" s="314"/>
    </row>
    <row r="39" spans="2:5" s="28" customFormat="1">
      <c r="B39" s="248" t="s">
        <v>222</v>
      </c>
      <c r="C39" s="249" t="s">
        <v>832</v>
      </c>
      <c r="D39" s="151">
        <v>345137</v>
      </c>
      <c r="E39" s="314"/>
    </row>
    <row r="40" spans="2:5">
      <c r="B40" s="248" t="s">
        <v>223</v>
      </c>
      <c r="C40" s="249" t="s">
        <v>833</v>
      </c>
      <c r="D40" s="151">
        <v>-296136</v>
      </c>
      <c r="E40" s="314"/>
    </row>
    <row r="41" spans="2:5">
      <c r="B41" s="248" t="s">
        <v>417</v>
      </c>
      <c r="C41" s="315" t="s">
        <v>862</v>
      </c>
      <c r="D41" s="151">
        <v>-30635</v>
      </c>
      <c r="E41" s="314"/>
    </row>
    <row r="42" spans="2:5">
      <c r="B42" s="248" t="s">
        <v>779</v>
      </c>
      <c r="C42" s="315" t="s">
        <v>863</v>
      </c>
      <c r="D42" s="151">
        <v>-103184</v>
      </c>
      <c r="E42" s="314"/>
    </row>
    <row r="43" spans="2:5">
      <c r="B43" s="248" t="s">
        <v>418</v>
      </c>
      <c r="C43" s="315" t="s">
        <v>864</v>
      </c>
      <c r="D43" s="151">
        <v>-10648</v>
      </c>
      <c r="E43" s="151">
        <v>28183</v>
      </c>
    </row>
    <row r="44" spans="2:5">
      <c r="B44" s="248" t="s">
        <v>437</v>
      </c>
      <c r="C44" s="315" t="s">
        <v>865</v>
      </c>
      <c r="D44" s="151">
        <v>-341</v>
      </c>
      <c r="E44" s="151">
        <v>442</v>
      </c>
    </row>
    <row r="45" spans="2:5">
      <c r="B45" s="248" t="s">
        <v>438</v>
      </c>
      <c r="C45" s="315" t="s">
        <v>866</v>
      </c>
      <c r="D45" s="151">
        <v>-11429</v>
      </c>
      <c r="E45" s="151">
        <v>0</v>
      </c>
    </row>
    <row r="46" spans="2:5">
      <c r="B46" s="248" t="s">
        <v>419</v>
      </c>
      <c r="C46" s="315" t="s">
        <v>867</v>
      </c>
      <c r="D46" s="151">
        <v>0</v>
      </c>
      <c r="E46" s="151">
        <v>0</v>
      </c>
    </row>
    <row r="47" spans="2:5" s="14" customFormat="1">
      <c r="B47" s="248" t="s">
        <v>439</v>
      </c>
      <c r="C47" s="315" t="s">
        <v>834</v>
      </c>
      <c r="D47" s="151">
        <v>-131387</v>
      </c>
      <c r="E47" s="314"/>
    </row>
    <row r="48" spans="2:5">
      <c r="B48" s="248" t="s">
        <v>440</v>
      </c>
      <c r="C48" s="315" t="s">
        <v>835</v>
      </c>
      <c r="D48" s="151">
        <v>-8512</v>
      </c>
      <c r="E48" s="314"/>
    </row>
    <row r="49" spans="2:5">
      <c r="B49" s="316" t="s">
        <v>420</v>
      </c>
      <c r="C49" s="317" t="s">
        <v>868</v>
      </c>
      <c r="D49" s="151">
        <v>0</v>
      </c>
      <c r="E49" s="314"/>
    </row>
    <row r="50" spans="2:5">
      <c r="B50" s="250" t="s">
        <v>421</v>
      </c>
      <c r="C50" s="251" t="s">
        <v>836</v>
      </c>
      <c r="D50" s="151">
        <v>588470</v>
      </c>
      <c r="E50" s="314"/>
    </row>
  </sheetData>
  <customSheetViews>
    <customSheetView guid="{3AD1D9CC-D162-4119-AFCC-0AF9105FB248}">
      <selection activeCell="C4" sqref="C4:D8"/>
      <pageMargins left="0.7" right="0.7" top="0.75" bottom="0.75" header="0.3" footer="0.3"/>
      <pageSetup paperSize="9" orientation="portrait" r:id="rId1"/>
    </customSheetView>
    <customSheetView guid="{BB337934-72B5-4261-9EB4-9C42ECF52CD8}" topLeftCell="A6">
      <selection activeCell="D10" sqref="D10"/>
      <pageMargins left="0.7" right="0.7" top="0.75" bottom="0.75" header="0.3" footer="0.3"/>
      <pageSetup paperSize="9" orientation="portrait" r:id="rId2"/>
    </customSheetView>
    <customSheetView guid="{8CD49FA1-C4FE-4F6A-AE1C-E31C292C96A9}" topLeftCell="A10">
      <selection activeCell="D17" sqref="D17"/>
      <pageMargins left="0.7" right="0.7" top="0.75" bottom="0.75" header="0.3" footer="0.3"/>
      <pageSetup paperSize="9" orientation="portrait" r:id="rId3"/>
    </customSheetView>
    <customSheetView guid="{D37F8A47-E42F-4741-BE8D-5D961F7BB394}" topLeftCell="A19">
      <selection activeCell="D4" sqref="D4"/>
      <pageMargins left="0.7" right="0.7" top="0.75" bottom="0.75" header="0.3" footer="0.3"/>
      <pageSetup paperSize="9" orientation="portrait" r:id="rId4"/>
    </customSheetView>
    <customSheetView guid="{E331DF3E-CA70-4D3D-884C-EE3579437A03}" topLeftCell="A15">
      <selection activeCell="D44" sqref="D44"/>
      <pageMargins left="0.7" right="0.7" top="0.75" bottom="0.75" header="0.3" footer="0.3"/>
      <pageSetup paperSize="9" orientation="portrait" r:id="rId5"/>
    </customSheetView>
    <customSheetView guid="{C83D4249-7B44-432A-B7FB-A6ACA6880240}" topLeftCell="A19">
      <selection activeCell="D4" sqref="D4"/>
      <pageMargins left="0.7" right="0.7" top="0.75" bottom="0.75" header="0.3" footer="0.3"/>
      <pageSetup paperSize="9" orientation="portrait" r:id="rId6"/>
    </customSheetView>
    <customSheetView guid="{ED218C36-7217-4047-BB0E-77F9C99BD534}" topLeftCell="A16">
      <selection activeCell="D22" sqref="D22"/>
      <pageMargins left="0.7" right="0.7" top="0.75" bottom="0.75" header="0.3" footer="0.3"/>
      <pageSetup paperSize="9" orientation="portrait" r:id="rId7"/>
    </customSheetView>
    <customSheetView guid="{158937B5-B45C-4722-BE34-B5B4D085C079}" topLeftCell="A12">
      <selection activeCell="C60" sqref="C60"/>
      <pageMargins left="0.7" right="0.7" top="0.75" bottom="0.75" header="0.3" footer="0.3"/>
      <pageSetup paperSize="9" orientation="portrait" r:id="rId8"/>
    </customSheetView>
    <customSheetView guid="{517C47E4-CB49-455E-BC80-175B09C4753D}" topLeftCell="A10">
      <selection activeCell="D17" sqref="D17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N54" sqref="N54"/>
      <pageMargins left="0.7" right="0.7" top="0.75" bottom="0.75" header="0.3" footer="0.3"/>
      <pageSetup paperSize="9" orientation="portrait" r:id="rId10"/>
    </customSheetView>
    <customSheetView guid="{51337751-BEAF-43F3-8CC9-400B99E751E8}" topLeftCell="A16">
      <selection activeCell="M47" sqref="M47"/>
      <pageMargins left="0.7" right="0.7" top="0.75" bottom="0.75" header="0.3" footer="0.3"/>
      <pageSetup paperSize="9" orientation="portrait" r:id="rId11"/>
    </customSheetView>
    <customSheetView guid="{CA1DE4BE-C006-4405-B064-304EE6CCACF1}" topLeftCell="A16">
      <selection activeCell="D22" sqref="D22"/>
      <pageMargins left="0.7" right="0.7" top="0.75" bottom="0.75" header="0.3" footer="0.3"/>
      <pageSetup paperSize="9" orientation="portrait" r:id="rId12"/>
    </customSheetView>
    <customSheetView guid="{931AA63B-6827-4BF4-8E25-ED232A88A09C}" topLeftCell="A9">
      <selection activeCell="C40" sqref="C40"/>
      <pageMargins left="0.7" right="0.7" top="0.75" bottom="0.75" header="0.3" footer="0.3"/>
    </customSheetView>
    <customSheetView guid="{7CCD1884-1631-4809-8751-AE0939C32419}">
      <selection activeCell="D17" sqref="D17"/>
      <pageMargins left="0.7" right="0.7" top="0.75" bottom="0.75" header="0.3" footer="0.3"/>
      <pageSetup paperSize="9" orientation="portrait" r:id="rId13"/>
    </customSheetView>
    <customSheetView guid="{D2C72E70-F766-4D56-9E10-3C91A63BB7F3}" topLeftCell="A16">
      <selection activeCell="B36" sqref="B36"/>
      <pageMargins left="0.7" right="0.7" top="0.75" bottom="0.75" header="0.3" footer="0.3"/>
      <pageSetup paperSize="9" orientation="portrait" r:id="rId14"/>
    </customSheetView>
    <customSheetView guid="{A7B3A108-9CF6-4687-9321-110D304B17B9}" scale="110" topLeftCell="A10">
      <selection activeCell="F28" sqref="F28"/>
      <pageMargins left="0.7" right="0.7" top="0.75" bottom="0.75" header="0.3" footer="0.3"/>
      <pageSetup paperSize="9" orientation="portrait" r:id="rId15"/>
    </customSheetView>
    <customSheetView guid="{B3153F5C-CAD5-4C41-96F3-3BC56052414C}" topLeftCell="A24">
      <selection activeCell="A32" sqref="A32:C44"/>
      <pageMargins left="0.7" right="0.7" top="0.75" bottom="0.75" header="0.3" footer="0.3"/>
    </customSheetView>
    <customSheetView guid="{FB7DEBE1-1047-4BE4-82FD-4BCA0CA8DD58}">
      <selection activeCell="F33" sqref="F33"/>
      <pageMargins left="0.7" right="0.7" top="0.75" bottom="0.75" header="0.3" footer="0.3"/>
    </customSheetView>
    <customSheetView guid="{8A1326BD-F0AB-414F-9F91-C2BB94CC9C17}">
      <selection activeCell="C19" sqref="C19"/>
      <pageMargins left="0.7" right="0.7" top="0.75" bottom="0.75" header="0.3" footer="0.3"/>
    </customSheetView>
    <customSheetView guid="{F0048D33-26BA-4893-8BCC-88CEF82FEBB6}">
      <selection activeCell="H25" sqref="H25"/>
      <pageMargins left="0.7" right="0.7" top="0.75" bottom="0.75" header="0.3" footer="0.3"/>
    </customSheetView>
    <customSheetView guid="{0780CBEB-AF66-401E-9AFD-5F77700585BC}" topLeftCell="A31">
      <selection activeCell="D46" sqref="D46"/>
      <pageMargins left="0.7" right="0.7" top="0.75" bottom="0.75" header="0.3" footer="0.3"/>
      <pageSetup paperSize="9" orientation="portrait" r:id="rId16"/>
    </customSheetView>
    <customSheetView guid="{F536E858-E5B2-4B36-88FC-BE776803F921}">
      <selection activeCell="C25" sqref="C25"/>
      <pageMargins left="0.7" right="0.7" top="0.75" bottom="0.75" header="0.3" footer="0.3"/>
    </customSheetView>
    <customSheetView guid="{70E7FFDC-983F-46F7-B68F-0BE0A8C942E0}" topLeftCell="A28">
      <selection activeCell="A33" sqref="A33"/>
      <pageMargins left="0.7" right="0.7" top="0.75" bottom="0.75" header="0.3" footer="0.3"/>
      <pageSetup paperSize="9" orientation="portrait" r:id="rId17"/>
    </customSheetView>
    <customSheetView guid="{7CA1DEE6-746E-4947-9BED-24AAED6E8B57}" topLeftCell="A13">
      <selection activeCell="E32" sqref="E32"/>
      <pageMargins left="0.7" right="0.7" top="0.75" bottom="0.75" header="0.3" footer="0.3"/>
      <pageSetup paperSize="9" orientation="portrait" r:id="rId18"/>
    </customSheetView>
    <customSheetView guid="{FD092655-EBEC-4730-9895-1567D9B70D5F}" topLeftCell="A9">
      <selection activeCell="C17" sqref="C17"/>
      <pageMargins left="0.7" right="0.7" top="0.75" bottom="0.75" header="0.3" footer="0.3"/>
    </customSheetView>
    <customSheetView guid="{59094C18-3CB5-482F-AA6A-9C313A318EBB}" topLeftCell="A16">
      <selection activeCell="D22" sqref="D22"/>
      <pageMargins left="0.7" right="0.7" top="0.75" bottom="0.75" header="0.3" footer="0.3"/>
      <pageSetup paperSize="9" orientation="portrait" r:id="rId19"/>
    </customSheetView>
    <customSheetView guid="{5AF40965-2356-4A48-B6FA-CB814CA4D7B2}">
      <selection activeCell="D22" sqref="D22"/>
      <pageMargins left="0.7" right="0.7" top="0.75" bottom="0.75" header="0.3" footer="0.3"/>
      <pageSetup paperSize="9" orientation="portrait" r:id="rId20"/>
    </customSheetView>
    <customSheetView guid="{BE68C6EB-1B64-4B3E-8DDC-CA26F318E610}" topLeftCell="A19">
      <selection activeCell="D4" sqref="D4"/>
      <pageMargins left="0.7" right="0.7" top="0.75" bottom="0.75" header="0.3" footer="0.3"/>
      <pageSetup paperSize="9" orientation="portrait" r:id="rId21"/>
    </customSheetView>
    <customSheetView guid="{10DA2791-762D-4555-9FFF-E41154ADFE31}" topLeftCell="A16">
      <selection activeCell="D22" sqref="D22"/>
      <pageMargins left="0.7" right="0.7" top="0.75" bottom="0.75" header="0.3" footer="0.3"/>
      <pageSetup paperSize="9" orientation="portrait" r:id="rId22"/>
    </customSheetView>
    <customSheetView guid="{DB462ED3-28DC-47D7-98F7-CED01F66E2C7}" topLeftCell="A16">
      <selection activeCell="D22" sqref="D22"/>
      <pageMargins left="0.7" right="0.7" top="0.75" bottom="0.75" header="0.3" footer="0.3"/>
      <pageSetup paperSize="9" orientation="portrait" r:id="rId23"/>
    </customSheetView>
    <customSheetView guid="{37D20B4B-3220-4613-A3F1-1C4C1CF14C1F}" topLeftCell="A28">
      <selection activeCell="N54" sqref="N54"/>
      <pageMargins left="0.7" right="0.7" top="0.75" bottom="0.75" header="0.3" footer="0.3"/>
      <pageSetup paperSize="9" orientation="portrait" r:id="rId24"/>
    </customSheetView>
    <customSheetView guid="{0B9AA238-A559-44CB-8EC2-529DA28A3F7B}" topLeftCell="A15">
      <selection activeCell="D44" sqref="D44"/>
      <pageMargins left="0.7" right="0.7" top="0.75" bottom="0.75" header="0.3" footer="0.3"/>
      <pageSetup paperSize="9" orientation="portrait" r:id="rId25"/>
    </customSheetView>
    <customSheetView guid="{8FA5FDE5-6098-400B-9E19-77564D1D7EE8}" topLeftCell="A12">
      <selection activeCell="C60" sqref="C60"/>
      <pageMargins left="0.7" right="0.7" top="0.75" bottom="0.75" header="0.3" footer="0.3"/>
      <pageSetup paperSize="9" orientation="portrait" r:id="rId26"/>
    </customSheetView>
    <customSheetView guid="{D3393B8E-C3CB-4E3A-976E-E4CD065299F0}">
      <selection activeCell="G14" sqref="G14:I27"/>
      <pageMargins left="0.7" right="0.7" top="0.75" bottom="0.75" header="0.3" footer="0.3"/>
      <pageSetup paperSize="9" orientation="portrait" r:id="rId27"/>
    </customSheetView>
    <customSheetView guid="{19310327-E3BC-450F-B607-58068103BB53}" topLeftCell="A16">
      <selection activeCell="D22" sqref="D22"/>
      <pageMargins left="0.7" right="0.7" top="0.75" bottom="0.75" header="0.3" footer="0.3"/>
      <pageSetup paperSize="9" orientation="portrait" r:id="rId28"/>
    </customSheetView>
    <customSheetView guid="{CFC92B1C-D4F2-414F-8F12-92F529035B08}" topLeftCell="A37">
      <selection activeCell="D23" sqref="D23"/>
      <pageMargins left="0.7" right="0.7" top="0.75" bottom="0.75" header="0.3" footer="0.3"/>
      <pageSetup paperSize="9" orientation="portrait" r:id="rId29"/>
    </customSheetView>
    <customSheetView guid="{21329C76-F86B-400D-B8F5-F75B383E5B14}" topLeftCell="A16">
      <selection activeCell="D22" sqref="D22"/>
      <pageMargins left="0.7" right="0.7" top="0.75" bottom="0.75" header="0.3" footer="0.3"/>
      <pageSetup paperSize="9" orientation="portrait" r:id="rId30"/>
    </customSheetView>
    <customSheetView guid="{08462586-B7E0-434D-B6F4-B2B21EAA5D46}" topLeftCell="A16">
      <selection activeCell="D22" sqref="D22"/>
      <pageMargins left="0.7" right="0.7" top="0.75" bottom="0.75" header="0.3" footer="0.3"/>
      <pageSetup paperSize="9" orientation="portrait" r:id="rId31"/>
    </customSheetView>
    <customSheetView guid="{697182B0-1BEF-4A85-93A0-596802852AF2}" topLeftCell="A19">
      <selection activeCell="D22" sqref="D22"/>
      <pageMargins left="0.7" right="0.7" top="0.75" bottom="0.75" header="0.3" footer="0.3"/>
      <pageSetup paperSize="9" orientation="portrait" r:id="rId32"/>
    </customSheetView>
    <customSheetView guid="{5DDDA852-2807-4645-BC75-EBD4EF3323A7}" topLeftCell="A10">
      <selection activeCell="D17" sqref="D17"/>
      <pageMargins left="0.7" right="0.7" top="0.75" bottom="0.75" header="0.3" footer="0.3"/>
      <pageSetup paperSize="9" orientation="portrait" r:id="rId33"/>
    </customSheetView>
    <customSheetView guid="{2F76D395-57F9-4A31-A998-38329A50B4E8}" topLeftCell="A15">
      <selection activeCell="D44" sqref="D44"/>
      <pageMargins left="0.7" right="0.7" top="0.75" bottom="0.75" header="0.3" footer="0.3"/>
      <pageSetup paperSize="9" orientation="portrait" r:id="rId34"/>
    </customSheetView>
    <customSheetView guid="{D7875729-B080-4603-81BD-7F736B7DD30E}" topLeftCell="A25">
      <selection activeCell="K17" sqref="K17"/>
      <pageMargins left="0.7" right="0.7" top="0.75" bottom="0.75" header="0.3" footer="0.3"/>
      <pageSetup paperSize="9" orientation="portrait" r:id="rId35"/>
    </customSheetView>
    <customSheetView guid="{D5AFDB55-6EC9-4AD2-95B0-6C58A379EC11}" topLeftCell="A16">
      <selection activeCell="D22" sqref="D22"/>
      <pageMargins left="0.7" right="0.7" top="0.75" bottom="0.75" header="0.3" footer="0.3"/>
      <pageSetup paperSize="9" orientation="portrait" r:id="rId36"/>
    </customSheetView>
    <customSheetView guid="{3FCB7B24-049F-4685-83CB-5231093E0117}" showPageBreaks="1" topLeftCell="A25">
      <selection activeCell="K17" sqref="K17"/>
      <pageMargins left="0.7" right="0.7" top="0.75" bottom="0.75" header="0.3" footer="0.3"/>
      <pageSetup paperSize="9" orientation="portrait" r:id="rId37"/>
    </customSheetView>
  </customSheetViews>
  <pageMargins left="0.7" right="0.7" top="0.75" bottom="0.75" header="0.3" footer="0.3"/>
  <pageSetup paperSize="9" orientation="portrait" r:id="rId38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1">
    <tabColor rgb="FF92D050"/>
  </sheetPr>
  <dimension ref="A1:AV91"/>
  <sheetViews>
    <sheetView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5.5546875" style="1" customWidth="1"/>
    <col min="3" max="3" width="44" style="1" customWidth="1"/>
    <col min="4" max="5" width="10.44140625" style="1" customWidth="1"/>
    <col min="6" max="6" width="10.33203125" style="1" customWidth="1"/>
    <col min="7" max="18" width="9.88671875" style="1" customWidth="1"/>
    <col min="19" max="19" width="10" style="1" customWidth="1"/>
    <col min="20" max="20" width="10.88671875" style="1" customWidth="1"/>
    <col min="21" max="21" width="8" style="1" customWidth="1"/>
    <col min="22" max="22" width="9.44140625" style="1" customWidth="1"/>
    <col min="23" max="23" width="10.5546875" style="1" customWidth="1"/>
    <col min="24" max="26" width="7" style="1" customWidth="1"/>
    <col min="27" max="28" width="7.109375" style="1" customWidth="1"/>
    <col min="29" max="29" width="10.44140625" style="1" customWidth="1"/>
    <col min="30" max="30" width="10.88671875" style="1" customWidth="1"/>
    <col min="31" max="16384" width="9.109375" style="1"/>
  </cols>
  <sheetData>
    <row r="1" spans="1:30" ht="13.2">
      <c r="A1" s="550" t="str">
        <f>HYPERLINK("#INDEX!A2","към началната страница")</f>
        <v>към началната страница</v>
      </c>
    </row>
    <row r="2" spans="1:30" ht="16.5" customHeight="1">
      <c r="A2" s="550" t="str">
        <f>HYPERLINK("#INDEX!A2","back to index page")</f>
        <v>back to index page</v>
      </c>
    </row>
    <row r="9" spans="1:30">
      <c r="B9" s="445" t="s">
        <v>1193</v>
      </c>
      <c r="C9" s="445"/>
    </row>
    <row r="11" spans="1:30">
      <c r="B11" s="447" t="s">
        <v>217</v>
      </c>
      <c r="C11" s="448"/>
      <c r="D11" s="448"/>
      <c r="E11" s="448"/>
      <c r="F11" s="448"/>
      <c r="G11" s="448"/>
      <c r="H11" s="448"/>
      <c r="I11" s="448"/>
      <c r="J11" s="448"/>
      <c r="K11" s="448"/>
      <c r="L11" s="448"/>
      <c r="M11" s="448"/>
      <c r="N11" s="448"/>
      <c r="O11" s="448"/>
      <c r="P11" s="448"/>
      <c r="Q11" s="448"/>
      <c r="R11" s="448"/>
      <c r="S11" s="448"/>
      <c r="T11" s="448"/>
      <c r="U11" s="448"/>
      <c r="V11" s="448"/>
      <c r="W11" s="448"/>
      <c r="X11" s="448"/>
      <c r="Y11" s="448"/>
      <c r="Z11" s="448"/>
      <c r="AA11" s="448"/>
      <c r="AB11" s="448"/>
      <c r="AC11" s="448"/>
      <c r="AD11" s="448"/>
    </row>
    <row r="12" spans="1:30">
      <c r="B12" s="10"/>
    </row>
    <row r="13" spans="1:30" ht="12.75" customHeight="1">
      <c r="D13" s="28"/>
      <c r="E13" s="28"/>
      <c r="F13" s="11"/>
      <c r="J13" s="28"/>
      <c r="K13" s="28"/>
      <c r="L13" s="11"/>
      <c r="P13" s="28"/>
      <c r="Q13" s="28"/>
      <c r="R13" s="11"/>
      <c r="V13" s="28"/>
      <c r="W13" s="28"/>
      <c r="X13" s="11"/>
      <c r="AB13" s="28"/>
      <c r="AC13" s="1128" t="s">
        <v>118</v>
      </c>
      <c r="AD13" s="1128"/>
    </row>
    <row r="14" spans="1:30" ht="12" customHeight="1">
      <c r="B14" s="1209"/>
      <c r="C14" s="1210" t="s">
        <v>80</v>
      </c>
      <c r="D14" s="1212" t="s">
        <v>81</v>
      </c>
      <c r="E14" s="1212"/>
      <c r="F14" s="1212"/>
      <c r="G14" s="1212"/>
      <c r="H14" s="1213"/>
      <c r="I14" s="1213"/>
      <c r="J14" s="1213"/>
      <c r="K14" s="1213"/>
      <c r="L14" s="1213"/>
      <c r="M14" s="1213"/>
      <c r="N14" s="1213"/>
      <c r="O14" s="1213"/>
      <c r="P14" s="1213"/>
      <c r="Q14" s="1213"/>
      <c r="R14" s="1212"/>
      <c r="S14" s="1212"/>
      <c r="T14" s="1212"/>
      <c r="U14" s="1212"/>
      <c r="V14" s="1212"/>
      <c r="W14" s="1212"/>
      <c r="X14" s="1212"/>
      <c r="Y14" s="1212"/>
      <c r="Z14" s="1212"/>
      <c r="AA14" s="1212"/>
      <c r="AB14" s="1212"/>
      <c r="AC14" s="1214" t="s">
        <v>11</v>
      </c>
      <c r="AD14" s="1214" t="s">
        <v>1384</v>
      </c>
    </row>
    <row r="15" spans="1:30">
      <c r="B15" s="1209"/>
      <c r="C15" s="1211"/>
      <c r="D15" s="607">
        <v>0</v>
      </c>
      <c r="E15" s="607">
        <v>0.02</v>
      </c>
      <c r="F15" s="607">
        <v>0.04</v>
      </c>
      <c r="G15" s="607">
        <v>0.1</v>
      </c>
      <c r="H15" s="607">
        <v>0.2</v>
      </c>
      <c r="I15" s="607">
        <v>0.3</v>
      </c>
      <c r="J15" s="607">
        <v>0.35</v>
      </c>
      <c r="K15" s="607">
        <v>0.4</v>
      </c>
      <c r="L15" s="607">
        <v>0.45</v>
      </c>
      <c r="M15" s="607">
        <v>0.5</v>
      </c>
      <c r="N15" s="607">
        <v>0.6</v>
      </c>
      <c r="O15" s="607">
        <v>0.7</v>
      </c>
      <c r="P15" s="607">
        <v>0.75</v>
      </c>
      <c r="Q15" s="607">
        <v>0.8</v>
      </c>
      <c r="R15" s="607">
        <v>0.9</v>
      </c>
      <c r="S15" s="607">
        <v>1</v>
      </c>
      <c r="T15" s="607">
        <v>1.05</v>
      </c>
      <c r="U15" s="607">
        <v>1.1000000000000001</v>
      </c>
      <c r="V15" s="607">
        <v>1.3</v>
      </c>
      <c r="W15" s="607">
        <v>1.5</v>
      </c>
      <c r="X15" s="607">
        <v>2.5</v>
      </c>
      <c r="Y15" s="607">
        <v>3.7</v>
      </c>
      <c r="Z15" s="607">
        <v>4</v>
      </c>
      <c r="AA15" s="607">
        <v>12.5</v>
      </c>
      <c r="AB15" s="607" t="s">
        <v>85</v>
      </c>
      <c r="AC15" s="1215"/>
      <c r="AD15" s="1215"/>
    </row>
    <row r="16" spans="1:30">
      <c r="B16" s="606"/>
      <c r="C16" s="343"/>
      <c r="D16" s="530" t="s">
        <v>77</v>
      </c>
      <c r="E16" s="766" t="s">
        <v>1</v>
      </c>
      <c r="F16" s="766" t="s">
        <v>2</v>
      </c>
      <c r="G16" s="254" t="s">
        <v>3</v>
      </c>
      <c r="H16" s="254" t="s">
        <v>4</v>
      </c>
      <c r="I16" s="254" t="s">
        <v>5</v>
      </c>
      <c r="J16" s="254" t="s">
        <v>1644</v>
      </c>
      <c r="K16" s="254" t="s">
        <v>1645</v>
      </c>
      <c r="L16" s="254" t="s">
        <v>56</v>
      </c>
      <c r="M16" s="254" t="s">
        <v>57</v>
      </c>
      <c r="N16" s="254" t="s">
        <v>58</v>
      </c>
      <c r="O16" s="254" t="s">
        <v>59</v>
      </c>
      <c r="P16" s="254" t="s">
        <v>1031</v>
      </c>
      <c r="Q16" s="254" t="s">
        <v>1032</v>
      </c>
      <c r="R16" s="531" t="s">
        <v>1033</v>
      </c>
      <c r="S16" s="531" t="s">
        <v>1034</v>
      </c>
      <c r="T16" s="505" t="s">
        <v>1383</v>
      </c>
      <c r="U16" s="529" t="s">
        <v>1646</v>
      </c>
      <c r="V16" s="529" t="s">
        <v>1202</v>
      </c>
      <c r="W16" s="242" t="s">
        <v>1647</v>
      </c>
      <c r="X16" s="505" t="s">
        <v>1648</v>
      </c>
      <c r="Y16" s="529" t="s">
        <v>1649</v>
      </c>
      <c r="Z16" s="529" t="s">
        <v>1650</v>
      </c>
      <c r="AA16" s="530" t="s">
        <v>1651</v>
      </c>
      <c r="AB16" s="530" t="s">
        <v>1652</v>
      </c>
      <c r="AC16" s="531" t="s">
        <v>1653</v>
      </c>
      <c r="AD16" s="531" t="s">
        <v>1654</v>
      </c>
    </row>
    <row r="17" spans="2:48" ht="24">
      <c r="B17" s="46">
        <v>1</v>
      </c>
      <c r="C17" s="182" t="s">
        <v>1616</v>
      </c>
      <c r="D17" s="151">
        <v>9212844</v>
      </c>
      <c r="E17" s="151">
        <v>0</v>
      </c>
      <c r="F17" s="151">
        <v>289397</v>
      </c>
      <c r="G17" s="151">
        <v>2883503</v>
      </c>
      <c r="H17" s="151">
        <v>201070</v>
      </c>
      <c r="I17" s="151">
        <v>0</v>
      </c>
      <c r="J17" s="151">
        <v>0</v>
      </c>
      <c r="K17" s="151">
        <v>0</v>
      </c>
      <c r="L17" s="151">
        <v>0</v>
      </c>
      <c r="M17" s="151">
        <v>20200</v>
      </c>
      <c r="N17" s="151">
        <v>0</v>
      </c>
      <c r="O17" s="151">
        <v>0</v>
      </c>
      <c r="P17" s="151">
        <v>0</v>
      </c>
      <c r="Q17" s="151">
        <v>0</v>
      </c>
      <c r="R17" s="151">
        <v>0</v>
      </c>
      <c r="S17" s="151">
        <v>164373</v>
      </c>
      <c r="T17" s="151">
        <v>0</v>
      </c>
      <c r="U17" s="151">
        <v>0</v>
      </c>
      <c r="V17" s="151">
        <v>0</v>
      </c>
      <c r="W17" s="151">
        <v>0</v>
      </c>
      <c r="X17" s="151">
        <v>0</v>
      </c>
      <c r="Y17" s="151">
        <v>0</v>
      </c>
      <c r="Z17" s="151">
        <v>0</v>
      </c>
      <c r="AA17" s="151">
        <v>0</v>
      </c>
      <c r="AB17" s="151">
        <v>0</v>
      </c>
      <c r="AC17" s="151">
        <v>12771387</v>
      </c>
      <c r="AD17" s="151">
        <v>12259301</v>
      </c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</row>
    <row r="18" spans="2:48" ht="24">
      <c r="B18" s="46">
        <v>2</v>
      </c>
      <c r="C18" s="70" t="s">
        <v>1617</v>
      </c>
      <c r="D18" s="151">
        <v>0</v>
      </c>
      <c r="E18" s="151">
        <v>0</v>
      </c>
      <c r="F18" s="151">
        <v>0</v>
      </c>
      <c r="G18" s="151">
        <v>0</v>
      </c>
      <c r="H18" s="151">
        <v>44907</v>
      </c>
      <c r="I18" s="151">
        <v>0</v>
      </c>
      <c r="J18" s="151">
        <v>0</v>
      </c>
      <c r="K18" s="151">
        <v>0</v>
      </c>
      <c r="L18" s="151">
        <v>0</v>
      </c>
      <c r="M18" s="151">
        <v>0</v>
      </c>
      <c r="N18" s="151">
        <v>0</v>
      </c>
      <c r="O18" s="151">
        <v>0</v>
      </c>
      <c r="P18" s="151">
        <v>0</v>
      </c>
      <c r="Q18" s="151">
        <v>0</v>
      </c>
      <c r="R18" s="151">
        <v>0</v>
      </c>
      <c r="S18" s="151">
        <v>58628</v>
      </c>
      <c r="T18" s="151">
        <v>0</v>
      </c>
      <c r="U18" s="151">
        <v>0</v>
      </c>
      <c r="V18" s="151">
        <v>0</v>
      </c>
      <c r="W18" s="151">
        <v>0</v>
      </c>
      <c r="X18" s="151">
        <v>0</v>
      </c>
      <c r="Y18" s="151">
        <v>0</v>
      </c>
      <c r="Z18" s="151">
        <v>0</v>
      </c>
      <c r="AA18" s="151">
        <v>0</v>
      </c>
      <c r="AB18" s="151">
        <v>0</v>
      </c>
      <c r="AC18" s="151">
        <v>103535</v>
      </c>
      <c r="AD18" s="151">
        <v>103436</v>
      </c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</row>
    <row r="19" spans="2:48">
      <c r="B19" s="46" t="s">
        <v>1618</v>
      </c>
      <c r="C19" s="70" t="s">
        <v>1619</v>
      </c>
      <c r="D19" s="151">
        <v>0</v>
      </c>
      <c r="E19" s="151">
        <v>0</v>
      </c>
      <c r="F19" s="151">
        <v>0</v>
      </c>
      <c r="G19" s="151">
        <v>0</v>
      </c>
      <c r="H19" s="151">
        <v>44907</v>
      </c>
      <c r="I19" s="151">
        <v>0</v>
      </c>
      <c r="J19" s="151">
        <v>0</v>
      </c>
      <c r="K19" s="151">
        <v>0</v>
      </c>
      <c r="L19" s="151">
        <v>0</v>
      </c>
      <c r="M19" s="151">
        <v>0</v>
      </c>
      <c r="N19" s="151">
        <v>0</v>
      </c>
      <c r="O19" s="151">
        <v>0</v>
      </c>
      <c r="P19" s="151">
        <v>0</v>
      </c>
      <c r="Q19" s="151">
        <v>0</v>
      </c>
      <c r="R19" s="151">
        <v>0</v>
      </c>
      <c r="S19" s="151">
        <v>1993</v>
      </c>
      <c r="T19" s="151">
        <v>0</v>
      </c>
      <c r="U19" s="151">
        <v>0</v>
      </c>
      <c r="V19" s="151">
        <v>0</v>
      </c>
      <c r="W19" s="151">
        <v>0</v>
      </c>
      <c r="X19" s="151">
        <v>0</v>
      </c>
      <c r="Y19" s="151">
        <v>0</v>
      </c>
      <c r="Z19" s="151">
        <v>0</v>
      </c>
      <c r="AA19" s="151">
        <v>0</v>
      </c>
      <c r="AB19" s="151">
        <v>0</v>
      </c>
      <c r="AC19" s="151">
        <v>46900</v>
      </c>
      <c r="AD19" s="151">
        <v>46801</v>
      </c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</row>
    <row r="20" spans="2:48">
      <c r="B20" s="46" t="s">
        <v>1620</v>
      </c>
      <c r="C20" s="70" t="s">
        <v>1621</v>
      </c>
      <c r="D20" s="151">
        <v>0</v>
      </c>
      <c r="E20" s="151">
        <v>0</v>
      </c>
      <c r="F20" s="151">
        <v>0</v>
      </c>
      <c r="G20" s="151">
        <v>0</v>
      </c>
      <c r="H20" s="151">
        <v>0</v>
      </c>
      <c r="I20" s="151">
        <v>0</v>
      </c>
      <c r="J20" s="151">
        <v>0</v>
      </c>
      <c r="K20" s="151">
        <v>0</v>
      </c>
      <c r="L20" s="151">
        <v>0</v>
      </c>
      <c r="M20" s="151">
        <v>0</v>
      </c>
      <c r="N20" s="151">
        <v>0</v>
      </c>
      <c r="O20" s="151">
        <v>0</v>
      </c>
      <c r="P20" s="151">
        <v>0</v>
      </c>
      <c r="Q20" s="151">
        <v>0</v>
      </c>
      <c r="R20" s="151">
        <v>0</v>
      </c>
      <c r="S20" s="151">
        <v>56635</v>
      </c>
      <c r="T20" s="151">
        <v>0</v>
      </c>
      <c r="U20" s="151">
        <v>0</v>
      </c>
      <c r="V20" s="151">
        <v>0</v>
      </c>
      <c r="W20" s="151">
        <v>0</v>
      </c>
      <c r="X20" s="151">
        <v>0</v>
      </c>
      <c r="Y20" s="151">
        <v>0</v>
      </c>
      <c r="Z20" s="151">
        <v>0</v>
      </c>
      <c r="AA20" s="151">
        <v>0</v>
      </c>
      <c r="AB20" s="151">
        <v>0</v>
      </c>
      <c r="AC20" s="151">
        <v>56635</v>
      </c>
      <c r="AD20" s="151">
        <v>56635</v>
      </c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</row>
    <row r="21" spans="2:48">
      <c r="B21" s="46">
        <v>3</v>
      </c>
      <c r="C21" s="70" t="s">
        <v>51</v>
      </c>
      <c r="D21" s="151">
        <v>194945</v>
      </c>
      <c r="E21" s="151">
        <v>0</v>
      </c>
      <c r="F21" s="151">
        <v>0</v>
      </c>
      <c r="G21" s="151">
        <v>0</v>
      </c>
      <c r="H21" s="151">
        <v>0</v>
      </c>
      <c r="I21" s="151">
        <v>0</v>
      </c>
      <c r="J21" s="151">
        <v>0</v>
      </c>
      <c r="K21" s="151">
        <v>0</v>
      </c>
      <c r="L21" s="151">
        <v>0</v>
      </c>
      <c r="M21" s="151">
        <v>0</v>
      </c>
      <c r="N21" s="151">
        <v>0</v>
      </c>
      <c r="O21" s="151">
        <v>0</v>
      </c>
      <c r="P21" s="151">
        <v>0</v>
      </c>
      <c r="Q21" s="151">
        <v>0</v>
      </c>
      <c r="R21" s="151">
        <v>0</v>
      </c>
      <c r="S21" s="151">
        <v>0</v>
      </c>
      <c r="T21" s="151">
        <v>0</v>
      </c>
      <c r="U21" s="151">
        <v>0</v>
      </c>
      <c r="V21" s="151">
        <v>0</v>
      </c>
      <c r="W21" s="151">
        <v>0</v>
      </c>
      <c r="X21" s="151">
        <v>0</v>
      </c>
      <c r="Y21" s="151">
        <v>0</v>
      </c>
      <c r="Z21" s="151">
        <v>0</v>
      </c>
      <c r="AA21" s="151">
        <v>0</v>
      </c>
      <c r="AB21" s="151">
        <v>0</v>
      </c>
      <c r="AC21" s="151">
        <v>194945</v>
      </c>
      <c r="AD21" s="151">
        <v>194945</v>
      </c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</row>
    <row r="22" spans="2:48">
      <c r="B22" s="46" t="s">
        <v>1622</v>
      </c>
      <c r="C22" s="70" t="s">
        <v>52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  <c r="L22" s="151">
        <v>0</v>
      </c>
      <c r="M22" s="151">
        <v>0</v>
      </c>
      <c r="N22" s="151">
        <v>0</v>
      </c>
      <c r="O22" s="151">
        <v>0</v>
      </c>
      <c r="P22" s="151">
        <v>0</v>
      </c>
      <c r="Q22" s="151">
        <v>0</v>
      </c>
      <c r="R22" s="151">
        <v>0</v>
      </c>
      <c r="S22" s="151">
        <v>0</v>
      </c>
      <c r="T22" s="151">
        <v>0</v>
      </c>
      <c r="U22" s="151">
        <v>0</v>
      </c>
      <c r="V22" s="151">
        <v>0</v>
      </c>
      <c r="W22" s="151">
        <v>0</v>
      </c>
      <c r="X22" s="151">
        <v>0</v>
      </c>
      <c r="Y22" s="151">
        <v>0</v>
      </c>
      <c r="Z22" s="151">
        <v>0</v>
      </c>
      <c r="AA22" s="151">
        <v>0</v>
      </c>
      <c r="AB22" s="151">
        <v>0</v>
      </c>
      <c r="AC22" s="151">
        <v>0</v>
      </c>
      <c r="AD22" s="151">
        <v>0</v>
      </c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</row>
    <row r="23" spans="2:48">
      <c r="B23" s="46">
        <v>4</v>
      </c>
      <c r="C23" s="70" t="s">
        <v>46</v>
      </c>
      <c r="D23" s="151">
        <v>0</v>
      </c>
      <c r="E23" s="151">
        <v>0</v>
      </c>
      <c r="F23" s="151">
        <v>0</v>
      </c>
      <c r="G23" s="151">
        <v>0</v>
      </c>
      <c r="H23" s="151">
        <v>306205</v>
      </c>
      <c r="I23" s="151">
        <v>63169</v>
      </c>
      <c r="J23" s="151">
        <v>0</v>
      </c>
      <c r="K23" s="151">
        <v>0</v>
      </c>
      <c r="L23" s="151">
        <v>0</v>
      </c>
      <c r="M23" s="151">
        <v>1432843</v>
      </c>
      <c r="N23" s="151">
        <v>0</v>
      </c>
      <c r="O23" s="151">
        <v>0</v>
      </c>
      <c r="P23" s="151">
        <v>0</v>
      </c>
      <c r="Q23" s="151">
        <v>0</v>
      </c>
      <c r="R23" s="151">
        <v>0</v>
      </c>
      <c r="S23" s="151">
        <v>1628</v>
      </c>
      <c r="T23" s="151">
        <v>0</v>
      </c>
      <c r="U23" s="151">
        <v>0</v>
      </c>
      <c r="V23" s="151">
        <v>0</v>
      </c>
      <c r="W23" s="151">
        <v>0</v>
      </c>
      <c r="X23" s="151">
        <v>0</v>
      </c>
      <c r="Y23" s="151">
        <v>0</v>
      </c>
      <c r="Z23" s="151">
        <v>0</v>
      </c>
      <c r="AA23" s="151">
        <v>0</v>
      </c>
      <c r="AB23" s="151">
        <v>0</v>
      </c>
      <c r="AC23" s="151">
        <v>1803845</v>
      </c>
      <c r="AD23" s="151">
        <v>973414</v>
      </c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</row>
    <row r="24" spans="2:48">
      <c r="B24" s="46">
        <v>5</v>
      </c>
      <c r="C24" s="70" t="s">
        <v>54</v>
      </c>
      <c r="D24" s="151">
        <v>0</v>
      </c>
      <c r="E24" s="151">
        <v>0</v>
      </c>
      <c r="F24" s="151">
        <v>0</v>
      </c>
      <c r="G24" s="151">
        <v>0</v>
      </c>
      <c r="H24" s="151">
        <v>402659</v>
      </c>
      <c r="I24" s="151">
        <v>0</v>
      </c>
      <c r="J24" s="151">
        <v>0</v>
      </c>
      <c r="K24" s="151">
        <v>0</v>
      </c>
      <c r="L24" s="151">
        <v>0</v>
      </c>
      <c r="M24" s="151">
        <v>0</v>
      </c>
      <c r="N24" s="151">
        <v>0</v>
      </c>
      <c r="O24" s="151">
        <v>0</v>
      </c>
      <c r="P24" s="151">
        <v>0</v>
      </c>
      <c r="Q24" s="151">
        <v>0</v>
      </c>
      <c r="R24" s="151">
        <v>0</v>
      </c>
      <c r="S24" s="151">
        <v>0</v>
      </c>
      <c r="T24" s="151">
        <v>0</v>
      </c>
      <c r="U24" s="151">
        <v>0</v>
      </c>
      <c r="V24" s="151">
        <v>0</v>
      </c>
      <c r="W24" s="151">
        <v>0</v>
      </c>
      <c r="X24" s="151">
        <v>0</v>
      </c>
      <c r="Y24" s="151">
        <v>0</v>
      </c>
      <c r="Z24" s="151">
        <v>0</v>
      </c>
      <c r="AA24" s="151">
        <v>0</v>
      </c>
      <c r="AB24" s="151">
        <v>0</v>
      </c>
      <c r="AC24" s="151">
        <v>402659</v>
      </c>
      <c r="AD24" s="151">
        <v>322127</v>
      </c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</row>
    <row r="25" spans="2:48">
      <c r="B25" s="46">
        <v>6</v>
      </c>
      <c r="C25" s="70" t="s">
        <v>47</v>
      </c>
      <c r="D25" s="151">
        <v>0</v>
      </c>
      <c r="E25" s="151">
        <v>0</v>
      </c>
      <c r="F25" s="151">
        <v>0</v>
      </c>
      <c r="G25" s="151">
        <v>0</v>
      </c>
      <c r="H25" s="151">
        <v>0</v>
      </c>
      <c r="I25" s="151">
        <v>0</v>
      </c>
      <c r="J25" s="151">
        <v>0</v>
      </c>
      <c r="K25" s="151">
        <v>0</v>
      </c>
      <c r="L25" s="151">
        <v>0</v>
      </c>
      <c r="M25" s="151">
        <v>0</v>
      </c>
      <c r="N25" s="151">
        <v>0</v>
      </c>
      <c r="O25" s="151">
        <v>0</v>
      </c>
      <c r="P25" s="151">
        <v>0</v>
      </c>
      <c r="Q25" s="151">
        <v>0</v>
      </c>
      <c r="R25" s="151">
        <v>0</v>
      </c>
      <c r="S25" s="151">
        <v>4207919</v>
      </c>
      <c r="T25" s="151">
        <v>0</v>
      </c>
      <c r="U25" s="151">
        <v>0</v>
      </c>
      <c r="V25" s="151">
        <v>594794</v>
      </c>
      <c r="W25" s="151">
        <v>0</v>
      </c>
      <c r="X25" s="151">
        <v>0</v>
      </c>
      <c r="Y25" s="151">
        <v>0</v>
      </c>
      <c r="Z25" s="151">
        <v>0</v>
      </c>
      <c r="AA25" s="151">
        <v>0</v>
      </c>
      <c r="AB25" s="151">
        <v>0</v>
      </c>
      <c r="AC25" s="151">
        <v>4802713</v>
      </c>
      <c r="AD25" s="151">
        <v>4802713</v>
      </c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</row>
    <row r="26" spans="2:48">
      <c r="B26" s="46">
        <v>6.1</v>
      </c>
      <c r="C26" s="70" t="s">
        <v>1623</v>
      </c>
      <c r="D26" s="151">
        <v>0</v>
      </c>
      <c r="E26" s="151">
        <v>0</v>
      </c>
      <c r="F26" s="151">
        <v>0</v>
      </c>
      <c r="G26" s="151">
        <v>0</v>
      </c>
      <c r="H26" s="151">
        <v>0</v>
      </c>
      <c r="I26" s="151">
        <v>0</v>
      </c>
      <c r="J26" s="151">
        <v>0</v>
      </c>
      <c r="K26" s="151">
        <v>0</v>
      </c>
      <c r="L26" s="151">
        <v>0</v>
      </c>
      <c r="M26" s="151">
        <v>0</v>
      </c>
      <c r="N26" s="151">
        <v>0</v>
      </c>
      <c r="O26" s="151">
        <v>0</v>
      </c>
      <c r="P26" s="151">
        <v>0</v>
      </c>
      <c r="Q26" s="151">
        <v>0</v>
      </c>
      <c r="R26" s="151">
        <v>0</v>
      </c>
      <c r="S26" s="151">
        <v>131227</v>
      </c>
      <c r="T26" s="151">
        <v>0</v>
      </c>
      <c r="U26" s="151">
        <v>0</v>
      </c>
      <c r="V26" s="151">
        <v>594794</v>
      </c>
      <c r="W26" s="151">
        <v>0</v>
      </c>
      <c r="X26" s="151">
        <v>0</v>
      </c>
      <c r="Y26" s="151">
        <v>0</v>
      </c>
      <c r="Z26" s="151">
        <v>0</v>
      </c>
      <c r="AA26" s="151">
        <v>0</v>
      </c>
      <c r="AB26" s="151">
        <v>0</v>
      </c>
      <c r="AC26" s="151">
        <v>726021</v>
      </c>
      <c r="AD26" s="151">
        <v>726021</v>
      </c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</row>
    <row r="27" spans="2:48">
      <c r="B27" s="46">
        <v>7</v>
      </c>
      <c r="C27" s="70" t="s">
        <v>1624</v>
      </c>
      <c r="D27" s="151">
        <v>0</v>
      </c>
      <c r="E27" s="151">
        <v>0</v>
      </c>
      <c r="F27" s="151">
        <v>0</v>
      </c>
      <c r="G27" s="151">
        <v>0</v>
      </c>
      <c r="H27" s="151">
        <v>0</v>
      </c>
      <c r="I27" s="151">
        <v>0</v>
      </c>
      <c r="J27" s="151">
        <v>0</v>
      </c>
      <c r="K27" s="151">
        <v>0</v>
      </c>
      <c r="L27" s="151">
        <v>0</v>
      </c>
      <c r="M27" s="151">
        <v>0</v>
      </c>
      <c r="N27" s="151">
        <v>0</v>
      </c>
      <c r="O27" s="151">
        <v>0</v>
      </c>
      <c r="P27" s="151">
        <v>0</v>
      </c>
      <c r="Q27" s="151">
        <v>0</v>
      </c>
      <c r="R27" s="151">
        <v>0</v>
      </c>
      <c r="S27" s="151">
        <v>136623</v>
      </c>
      <c r="T27" s="151">
        <v>0</v>
      </c>
      <c r="U27" s="151">
        <v>0</v>
      </c>
      <c r="V27" s="151">
        <v>0</v>
      </c>
      <c r="W27" s="151">
        <v>0</v>
      </c>
      <c r="X27" s="151">
        <v>0</v>
      </c>
      <c r="Y27" s="151">
        <v>0</v>
      </c>
      <c r="Z27" s="151">
        <v>0</v>
      </c>
      <c r="AA27" s="151">
        <v>0</v>
      </c>
      <c r="AB27" s="151">
        <v>0</v>
      </c>
      <c r="AC27" s="151">
        <v>136623</v>
      </c>
      <c r="AD27" s="151">
        <v>136623</v>
      </c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</row>
    <row r="28" spans="2:48">
      <c r="B28" s="46" t="s">
        <v>1004</v>
      </c>
      <c r="C28" s="70" t="s">
        <v>1655</v>
      </c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>
        <v>0</v>
      </c>
      <c r="AD28" s="151">
        <v>0</v>
      </c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</row>
    <row r="29" spans="2:48">
      <c r="B29" s="46" t="s">
        <v>984</v>
      </c>
      <c r="C29" s="70" t="s">
        <v>1626</v>
      </c>
      <c r="D29" s="151">
        <v>0</v>
      </c>
      <c r="E29" s="151">
        <v>0</v>
      </c>
      <c r="F29" s="151">
        <v>0</v>
      </c>
      <c r="G29" s="151">
        <v>0</v>
      </c>
      <c r="H29" s="151">
        <v>0</v>
      </c>
      <c r="I29" s="151">
        <v>0</v>
      </c>
      <c r="J29" s="151">
        <v>0</v>
      </c>
      <c r="K29" s="151">
        <v>0</v>
      </c>
      <c r="L29" s="151">
        <v>0</v>
      </c>
      <c r="M29" s="151">
        <v>0</v>
      </c>
      <c r="N29" s="151">
        <v>0</v>
      </c>
      <c r="O29" s="151">
        <v>0</v>
      </c>
      <c r="P29" s="151">
        <v>0</v>
      </c>
      <c r="Q29" s="151">
        <v>0</v>
      </c>
      <c r="R29" s="151">
        <v>0</v>
      </c>
      <c r="S29" s="151">
        <v>136623</v>
      </c>
      <c r="T29" s="151">
        <v>0</v>
      </c>
      <c r="U29" s="151">
        <v>0</v>
      </c>
      <c r="V29" s="151">
        <v>0</v>
      </c>
      <c r="W29" s="151">
        <v>0</v>
      </c>
      <c r="X29" s="151">
        <v>0</v>
      </c>
      <c r="Y29" s="151">
        <v>0</v>
      </c>
      <c r="Z29" s="151">
        <v>0</v>
      </c>
      <c r="AA29" s="151">
        <v>0</v>
      </c>
      <c r="AB29" s="151">
        <v>0</v>
      </c>
      <c r="AC29" s="151">
        <v>136623</v>
      </c>
      <c r="AD29" s="151">
        <v>136623</v>
      </c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</row>
    <row r="30" spans="2:48">
      <c r="B30" s="46">
        <v>8</v>
      </c>
      <c r="C30" s="70" t="s">
        <v>48</v>
      </c>
      <c r="D30" s="151">
        <v>0</v>
      </c>
      <c r="E30" s="151">
        <v>0</v>
      </c>
      <c r="F30" s="151">
        <v>0</v>
      </c>
      <c r="G30" s="151">
        <v>0</v>
      </c>
      <c r="H30" s="151">
        <v>0</v>
      </c>
      <c r="I30" s="151">
        <v>0</v>
      </c>
      <c r="J30" s="151">
        <v>0</v>
      </c>
      <c r="K30" s="151">
        <v>0</v>
      </c>
      <c r="L30" s="151">
        <v>89914</v>
      </c>
      <c r="M30" s="151">
        <v>0</v>
      </c>
      <c r="N30" s="151">
        <v>0</v>
      </c>
      <c r="O30" s="151">
        <v>0</v>
      </c>
      <c r="P30" s="151">
        <v>7556450</v>
      </c>
      <c r="Q30" s="151">
        <v>0</v>
      </c>
      <c r="R30" s="151">
        <v>0</v>
      </c>
      <c r="S30" s="151">
        <v>0</v>
      </c>
      <c r="T30" s="151">
        <v>0</v>
      </c>
      <c r="U30" s="151">
        <v>0</v>
      </c>
      <c r="V30" s="151">
        <v>0</v>
      </c>
      <c r="W30" s="151">
        <v>0</v>
      </c>
      <c r="X30" s="151">
        <v>0</v>
      </c>
      <c r="Y30" s="151">
        <v>0</v>
      </c>
      <c r="Z30" s="151">
        <v>0</v>
      </c>
      <c r="AA30" s="151">
        <v>0</v>
      </c>
      <c r="AB30" s="151">
        <v>0</v>
      </c>
      <c r="AC30" s="151">
        <v>7646364</v>
      </c>
      <c r="AD30" s="151">
        <v>7646364</v>
      </c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</row>
    <row r="31" spans="2:48" ht="36">
      <c r="B31" s="46">
        <v>9</v>
      </c>
      <c r="C31" s="70" t="s">
        <v>1656</v>
      </c>
      <c r="D31" s="151">
        <v>0</v>
      </c>
      <c r="E31" s="151">
        <v>0</v>
      </c>
      <c r="F31" s="151">
        <v>0</v>
      </c>
      <c r="G31" s="151">
        <v>0</v>
      </c>
      <c r="H31" s="151">
        <v>7061660</v>
      </c>
      <c r="I31" s="151">
        <v>2404</v>
      </c>
      <c r="J31" s="151">
        <v>0</v>
      </c>
      <c r="K31" s="151">
        <v>0</v>
      </c>
      <c r="L31" s="151">
        <v>28</v>
      </c>
      <c r="M31" s="151">
        <v>0</v>
      </c>
      <c r="N31" s="151">
        <v>1778518</v>
      </c>
      <c r="O31" s="151">
        <v>568060</v>
      </c>
      <c r="P31" s="151">
        <v>2810067</v>
      </c>
      <c r="Q31" s="151">
        <v>0</v>
      </c>
      <c r="R31" s="151">
        <v>4885</v>
      </c>
      <c r="S31" s="151">
        <v>1932872</v>
      </c>
      <c r="T31" s="151">
        <v>0</v>
      </c>
      <c r="U31" s="151">
        <v>1820</v>
      </c>
      <c r="V31" s="151">
        <v>408501</v>
      </c>
      <c r="W31" s="151">
        <v>289424</v>
      </c>
      <c r="X31" s="151">
        <v>0</v>
      </c>
      <c r="Y31" s="151">
        <v>0</v>
      </c>
      <c r="Z31" s="151">
        <v>0</v>
      </c>
      <c r="AA31" s="151">
        <v>0</v>
      </c>
      <c r="AB31" s="151">
        <v>0</v>
      </c>
      <c r="AC31" s="151">
        <v>14858239</v>
      </c>
      <c r="AD31" s="151">
        <v>14858239</v>
      </c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</row>
    <row r="32" spans="2:48" ht="24">
      <c r="B32" s="46" t="s">
        <v>1657</v>
      </c>
      <c r="C32" s="70" t="s">
        <v>1658</v>
      </c>
      <c r="D32" s="151">
        <v>0</v>
      </c>
      <c r="E32" s="151">
        <v>0</v>
      </c>
      <c r="F32" s="151">
        <v>0</v>
      </c>
      <c r="G32" s="151">
        <v>0</v>
      </c>
      <c r="H32" s="151">
        <v>7057673</v>
      </c>
      <c r="I32" s="151">
        <v>0</v>
      </c>
      <c r="J32" s="151">
        <v>0</v>
      </c>
      <c r="K32" s="151">
        <v>0</v>
      </c>
      <c r="L32" s="151">
        <v>0</v>
      </c>
      <c r="M32" s="151">
        <v>0</v>
      </c>
      <c r="N32" s="151">
        <v>0</v>
      </c>
      <c r="O32" s="151">
        <v>0</v>
      </c>
      <c r="P32" s="151">
        <v>2514088</v>
      </c>
      <c r="Q32" s="151">
        <v>0</v>
      </c>
      <c r="R32" s="151">
        <v>0</v>
      </c>
      <c r="S32" s="151">
        <v>35841</v>
      </c>
      <c r="T32" s="151">
        <v>0</v>
      </c>
      <c r="U32" s="151">
        <v>0</v>
      </c>
      <c r="V32" s="151">
        <v>4684</v>
      </c>
      <c r="W32" s="151">
        <v>0</v>
      </c>
      <c r="X32" s="151">
        <v>0</v>
      </c>
      <c r="Y32" s="151">
        <v>0</v>
      </c>
      <c r="Z32" s="151">
        <v>0</v>
      </c>
      <c r="AA32" s="151">
        <v>0</v>
      </c>
      <c r="AB32" s="151">
        <v>0</v>
      </c>
      <c r="AC32" s="151">
        <v>9612286</v>
      </c>
      <c r="AD32" s="151">
        <v>9612286</v>
      </c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</row>
    <row r="33" spans="2:48">
      <c r="B33" s="46" t="s">
        <v>1659</v>
      </c>
      <c r="C33" s="70" t="s">
        <v>1660</v>
      </c>
      <c r="D33" s="151">
        <v>0</v>
      </c>
      <c r="E33" s="151">
        <v>0</v>
      </c>
      <c r="F33" s="151">
        <v>0</v>
      </c>
      <c r="G33" s="151">
        <v>0</v>
      </c>
      <c r="H33" s="151">
        <v>0</v>
      </c>
      <c r="I33" s="151">
        <v>0</v>
      </c>
      <c r="J33" s="151">
        <v>0</v>
      </c>
      <c r="K33" s="151">
        <v>0</v>
      </c>
      <c r="L33" s="151">
        <v>0</v>
      </c>
      <c r="M33" s="151">
        <v>0</v>
      </c>
      <c r="N33" s="151">
        <v>0</v>
      </c>
      <c r="O33" s="151">
        <v>0</v>
      </c>
      <c r="P33" s="151">
        <v>1052942</v>
      </c>
      <c r="Q33" s="151">
        <v>0</v>
      </c>
      <c r="R33" s="151">
        <v>0</v>
      </c>
      <c r="S33" s="151">
        <v>16737</v>
      </c>
      <c r="T33" s="151">
        <v>0</v>
      </c>
      <c r="U33" s="151">
        <v>0</v>
      </c>
      <c r="V33" s="151">
        <v>3447</v>
      </c>
      <c r="W33" s="151">
        <v>0</v>
      </c>
      <c r="X33" s="151">
        <v>0</v>
      </c>
      <c r="Y33" s="151">
        <v>0</v>
      </c>
      <c r="Z33" s="151">
        <v>0</v>
      </c>
      <c r="AA33" s="151">
        <v>0</v>
      </c>
      <c r="AB33" s="151">
        <v>0</v>
      </c>
      <c r="AC33" s="151">
        <v>1073126</v>
      </c>
      <c r="AD33" s="151">
        <v>1073126</v>
      </c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</row>
    <row r="34" spans="2:48">
      <c r="B34" s="46" t="s">
        <v>1661</v>
      </c>
      <c r="C34" s="70" t="s">
        <v>1662</v>
      </c>
      <c r="D34" s="151">
        <v>0</v>
      </c>
      <c r="E34" s="151">
        <v>0</v>
      </c>
      <c r="F34" s="151">
        <v>0</v>
      </c>
      <c r="G34" s="151">
        <v>0</v>
      </c>
      <c r="H34" s="151">
        <v>7057609</v>
      </c>
      <c r="I34" s="151">
        <v>0</v>
      </c>
      <c r="J34" s="151">
        <v>0</v>
      </c>
      <c r="K34" s="151">
        <v>0</v>
      </c>
      <c r="L34" s="151">
        <v>0</v>
      </c>
      <c r="M34" s="151">
        <v>0</v>
      </c>
      <c r="N34" s="151">
        <v>0</v>
      </c>
      <c r="O34" s="151">
        <v>0</v>
      </c>
      <c r="P34" s="151">
        <v>0</v>
      </c>
      <c r="Q34" s="151">
        <v>0</v>
      </c>
      <c r="R34" s="151">
        <v>0</v>
      </c>
      <c r="S34" s="151">
        <v>0</v>
      </c>
      <c r="T34" s="151">
        <v>0</v>
      </c>
      <c r="U34" s="151">
        <v>0</v>
      </c>
      <c r="V34" s="151">
        <v>0</v>
      </c>
      <c r="W34" s="151">
        <v>0</v>
      </c>
      <c r="X34" s="151">
        <v>0</v>
      </c>
      <c r="Y34" s="151">
        <v>0</v>
      </c>
      <c r="Z34" s="151">
        <v>0</v>
      </c>
      <c r="AA34" s="151">
        <v>0</v>
      </c>
      <c r="AB34" s="151">
        <v>0</v>
      </c>
      <c r="AC34" s="151">
        <v>7057609</v>
      </c>
      <c r="AD34" s="151">
        <v>7057609</v>
      </c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</row>
    <row r="35" spans="2:48">
      <c r="B35" s="46" t="s">
        <v>1663</v>
      </c>
      <c r="C35" s="70" t="s">
        <v>1664</v>
      </c>
      <c r="D35" s="151">
        <v>0</v>
      </c>
      <c r="E35" s="151">
        <v>0</v>
      </c>
      <c r="F35" s="151">
        <v>0</v>
      </c>
      <c r="G35" s="151">
        <v>0</v>
      </c>
      <c r="H35" s="151">
        <v>64</v>
      </c>
      <c r="I35" s="151">
        <v>0</v>
      </c>
      <c r="J35" s="151">
        <v>0</v>
      </c>
      <c r="K35" s="151">
        <v>0</v>
      </c>
      <c r="L35" s="151">
        <v>0</v>
      </c>
      <c r="M35" s="151">
        <v>0</v>
      </c>
      <c r="N35" s="151">
        <v>0</v>
      </c>
      <c r="O35" s="151">
        <v>0</v>
      </c>
      <c r="P35" s="151">
        <v>1461146</v>
      </c>
      <c r="Q35" s="151">
        <v>0</v>
      </c>
      <c r="R35" s="151">
        <v>0</v>
      </c>
      <c r="S35" s="151">
        <v>19104</v>
      </c>
      <c r="T35" s="151">
        <v>0</v>
      </c>
      <c r="U35" s="151">
        <v>0</v>
      </c>
      <c r="V35" s="151">
        <v>1237</v>
      </c>
      <c r="W35" s="151">
        <v>0</v>
      </c>
      <c r="X35" s="151">
        <v>0</v>
      </c>
      <c r="Y35" s="151">
        <v>0</v>
      </c>
      <c r="Z35" s="151">
        <v>0</v>
      </c>
      <c r="AA35" s="151">
        <v>0</v>
      </c>
      <c r="AB35" s="151">
        <v>0</v>
      </c>
      <c r="AC35" s="151">
        <v>1481551</v>
      </c>
      <c r="AD35" s="151">
        <v>1481551</v>
      </c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</row>
    <row r="36" spans="2:48" ht="24">
      <c r="B36" s="46">
        <v>9.1999999999999993</v>
      </c>
      <c r="C36" s="70" t="s">
        <v>1665</v>
      </c>
      <c r="D36" s="151">
        <v>0</v>
      </c>
      <c r="E36" s="151">
        <v>0</v>
      </c>
      <c r="F36" s="151">
        <v>0</v>
      </c>
      <c r="G36" s="151">
        <v>0</v>
      </c>
      <c r="H36" s="151">
        <v>3845</v>
      </c>
      <c r="I36" s="151">
        <v>2404</v>
      </c>
      <c r="J36" s="151">
        <v>0</v>
      </c>
      <c r="K36" s="151">
        <v>0</v>
      </c>
      <c r="L36" s="151">
        <v>0</v>
      </c>
      <c r="M36" s="151">
        <v>0</v>
      </c>
      <c r="N36" s="151">
        <v>0</v>
      </c>
      <c r="O36" s="151">
        <v>0</v>
      </c>
      <c r="P36" s="151">
        <v>520</v>
      </c>
      <c r="Q36" s="151">
        <v>0</v>
      </c>
      <c r="R36" s="151">
        <v>0</v>
      </c>
      <c r="S36" s="151">
        <v>0</v>
      </c>
      <c r="T36" s="151">
        <v>0</v>
      </c>
      <c r="U36" s="151">
        <v>0</v>
      </c>
      <c r="V36" s="151">
        <v>0</v>
      </c>
      <c r="W36" s="151">
        <v>1145</v>
      </c>
      <c r="X36" s="151">
        <v>0</v>
      </c>
      <c r="Y36" s="151">
        <v>0</v>
      </c>
      <c r="Z36" s="151">
        <v>0</v>
      </c>
      <c r="AA36" s="151">
        <v>0</v>
      </c>
      <c r="AB36" s="151">
        <v>0</v>
      </c>
      <c r="AC36" s="151">
        <v>7914</v>
      </c>
      <c r="AD36" s="151">
        <v>7914</v>
      </c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</row>
    <row r="37" spans="2:48" ht="24">
      <c r="B37" s="46">
        <v>9.3000000000000007</v>
      </c>
      <c r="C37" s="70" t="s">
        <v>1666</v>
      </c>
      <c r="D37" s="151">
        <v>0</v>
      </c>
      <c r="E37" s="151">
        <v>0</v>
      </c>
      <c r="F37" s="151">
        <v>0</v>
      </c>
      <c r="G37" s="151">
        <v>0</v>
      </c>
      <c r="H37" s="151">
        <v>142</v>
      </c>
      <c r="I37" s="151">
        <v>0</v>
      </c>
      <c r="J37" s="151">
        <v>0</v>
      </c>
      <c r="K37" s="151">
        <v>0</v>
      </c>
      <c r="L37" s="151">
        <v>28</v>
      </c>
      <c r="M37" s="151">
        <v>0</v>
      </c>
      <c r="N37" s="151">
        <v>1778518</v>
      </c>
      <c r="O37" s="151">
        <v>0</v>
      </c>
      <c r="P37" s="151">
        <v>295459</v>
      </c>
      <c r="Q37" s="151">
        <v>0</v>
      </c>
      <c r="R37" s="151">
        <v>0</v>
      </c>
      <c r="S37" s="151">
        <v>1815578</v>
      </c>
      <c r="T37" s="151">
        <v>0</v>
      </c>
      <c r="U37" s="151">
        <v>0</v>
      </c>
      <c r="V37" s="151">
        <v>403817</v>
      </c>
      <c r="W37" s="151">
        <v>0</v>
      </c>
      <c r="X37" s="151">
        <v>0</v>
      </c>
      <c r="Y37" s="151">
        <v>0</v>
      </c>
      <c r="Z37" s="151">
        <v>0</v>
      </c>
      <c r="AA37" s="151">
        <v>0</v>
      </c>
      <c r="AB37" s="151">
        <v>0</v>
      </c>
      <c r="AC37" s="151">
        <v>4293542</v>
      </c>
      <c r="AD37" s="151">
        <v>4293542</v>
      </c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</row>
    <row r="38" spans="2:48">
      <c r="B38" s="46" t="s">
        <v>1667</v>
      </c>
      <c r="C38" s="70" t="s">
        <v>1668</v>
      </c>
      <c r="D38" s="151">
        <v>0</v>
      </c>
      <c r="E38" s="151">
        <v>0</v>
      </c>
      <c r="F38" s="151">
        <v>0</v>
      </c>
      <c r="G38" s="151">
        <v>0</v>
      </c>
      <c r="H38" s="151">
        <v>142</v>
      </c>
      <c r="I38" s="151">
        <v>0</v>
      </c>
      <c r="J38" s="151">
        <v>0</v>
      </c>
      <c r="K38" s="151">
        <v>0</v>
      </c>
      <c r="L38" s="151">
        <v>0</v>
      </c>
      <c r="M38" s="151">
        <v>0</v>
      </c>
      <c r="N38" s="151">
        <v>0</v>
      </c>
      <c r="O38" s="151">
        <v>0</v>
      </c>
      <c r="P38" s="151">
        <v>221808</v>
      </c>
      <c r="Q38" s="151">
        <v>0</v>
      </c>
      <c r="R38" s="151">
        <v>0</v>
      </c>
      <c r="S38" s="151">
        <v>1611357</v>
      </c>
      <c r="T38" s="151">
        <v>0</v>
      </c>
      <c r="U38" s="151">
        <v>0</v>
      </c>
      <c r="V38" s="151">
        <v>403570</v>
      </c>
      <c r="W38" s="151">
        <v>0</v>
      </c>
      <c r="X38" s="151">
        <v>0</v>
      </c>
      <c r="Y38" s="151">
        <v>0</v>
      </c>
      <c r="Z38" s="151">
        <v>0</v>
      </c>
      <c r="AA38" s="151">
        <v>0</v>
      </c>
      <c r="AB38" s="151">
        <v>0</v>
      </c>
      <c r="AC38" s="151">
        <v>2236877</v>
      </c>
      <c r="AD38" s="151">
        <v>2236877</v>
      </c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</row>
    <row r="39" spans="2:48">
      <c r="B39" s="46" t="s">
        <v>1669</v>
      </c>
      <c r="C39" s="70" t="s">
        <v>1670</v>
      </c>
      <c r="D39" s="151">
        <v>0</v>
      </c>
      <c r="E39" s="151">
        <v>0</v>
      </c>
      <c r="F39" s="151">
        <v>0</v>
      </c>
      <c r="G39" s="151">
        <v>0</v>
      </c>
      <c r="H39" s="151">
        <v>0</v>
      </c>
      <c r="I39" s="151">
        <v>0</v>
      </c>
      <c r="J39" s="151">
        <v>0</v>
      </c>
      <c r="K39" s="151">
        <v>0</v>
      </c>
      <c r="L39" s="151">
        <v>0</v>
      </c>
      <c r="M39" s="151">
        <v>0</v>
      </c>
      <c r="N39" s="151">
        <v>1778518</v>
      </c>
      <c r="O39" s="151">
        <v>0</v>
      </c>
      <c r="P39" s="151">
        <v>0</v>
      </c>
      <c r="Q39" s="151">
        <v>0</v>
      </c>
      <c r="R39" s="151">
        <v>0</v>
      </c>
      <c r="S39" s="151">
        <v>0</v>
      </c>
      <c r="T39" s="151">
        <v>0</v>
      </c>
      <c r="U39" s="151">
        <v>0</v>
      </c>
      <c r="V39" s="151">
        <v>0</v>
      </c>
      <c r="W39" s="151">
        <v>0</v>
      </c>
      <c r="X39" s="151">
        <v>0</v>
      </c>
      <c r="Y39" s="151">
        <v>0</v>
      </c>
      <c r="Z39" s="151">
        <v>0</v>
      </c>
      <c r="AA39" s="151">
        <v>0</v>
      </c>
      <c r="AB39" s="151">
        <v>0</v>
      </c>
      <c r="AC39" s="151">
        <v>1778518</v>
      </c>
      <c r="AD39" s="151">
        <v>1778518</v>
      </c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</row>
    <row r="40" spans="2:48">
      <c r="B40" s="46" t="s">
        <v>1671</v>
      </c>
      <c r="C40" s="70" t="s">
        <v>1672</v>
      </c>
      <c r="D40" s="151">
        <v>0</v>
      </c>
      <c r="E40" s="151">
        <v>0</v>
      </c>
      <c r="F40" s="151">
        <v>0</v>
      </c>
      <c r="G40" s="151">
        <v>0</v>
      </c>
      <c r="H40" s="151">
        <v>0</v>
      </c>
      <c r="I40" s="151">
        <v>0</v>
      </c>
      <c r="J40" s="151">
        <v>0</v>
      </c>
      <c r="K40" s="151">
        <v>0</v>
      </c>
      <c r="L40" s="151">
        <v>28</v>
      </c>
      <c r="M40" s="151">
        <v>0</v>
      </c>
      <c r="N40" s="151">
        <v>0</v>
      </c>
      <c r="O40" s="151">
        <v>0</v>
      </c>
      <c r="P40" s="151">
        <v>73651</v>
      </c>
      <c r="Q40" s="151">
        <v>0</v>
      </c>
      <c r="R40" s="151">
        <v>0</v>
      </c>
      <c r="S40" s="151">
        <v>204221</v>
      </c>
      <c r="T40" s="151">
        <v>0</v>
      </c>
      <c r="U40" s="151">
        <v>0</v>
      </c>
      <c r="V40" s="151">
        <v>247</v>
      </c>
      <c r="W40" s="151">
        <v>0</v>
      </c>
      <c r="X40" s="151">
        <v>0</v>
      </c>
      <c r="Y40" s="151">
        <v>0</v>
      </c>
      <c r="Z40" s="151">
        <v>0</v>
      </c>
      <c r="AA40" s="151">
        <v>0</v>
      </c>
      <c r="AB40" s="151">
        <v>0</v>
      </c>
      <c r="AC40" s="151">
        <v>278147</v>
      </c>
      <c r="AD40" s="151">
        <v>278147</v>
      </c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</row>
    <row r="41" spans="2:48" ht="24">
      <c r="B41" s="46">
        <v>9.4</v>
      </c>
      <c r="C41" s="70" t="s">
        <v>1632</v>
      </c>
      <c r="D41" s="151">
        <v>0</v>
      </c>
      <c r="E41" s="151">
        <v>0</v>
      </c>
      <c r="F41" s="151">
        <v>0</v>
      </c>
      <c r="G41" s="151">
        <v>0</v>
      </c>
      <c r="H41" s="151">
        <v>0</v>
      </c>
      <c r="I41" s="151">
        <v>0</v>
      </c>
      <c r="J41" s="151">
        <v>0</v>
      </c>
      <c r="K41" s="151">
        <v>0</v>
      </c>
      <c r="L41" s="151">
        <v>0</v>
      </c>
      <c r="M41" s="151">
        <v>0</v>
      </c>
      <c r="N41" s="151">
        <v>0</v>
      </c>
      <c r="O41" s="151">
        <v>568060</v>
      </c>
      <c r="P41" s="151">
        <v>0</v>
      </c>
      <c r="Q41" s="151">
        <v>0</v>
      </c>
      <c r="R41" s="151">
        <v>4885</v>
      </c>
      <c r="S41" s="151">
        <v>0</v>
      </c>
      <c r="T41" s="151">
        <v>0</v>
      </c>
      <c r="U41" s="151">
        <v>1820</v>
      </c>
      <c r="V41" s="151">
        <v>0</v>
      </c>
      <c r="W41" s="151">
        <v>53190</v>
      </c>
      <c r="X41" s="151">
        <v>0</v>
      </c>
      <c r="Y41" s="151">
        <v>0</v>
      </c>
      <c r="Z41" s="151">
        <v>0</v>
      </c>
      <c r="AA41" s="151">
        <v>0</v>
      </c>
      <c r="AB41" s="151">
        <v>0</v>
      </c>
      <c r="AC41" s="151">
        <v>627955</v>
      </c>
      <c r="AD41" s="151">
        <v>627955</v>
      </c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</row>
    <row r="42" spans="2:48" ht="24">
      <c r="B42" s="46">
        <v>9.5</v>
      </c>
      <c r="C42" s="70" t="s">
        <v>1633</v>
      </c>
      <c r="D42" s="151">
        <v>0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1">
        <v>0</v>
      </c>
      <c r="L42" s="151">
        <v>0</v>
      </c>
      <c r="M42" s="151">
        <v>0</v>
      </c>
      <c r="N42" s="151">
        <v>0</v>
      </c>
      <c r="O42" s="151">
        <v>0</v>
      </c>
      <c r="P42" s="151">
        <v>0</v>
      </c>
      <c r="Q42" s="151">
        <v>0</v>
      </c>
      <c r="R42" s="151">
        <v>0</v>
      </c>
      <c r="S42" s="151">
        <v>81453</v>
      </c>
      <c r="T42" s="151">
        <v>0</v>
      </c>
      <c r="U42" s="151">
        <v>0</v>
      </c>
      <c r="V42" s="151">
        <v>0</v>
      </c>
      <c r="W42" s="151">
        <v>235089</v>
      </c>
      <c r="X42" s="151">
        <v>0</v>
      </c>
      <c r="Y42" s="151">
        <v>0</v>
      </c>
      <c r="Z42" s="151">
        <v>0</v>
      </c>
      <c r="AA42" s="151">
        <v>0</v>
      </c>
      <c r="AB42" s="151">
        <v>0</v>
      </c>
      <c r="AC42" s="151">
        <v>316542</v>
      </c>
      <c r="AD42" s="151">
        <v>316542</v>
      </c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</row>
    <row r="43" spans="2:48">
      <c r="B43" s="46">
        <v>10</v>
      </c>
      <c r="C43" s="70" t="s">
        <v>53</v>
      </c>
      <c r="D43" s="151">
        <v>0</v>
      </c>
      <c r="E43" s="151">
        <v>0</v>
      </c>
      <c r="F43" s="151">
        <v>0</v>
      </c>
      <c r="G43" s="151">
        <v>0</v>
      </c>
      <c r="H43" s="151">
        <v>0</v>
      </c>
      <c r="I43" s="151">
        <v>0</v>
      </c>
      <c r="J43" s="151">
        <v>0</v>
      </c>
      <c r="K43" s="151">
        <v>0</v>
      </c>
      <c r="L43" s="151">
        <v>0</v>
      </c>
      <c r="M43" s="151">
        <v>0</v>
      </c>
      <c r="N43" s="151">
        <v>0</v>
      </c>
      <c r="O43" s="151">
        <v>0</v>
      </c>
      <c r="P43" s="151">
        <v>0</v>
      </c>
      <c r="Q43" s="151">
        <v>0</v>
      </c>
      <c r="R43" s="151">
        <v>0</v>
      </c>
      <c r="S43" s="151">
        <v>186859</v>
      </c>
      <c r="T43" s="151">
        <v>0</v>
      </c>
      <c r="U43" s="151">
        <v>0</v>
      </c>
      <c r="V43" s="151">
        <v>0</v>
      </c>
      <c r="W43" s="151">
        <v>4449</v>
      </c>
      <c r="X43" s="151">
        <v>0</v>
      </c>
      <c r="Y43" s="151">
        <v>0</v>
      </c>
      <c r="Z43" s="151">
        <v>0</v>
      </c>
      <c r="AA43" s="151">
        <v>0</v>
      </c>
      <c r="AB43" s="151">
        <v>0</v>
      </c>
      <c r="AC43" s="151">
        <v>191308</v>
      </c>
      <c r="AD43" s="151">
        <v>191308</v>
      </c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</row>
    <row r="44" spans="2:48" ht="24">
      <c r="B44" s="46" t="s">
        <v>1007</v>
      </c>
      <c r="C44" s="70" t="s">
        <v>1634</v>
      </c>
      <c r="D44" s="151">
        <v>0</v>
      </c>
      <c r="E44" s="151">
        <v>0</v>
      </c>
      <c r="F44" s="151">
        <v>0</v>
      </c>
      <c r="G44" s="151">
        <v>0</v>
      </c>
      <c r="H44" s="151">
        <v>0</v>
      </c>
      <c r="I44" s="151">
        <v>0</v>
      </c>
      <c r="J44" s="151">
        <v>0</v>
      </c>
      <c r="K44" s="151">
        <v>0</v>
      </c>
      <c r="L44" s="151">
        <v>0</v>
      </c>
      <c r="M44" s="151">
        <v>0</v>
      </c>
      <c r="N44" s="151">
        <v>0</v>
      </c>
      <c r="O44" s="151">
        <v>0</v>
      </c>
      <c r="P44" s="151">
        <v>0</v>
      </c>
      <c r="Q44" s="151">
        <v>0</v>
      </c>
      <c r="R44" s="151">
        <v>0</v>
      </c>
      <c r="S44" s="151">
        <v>0</v>
      </c>
      <c r="T44" s="151">
        <v>0</v>
      </c>
      <c r="U44" s="151">
        <v>0</v>
      </c>
      <c r="V44" s="151">
        <v>0</v>
      </c>
      <c r="W44" s="151">
        <v>0</v>
      </c>
      <c r="X44" s="151">
        <v>0</v>
      </c>
      <c r="Y44" s="151">
        <v>0</v>
      </c>
      <c r="Z44" s="151">
        <v>0</v>
      </c>
      <c r="AA44" s="151">
        <v>0</v>
      </c>
      <c r="AB44" s="151">
        <v>0</v>
      </c>
      <c r="AC44" s="151">
        <v>0</v>
      </c>
      <c r="AD44" s="151">
        <v>0</v>
      </c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</row>
    <row r="45" spans="2:48">
      <c r="B45" s="46" t="s">
        <v>1526</v>
      </c>
      <c r="C45" s="70" t="s">
        <v>1635</v>
      </c>
      <c r="D45" s="151">
        <v>0</v>
      </c>
      <c r="E45" s="151">
        <v>0</v>
      </c>
      <c r="F45" s="151">
        <v>0</v>
      </c>
      <c r="G45" s="151">
        <v>0</v>
      </c>
      <c r="H45" s="151">
        <v>0</v>
      </c>
      <c r="I45" s="151">
        <v>0</v>
      </c>
      <c r="J45" s="151">
        <v>0</v>
      </c>
      <c r="K45" s="151">
        <v>0</v>
      </c>
      <c r="L45" s="151">
        <v>0</v>
      </c>
      <c r="M45" s="151">
        <v>0</v>
      </c>
      <c r="N45" s="151">
        <v>0</v>
      </c>
      <c r="O45" s="151">
        <v>0</v>
      </c>
      <c r="P45" s="151">
        <v>0</v>
      </c>
      <c r="Q45" s="151">
        <v>0</v>
      </c>
      <c r="R45" s="151">
        <v>0</v>
      </c>
      <c r="S45" s="151">
        <v>0</v>
      </c>
      <c r="T45" s="151">
        <v>0</v>
      </c>
      <c r="U45" s="151">
        <v>0</v>
      </c>
      <c r="V45" s="151">
        <v>0</v>
      </c>
      <c r="W45" s="151">
        <v>0</v>
      </c>
      <c r="X45" s="151">
        <v>0</v>
      </c>
      <c r="Y45" s="151">
        <v>0</v>
      </c>
      <c r="Z45" s="151">
        <v>0</v>
      </c>
      <c r="AA45" s="151">
        <v>342</v>
      </c>
      <c r="AB45" s="151">
        <v>0</v>
      </c>
      <c r="AC45" s="151">
        <v>342</v>
      </c>
      <c r="AD45" s="151">
        <v>342</v>
      </c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</row>
    <row r="46" spans="2:48">
      <c r="B46" s="46" t="s">
        <v>1527</v>
      </c>
      <c r="C46" s="70" t="s">
        <v>79</v>
      </c>
      <c r="D46" s="151">
        <v>623765</v>
      </c>
      <c r="E46" s="151">
        <v>0</v>
      </c>
      <c r="F46" s="151">
        <v>0</v>
      </c>
      <c r="G46" s="151">
        <v>0</v>
      </c>
      <c r="H46" s="151">
        <v>302190</v>
      </c>
      <c r="I46" s="151">
        <v>0</v>
      </c>
      <c r="J46" s="151">
        <v>0</v>
      </c>
      <c r="K46" s="151">
        <v>0</v>
      </c>
      <c r="L46" s="151">
        <v>0</v>
      </c>
      <c r="M46" s="151">
        <v>0</v>
      </c>
      <c r="N46" s="151">
        <v>0</v>
      </c>
      <c r="O46" s="151">
        <v>0</v>
      </c>
      <c r="P46" s="151">
        <v>0</v>
      </c>
      <c r="Q46" s="151">
        <v>0</v>
      </c>
      <c r="R46" s="151">
        <v>0</v>
      </c>
      <c r="S46" s="151">
        <v>682047</v>
      </c>
      <c r="T46" s="151">
        <v>0</v>
      </c>
      <c r="U46" s="151">
        <v>0</v>
      </c>
      <c r="V46" s="151">
        <v>0</v>
      </c>
      <c r="W46" s="151">
        <v>0</v>
      </c>
      <c r="X46" s="151">
        <v>0</v>
      </c>
      <c r="Y46" s="151">
        <v>0</v>
      </c>
      <c r="Z46" s="151">
        <v>0</v>
      </c>
      <c r="AA46" s="151">
        <v>0</v>
      </c>
      <c r="AB46" s="151">
        <v>0</v>
      </c>
      <c r="AC46" s="151">
        <v>1608002</v>
      </c>
      <c r="AD46" s="151">
        <v>1608002</v>
      </c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</row>
    <row r="47" spans="2:48">
      <c r="B47" s="978">
        <v>11</v>
      </c>
      <c r="C47" s="979" t="s">
        <v>1637</v>
      </c>
      <c r="D47" s="538"/>
      <c r="E47" s="538"/>
      <c r="F47" s="538"/>
      <c r="G47" s="538"/>
      <c r="H47" s="538"/>
      <c r="I47" s="538"/>
      <c r="J47" s="538"/>
      <c r="K47" s="538"/>
      <c r="L47" s="538"/>
      <c r="M47" s="538"/>
      <c r="N47" s="538"/>
      <c r="O47" s="538"/>
      <c r="P47" s="538"/>
      <c r="Q47" s="538"/>
      <c r="R47" s="538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8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</row>
    <row r="48" spans="2:48" s="14" customFormat="1">
      <c r="B48" s="21" t="s">
        <v>1673</v>
      </c>
      <c r="C48" s="72" t="s">
        <v>1035</v>
      </c>
      <c r="D48" s="149">
        <v>10031555</v>
      </c>
      <c r="E48" s="149">
        <v>0</v>
      </c>
      <c r="F48" s="149">
        <v>289397</v>
      </c>
      <c r="G48" s="149">
        <v>2883503</v>
      </c>
      <c r="H48" s="149">
        <v>8318691</v>
      </c>
      <c r="I48" s="149">
        <v>65573</v>
      </c>
      <c r="J48" s="149">
        <v>0</v>
      </c>
      <c r="K48" s="149">
        <v>0</v>
      </c>
      <c r="L48" s="149">
        <v>89943</v>
      </c>
      <c r="M48" s="149">
        <v>1453043</v>
      </c>
      <c r="N48" s="149">
        <v>1778518</v>
      </c>
      <c r="O48" s="149">
        <v>568060</v>
      </c>
      <c r="P48" s="149">
        <v>10366516</v>
      </c>
      <c r="Q48" s="149">
        <v>0</v>
      </c>
      <c r="R48" s="149">
        <v>4885</v>
      </c>
      <c r="S48" s="149">
        <v>7370949</v>
      </c>
      <c r="T48" s="149">
        <v>0</v>
      </c>
      <c r="U48" s="149">
        <v>1820</v>
      </c>
      <c r="V48" s="149">
        <v>1003295</v>
      </c>
      <c r="W48" s="149">
        <v>293873</v>
      </c>
      <c r="X48" s="149">
        <v>0</v>
      </c>
      <c r="Y48" s="149">
        <v>0</v>
      </c>
      <c r="Z48" s="149">
        <v>0</v>
      </c>
      <c r="AA48" s="149">
        <v>342</v>
      </c>
      <c r="AB48" s="149">
        <v>0</v>
      </c>
      <c r="AC48" s="149">
        <v>44519963</v>
      </c>
      <c r="AD48" s="149">
        <v>43096815</v>
      </c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</row>
    <row r="50" spans="2:48" ht="12.75" customHeight="1"/>
    <row r="52" spans="2:48">
      <c r="B52" s="445" t="s">
        <v>262</v>
      </c>
      <c r="C52" s="445"/>
    </row>
    <row r="54" spans="2:48">
      <c r="B54" s="447" t="s">
        <v>217</v>
      </c>
      <c r="C54" s="448"/>
      <c r="D54" s="448"/>
      <c r="E54" s="448"/>
      <c r="F54" s="448"/>
      <c r="G54" s="448"/>
      <c r="H54" s="448"/>
      <c r="I54" s="448"/>
      <c r="J54" s="448"/>
      <c r="K54" s="448"/>
      <c r="L54" s="448"/>
      <c r="M54" s="448"/>
      <c r="N54" s="448"/>
      <c r="O54" s="448"/>
      <c r="P54" s="448"/>
      <c r="Q54" s="448"/>
      <c r="R54" s="448"/>
      <c r="S54" s="448"/>
      <c r="T54" s="448"/>
      <c r="U54" s="448"/>
      <c r="V54" s="448"/>
      <c r="W54" s="448"/>
      <c r="X54" s="448"/>
      <c r="Y54" s="448"/>
      <c r="Z54" s="448"/>
      <c r="AA54" s="448"/>
      <c r="AB54" s="448"/>
      <c r="AC54" s="448"/>
      <c r="AD54" s="448"/>
    </row>
    <row r="55" spans="2:48">
      <c r="B55" s="28"/>
    </row>
    <row r="56" spans="2:48" ht="12.75" customHeight="1">
      <c r="D56" s="28"/>
      <c r="E56" s="28"/>
      <c r="F56" s="11"/>
      <c r="J56" s="28"/>
      <c r="K56" s="28"/>
      <c r="L56" s="11"/>
      <c r="P56" s="28"/>
      <c r="Q56" s="28"/>
      <c r="R56" s="11"/>
      <c r="V56" s="28"/>
      <c r="W56" s="28"/>
      <c r="X56" s="11"/>
      <c r="AB56" s="28"/>
      <c r="AC56" s="973" t="s">
        <v>118</v>
      </c>
      <c r="AD56" s="192"/>
    </row>
    <row r="57" spans="2:48" ht="21.6" customHeight="1">
      <c r="B57" s="306"/>
      <c r="C57" s="670" t="s">
        <v>80</v>
      </c>
      <c r="D57" s="974" t="s">
        <v>81</v>
      </c>
      <c r="E57" s="974"/>
      <c r="F57" s="974"/>
      <c r="G57" s="974"/>
      <c r="H57" s="972"/>
      <c r="I57" s="972"/>
      <c r="J57" s="972"/>
      <c r="K57" s="972"/>
      <c r="L57" s="972"/>
      <c r="M57" s="972"/>
      <c r="N57" s="972"/>
      <c r="O57" s="972"/>
      <c r="P57" s="972"/>
      <c r="Q57" s="972"/>
      <c r="R57" s="974"/>
      <c r="S57" s="974"/>
      <c r="T57" s="974"/>
      <c r="U57" s="974"/>
      <c r="V57" s="974"/>
      <c r="W57" s="974"/>
      <c r="X57" s="974"/>
      <c r="Y57" s="974"/>
      <c r="Z57" s="974"/>
      <c r="AA57" s="974"/>
      <c r="AB57" s="975"/>
      <c r="AC57" s="608" t="s">
        <v>11</v>
      </c>
      <c r="AD57" s="608" t="s">
        <v>1384</v>
      </c>
    </row>
    <row r="58" spans="2:48">
      <c r="B58" s="976"/>
      <c r="C58" s="977"/>
      <c r="D58" s="607">
        <v>0</v>
      </c>
      <c r="E58" s="607">
        <v>0.02</v>
      </c>
      <c r="F58" s="607">
        <v>0.04</v>
      </c>
      <c r="G58" s="607">
        <v>0.1</v>
      </c>
      <c r="H58" s="607">
        <v>0.2</v>
      </c>
      <c r="I58" s="607">
        <v>0.3</v>
      </c>
      <c r="J58" s="607">
        <v>0.35</v>
      </c>
      <c r="K58" s="607">
        <v>0.4</v>
      </c>
      <c r="L58" s="607">
        <v>0.45</v>
      </c>
      <c r="M58" s="607">
        <v>0.5</v>
      </c>
      <c r="N58" s="607">
        <v>0.6</v>
      </c>
      <c r="O58" s="607">
        <v>0.7</v>
      </c>
      <c r="P58" s="607">
        <v>0.75</v>
      </c>
      <c r="Q58" s="607">
        <v>0.8</v>
      </c>
      <c r="R58" s="607">
        <v>0.9</v>
      </c>
      <c r="S58" s="607">
        <v>1</v>
      </c>
      <c r="T58" s="607">
        <v>1.05</v>
      </c>
      <c r="U58" s="607">
        <v>1.1000000000000001</v>
      </c>
      <c r="V58" s="607">
        <v>1.3</v>
      </c>
      <c r="W58" s="607">
        <v>1.5</v>
      </c>
      <c r="X58" s="607">
        <v>2.5</v>
      </c>
      <c r="Y58" s="607">
        <v>3.7</v>
      </c>
      <c r="Z58" s="607">
        <v>4</v>
      </c>
      <c r="AA58" s="607">
        <v>12.5</v>
      </c>
      <c r="AB58" s="607" t="s">
        <v>85</v>
      </c>
      <c r="AC58" s="208"/>
      <c r="AD58" s="208"/>
    </row>
    <row r="59" spans="2:48">
      <c r="B59" s="606"/>
      <c r="C59" s="343"/>
      <c r="D59" s="530" t="s">
        <v>77</v>
      </c>
      <c r="E59" s="766" t="s">
        <v>1</v>
      </c>
      <c r="F59" s="766" t="s">
        <v>2</v>
      </c>
      <c r="G59" s="254" t="s">
        <v>3</v>
      </c>
      <c r="H59" s="254" t="s">
        <v>4</v>
      </c>
      <c r="I59" s="254" t="s">
        <v>5</v>
      </c>
      <c r="J59" s="254" t="s">
        <v>1644</v>
      </c>
      <c r="K59" s="254" t="s">
        <v>1645</v>
      </c>
      <c r="L59" s="254" t="s">
        <v>56</v>
      </c>
      <c r="M59" s="254" t="s">
        <v>57</v>
      </c>
      <c r="N59" s="254" t="s">
        <v>58</v>
      </c>
      <c r="O59" s="254" t="s">
        <v>59</v>
      </c>
      <c r="P59" s="254" t="s">
        <v>1031</v>
      </c>
      <c r="Q59" s="254" t="s">
        <v>1032</v>
      </c>
      <c r="R59" s="531" t="s">
        <v>1033</v>
      </c>
      <c r="S59" s="531" t="s">
        <v>1034</v>
      </c>
      <c r="T59" s="505" t="s">
        <v>1383</v>
      </c>
      <c r="U59" s="529" t="s">
        <v>1646</v>
      </c>
      <c r="V59" s="529" t="s">
        <v>1202</v>
      </c>
      <c r="W59" s="242" t="s">
        <v>1647</v>
      </c>
      <c r="X59" s="505" t="s">
        <v>1648</v>
      </c>
      <c r="Y59" s="529" t="s">
        <v>1649</v>
      </c>
      <c r="Z59" s="529" t="s">
        <v>1650</v>
      </c>
      <c r="AA59" s="530" t="s">
        <v>1651</v>
      </c>
      <c r="AB59" s="530" t="s">
        <v>1652</v>
      </c>
      <c r="AC59" s="531" t="s">
        <v>1653</v>
      </c>
      <c r="AD59" s="531" t="s">
        <v>1654</v>
      </c>
    </row>
    <row r="60" spans="2:48" ht="24">
      <c r="B60" s="46">
        <v>1</v>
      </c>
      <c r="C60" s="182" t="s">
        <v>1616</v>
      </c>
      <c r="D60" s="151">
        <v>9213389</v>
      </c>
      <c r="E60" s="151">
        <v>0</v>
      </c>
      <c r="F60" s="151">
        <v>289397</v>
      </c>
      <c r="G60" s="151">
        <v>2883503</v>
      </c>
      <c r="H60" s="151">
        <v>201070</v>
      </c>
      <c r="I60" s="151">
        <v>0</v>
      </c>
      <c r="J60" s="151">
        <v>0</v>
      </c>
      <c r="K60" s="151">
        <v>0</v>
      </c>
      <c r="L60" s="151">
        <v>0</v>
      </c>
      <c r="M60" s="151">
        <v>20200</v>
      </c>
      <c r="N60" s="151">
        <v>0</v>
      </c>
      <c r="O60" s="151">
        <v>0</v>
      </c>
      <c r="P60" s="151">
        <v>0</v>
      </c>
      <c r="Q60" s="151">
        <v>0</v>
      </c>
      <c r="R60" s="151">
        <v>0</v>
      </c>
      <c r="S60" s="151">
        <v>164373</v>
      </c>
      <c r="T60" s="151">
        <v>0</v>
      </c>
      <c r="U60" s="151">
        <v>0</v>
      </c>
      <c r="V60" s="151">
        <v>0</v>
      </c>
      <c r="W60" s="151">
        <v>0</v>
      </c>
      <c r="X60" s="151">
        <v>0</v>
      </c>
      <c r="Y60" s="151">
        <v>0</v>
      </c>
      <c r="Z60" s="151">
        <v>0</v>
      </c>
      <c r="AA60" s="151">
        <v>0</v>
      </c>
      <c r="AB60" s="151">
        <v>0</v>
      </c>
      <c r="AC60" s="151">
        <v>12771932</v>
      </c>
      <c r="AD60" s="151">
        <v>12259846</v>
      </c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</row>
    <row r="61" spans="2:48" ht="24">
      <c r="B61" s="46">
        <v>2</v>
      </c>
      <c r="C61" s="70" t="s">
        <v>1617</v>
      </c>
      <c r="D61" s="151">
        <v>0</v>
      </c>
      <c r="E61" s="151">
        <v>0</v>
      </c>
      <c r="F61" s="151">
        <v>0</v>
      </c>
      <c r="G61" s="151">
        <v>0</v>
      </c>
      <c r="H61" s="151">
        <v>101946</v>
      </c>
      <c r="I61" s="151">
        <v>0</v>
      </c>
      <c r="J61" s="151">
        <v>0</v>
      </c>
      <c r="K61" s="151">
        <v>0</v>
      </c>
      <c r="L61" s="151">
        <v>0</v>
      </c>
      <c r="M61" s="151">
        <v>0</v>
      </c>
      <c r="N61" s="151">
        <v>0</v>
      </c>
      <c r="O61" s="151">
        <v>0</v>
      </c>
      <c r="P61" s="151">
        <v>0</v>
      </c>
      <c r="Q61" s="151">
        <v>0</v>
      </c>
      <c r="R61" s="151">
        <v>0</v>
      </c>
      <c r="S61" s="151">
        <v>59779</v>
      </c>
      <c r="T61" s="151">
        <v>0</v>
      </c>
      <c r="U61" s="151">
        <v>0</v>
      </c>
      <c r="V61" s="151">
        <v>0</v>
      </c>
      <c r="W61" s="151">
        <v>0</v>
      </c>
      <c r="X61" s="151">
        <v>0</v>
      </c>
      <c r="Y61" s="151">
        <v>0</v>
      </c>
      <c r="Z61" s="151">
        <v>0</v>
      </c>
      <c r="AA61" s="151">
        <v>0</v>
      </c>
      <c r="AB61" s="151">
        <v>0</v>
      </c>
      <c r="AC61" s="151">
        <v>161725</v>
      </c>
      <c r="AD61" s="151">
        <v>161626</v>
      </c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</row>
    <row r="62" spans="2:48">
      <c r="B62" s="46" t="s">
        <v>1618</v>
      </c>
      <c r="C62" s="70" t="s">
        <v>1619</v>
      </c>
      <c r="D62" s="151">
        <v>0</v>
      </c>
      <c r="E62" s="151">
        <v>0</v>
      </c>
      <c r="F62" s="151">
        <v>0</v>
      </c>
      <c r="G62" s="151">
        <v>0</v>
      </c>
      <c r="H62" s="151">
        <v>101946</v>
      </c>
      <c r="I62" s="151">
        <v>0</v>
      </c>
      <c r="J62" s="151">
        <v>0</v>
      </c>
      <c r="K62" s="151">
        <v>0</v>
      </c>
      <c r="L62" s="151">
        <v>0</v>
      </c>
      <c r="M62" s="151">
        <v>0</v>
      </c>
      <c r="N62" s="151">
        <v>0</v>
      </c>
      <c r="O62" s="151">
        <v>0</v>
      </c>
      <c r="P62" s="151">
        <v>0</v>
      </c>
      <c r="Q62" s="151">
        <v>0</v>
      </c>
      <c r="R62" s="151">
        <v>0</v>
      </c>
      <c r="S62" s="151">
        <v>3144</v>
      </c>
      <c r="T62" s="151">
        <v>0</v>
      </c>
      <c r="U62" s="151">
        <v>0</v>
      </c>
      <c r="V62" s="151">
        <v>0</v>
      </c>
      <c r="W62" s="151">
        <v>0</v>
      </c>
      <c r="X62" s="151">
        <v>0</v>
      </c>
      <c r="Y62" s="151">
        <v>0</v>
      </c>
      <c r="Z62" s="151">
        <v>0</v>
      </c>
      <c r="AA62" s="151">
        <v>0</v>
      </c>
      <c r="AB62" s="151">
        <v>0</v>
      </c>
      <c r="AC62" s="151">
        <v>105090</v>
      </c>
      <c r="AD62" s="151">
        <v>104991</v>
      </c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</row>
    <row r="63" spans="2:48">
      <c r="B63" s="46" t="s">
        <v>1620</v>
      </c>
      <c r="C63" s="70" t="s">
        <v>1621</v>
      </c>
      <c r="D63" s="151">
        <v>0</v>
      </c>
      <c r="E63" s="151">
        <v>0</v>
      </c>
      <c r="F63" s="151">
        <v>0</v>
      </c>
      <c r="G63" s="151">
        <v>0</v>
      </c>
      <c r="H63" s="151">
        <v>0</v>
      </c>
      <c r="I63" s="151">
        <v>0</v>
      </c>
      <c r="J63" s="151">
        <v>0</v>
      </c>
      <c r="K63" s="151">
        <v>0</v>
      </c>
      <c r="L63" s="151">
        <v>0</v>
      </c>
      <c r="M63" s="151">
        <v>0</v>
      </c>
      <c r="N63" s="151">
        <v>0</v>
      </c>
      <c r="O63" s="151">
        <v>0</v>
      </c>
      <c r="P63" s="151">
        <v>0</v>
      </c>
      <c r="Q63" s="151">
        <v>0</v>
      </c>
      <c r="R63" s="151">
        <v>0</v>
      </c>
      <c r="S63" s="151">
        <v>56635</v>
      </c>
      <c r="T63" s="151">
        <v>0</v>
      </c>
      <c r="U63" s="151">
        <v>0</v>
      </c>
      <c r="V63" s="151">
        <v>0</v>
      </c>
      <c r="W63" s="151">
        <v>0</v>
      </c>
      <c r="X63" s="151">
        <v>0</v>
      </c>
      <c r="Y63" s="151">
        <v>0</v>
      </c>
      <c r="Z63" s="151">
        <v>0</v>
      </c>
      <c r="AA63" s="151">
        <v>0</v>
      </c>
      <c r="AB63" s="151">
        <v>0</v>
      </c>
      <c r="AC63" s="151">
        <v>56635</v>
      </c>
      <c r="AD63" s="151">
        <v>56635</v>
      </c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</row>
    <row r="64" spans="2:48">
      <c r="B64" s="46">
        <v>3</v>
      </c>
      <c r="C64" s="70" t="s">
        <v>51</v>
      </c>
      <c r="D64" s="151">
        <v>194945</v>
      </c>
      <c r="E64" s="151">
        <v>0</v>
      </c>
      <c r="F64" s="151">
        <v>0</v>
      </c>
      <c r="G64" s="151">
        <v>0</v>
      </c>
      <c r="H64" s="151">
        <v>0</v>
      </c>
      <c r="I64" s="151">
        <v>0</v>
      </c>
      <c r="J64" s="151">
        <v>0</v>
      </c>
      <c r="K64" s="151">
        <v>0</v>
      </c>
      <c r="L64" s="151">
        <v>0</v>
      </c>
      <c r="M64" s="151">
        <v>0</v>
      </c>
      <c r="N64" s="151">
        <v>0</v>
      </c>
      <c r="O64" s="151">
        <v>0</v>
      </c>
      <c r="P64" s="151">
        <v>0</v>
      </c>
      <c r="Q64" s="151">
        <v>0</v>
      </c>
      <c r="R64" s="151">
        <v>0</v>
      </c>
      <c r="S64" s="151">
        <v>0</v>
      </c>
      <c r="T64" s="151">
        <v>0</v>
      </c>
      <c r="U64" s="151">
        <v>0</v>
      </c>
      <c r="V64" s="151">
        <v>0</v>
      </c>
      <c r="W64" s="151">
        <v>0</v>
      </c>
      <c r="X64" s="151">
        <v>0</v>
      </c>
      <c r="Y64" s="151">
        <v>0</v>
      </c>
      <c r="Z64" s="151">
        <v>0</v>
      </c>
      <c r="AA64" s="151">
        <v>0</v>
      </c>
      <c r="AB64" s="151">
        <v>0</v>
      </c>
      <c r="AC64" s="151">
        <v>194945</v>
      </c>
      <c r="AD64" s="151">
        <v>194945</v>
      </c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</row>
    <row r="65" spans="2:48">
      <c r="B65" s="46" t="s">
        <v>1622</v>
      </c>
      <c r="C65" s="70" t="s">
        <v>52</v>
      </c>
      <c r="D65" s="151">
        <v>0</v>
      </c>
      <c r="E65" s="151">
        <v>0</v>
      </c>
      <c r="F65" s="151">
        <v>0</v>
      </c>
      <c r="G65" s="151">
        <v>0</v>
      </c>
      <c r="H65" s="151">
        <v>0</v>
      </c>
      <c r="I65" s="151">
        <v>0</v>
      </c>
      <c r="J65" s="151">
        <v>0</v>
      </c>
      <c r="K65" s="151">
        <v>0</v>
      </c>
      <c r="L65" s="151">
        <v>0</v>
      </c>
      <c r="M65" s="151">
        <v>0</v>
      </c>
      <c r="N65" s="151">
        <v>0</v>
      </c>
      <c r="O65" s="151">
        <v>0</v>
      </c>
      <c r="P65" s="151">
        <v>0</v>
      </c>
      <c r="Q65" s="151">
        <v>0</v>
      </c>
      <c r="R65" s="151">
        <v>0</v>
      </c>
      <c r="S65" s="151">
        <v>0</v>
      </c>
      <c r="T65" s="151">
        <v>0</v>
      </c>
      <c r="U65" s="151">
        <v>0</v>
      </c>
      <c r="V65" s="151">
        <v>0</v>
      </c>
      <c r="W65" s="151">
        <v>0</v>
      </c>
      <c r="X65" s="151">
        <v>0</v>
      </c>
      <c r="Y65" s="151">
        <v>0</v>
      </c>
      <c r="Z65" s="151">
        <v>0</v>
      </c>
      <c r="AA65" s="151">
        <v>0</v>
      </c>
      <c r="AB65" s="151">
        <v>0</v>
      </c>
      <c r="AC65" s="151">
        <v>0</v>
      </c>
      <c r="AD65" s="151">
        <v>0</v>
      </c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</row>
    <row r="66" spans="2:48">
      <c r="B66" s="46">
        <v>4</v>
      </c>
      <c r="C66" s="70" t="s">
        <v>46</v>
      </c>
      <c r="D66" s="151">
        <v>0</v>
      </c>
      <c r="E66" s="151">
        <v>0</v>
      </c>
      <c r="F66" s="151">
        <v>0</v>
      </c>
      <c r="G66" s="151">
        <v>0</v>
      </c>
      <c r="H66" s="151">
        <v>306573</v>
      </c>
      <c r="I66" s="151">
        <v>63169</v>
      </c>
      <c r="J66" s="151">
        <v>0</v>
      </c>
      <c r="K66" s="151">
        <v>0</v>
      </c>
      <c r="L66" s="151">
        <v>0</v>
      </c>
      <c r="M66" s="151">
        <v>1432843</v>
      </c>
      <c r="N66" s="151">
        <v>0</v>
      </c>
      <c r="O66" s="151">
        <v>0</v>
      </c>
      <c r="P66" s="151">
        <v>0</v>
      </c>
      <c r="Q66" s="151">
        <v>0</v>
      </c>
      <c r="R66" s="151">
        <v>0</v>
      </c>
      <c r="S66" s="151">
        <v>1628</v>
      </c>
      <c r="T66" s="151">
        <v>0</v>
      </c>
      <c r="U66" s="151">
        <v>0</v>
      </c>
      <c r="V66" s="151">
        <v>0</v>
      </c>
      <c r="W66" s="151">
        <v>0</v>
      </c>
      <c r="X66" s="151">
        <v>0</v>
      </c>
      <c r="Y66" s="151">
        <v>0</v>
      </c>
      <c r="Z66" s="151">
        <v>0</v>
      </c>
      <c r="AA66" s="151">
        <v>0</v>
      </c>
      <c r="AB66" s="151">
        <v>0</v>
      </c>
      <c r="AC66" s="151">
        <v>1804213</v>
      </c>
      <c r="AD66" s="151">
        <v>973414</v>
      </c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</row>
    <row r="67" spans="2:48">
      <c r="B67" s="46">
        <v>5</v>
      </c>
      <c r="C67" s="70" t="s">
        <v>54</v>
      </c>
      <c r="D67" s="151">
        <v>0</v>
      </c>
      <c r="E67" s="151">
        <v>0</v>
      </c>
      <c r="F67" s="151">
        <v>0</v>
      </c>
      <c r="G67" s="151">
        <v>0</v>
      </c>
      <c r="H67" s="151">
        <v>402659</v>
      </c>
      <c r="I67" s="151">
        <v>0</v>
      </c>
      <c r="J67" s="151">
        <v>0</v>
      </c>
      <c r="K67" s="151">
        <v>0</v>
      </c>
      <c r="L67" s="151">
        <v>0</v>
      </c>
      <c r="M67" s="151">
        <v>0</v>
      </c>
      <c r="N67" s="151">
        <v>0</v>
      </c>
      <c r="O67" s="151">
        <v>0</v>
      </c>
      <c r="P67" s="151">
        <v>0</v>
      </c>
      <c r="Q67" s="151">
        <v>0</v>
      </c>
      <c r="R67" s="151">
        <v>0</v>
      </c>
      <c r="S67" s="151">
        <v>0</v>
      </c>
      <c r="T67" s="151">
        <v>0</v>
      </c>
      <c r="U67" s="151">
        <v>0</v>
      </c>
      <c r="V67" s="151">
        <v>0</v>
      </c>
      <c r="W67" s="151">
        <v>0</v>
      </c>
      <c r="X67" s="151">
        <v>0</v>
      </c>
      <c r="Y67" s="151">
        <v>0</v>
      </c>
      <c r="Z67" s="151">
        <v>0</v>
      </c>
      <c r="AA67" s="151">
        <v>0</v>
      </c>
      <c r="AB67" s="151">
        <v>0</v>
      </c>
      <c r="AC67" s="151">
        <v>402659</v>
      </c>
      <c r="AD67" s="151">
        <v>322127</v>
      </c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</row>
    <row r="68" spans="2:48">
      <c r="B68" s="46">
        <v>6</v>
      </c>
      <c r="C68" s="70" t="s">
        <v>47</v>
      </c>
      <c r="D68" s="151">
        <v>0</v>
      </c>
      <c r="E68" s="151">
        <v>0</v>
      </c>
      <c r="F68" s="151">
        <v>0</v>
      </c>
      <c r="G68" s="151">
        <v>0</v>
      </c>
      <c r="H68" s="151">
        <v>0</v>
      </c>
      <c r="I68" s="151">
        <v>0</v>
      </c>
      <c r="J68" s="151">
        <v>0</v>
      </c>
      <c r="K68" s="151">
        <v>0</v>
      </c>
      <c r="L68" s="151">
        <v>0</v>
      </c>
      <c r="M68" s="151">
        <v>0</v>
      </c>
      <c r="N68" s="151">
        <v>0</v>
      </c>
      <c r="O68" s="151">
        <v>0</v>
      </c>
      <c r="P68" s="151">
        <v>0</v>
      </c>
      <c r="Q68" s="151">
        <v>0</v>
      </c>
      <c r="R68" s="151">
        <v>0</v>
      </c>
      <c r="S68" s="151">
        <v>3496366</v>
      </c>
      <c r="T68" s="151">
        <v>0</v>
      </c>
      <c r="U68" s="151">
        <v>0</v>
      </c>
      <c r="V68" s="151">
        <v>594794</v>
      </c>
      <c r="W68" s="151">
        <v>0</v>
      </c>
      <c r="X68" s="151">
        <v>0</v>
      </c>
      <c r="Y68" s="151">
        <v>0</v>
      </c>
      <c r="Z68" s="151">
        <v>0</v>
      </c>
      <c r="AA68" s="151">
        <v>0</v>
      </c>
      <c r="AB68" s="151">
        <v>0</v>
      </c>
      <c r="AC68" s="151">
        <v>4091160</v>
      </c>
      <c r="AD68" s="151">
        <v>4091160</v>
      </c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</row>
    <row r="69" spans="2:48">
      <c r="B69" s="46">
        <v>6.1</v>
      </c>
      <c r="C69" s="70" t="s">
        <v>1623</v>
      </c>
      <c r="D69" s="151">
        <v>0</v>
      </c>
      <c r="E69" s="151">
        <v>0</v>
      </c>
      <c r="F69" s="151">
        <v>0</v>
      </c>
      <c r="G69" s="151">
        <v>0</v>
      </c>
      <c r="H69" s="151">
        <v>0</v>
      </c>
      <c r="I69" s="151">
        <v>0</v>
      </c>
      <c r="J69" s="151">
        <v>0</v>
      </c>
      <c r="K69" s="151">
        <v>0</v>
      </c>
      <c r="L69" s="151">
        <v>0</v>
      </c>
      <c r="M69" s="151">
        <v>0</v>
      </c>
      <c r="N69" s="151">
        <v>0</v>
      </c>
      <c r="O69" s="151">
        <v>0</v>
      </c>
      <c r="P69" s="151">
        <v>0</v>
      </c>
      <c r="Q69" s="151">
        <v>0</v>
      </c>
      <c r="R69" s="151">
        <v>0</v>
      </c>
      <c r="S69" s="151">
        <v>131227</v>
      </c>
      <c r="T69" s="151">
        <v>0</v>
      </c>
      <c r="U69" s="151">
        <v>0</v>
      </c>
      <c r="V69" s="151">
        <v>594794</v>
      </c>
      <c r="W69" s="151">
        <v>0</v>
      </c>
      <c r="X69" s="151">
        <v>0</v>
      </c>
      <c r="Y69" s="151">
        <v>0</v>
      </c>
      <c r="Z69" s="151">
        <v>0</v>
      </c>
      <c r="AA69" s="151">
        <v>0</v>
      </c>
      <c r="AB69" s="151">
        <v>0</v>
      </c>
      <c r="AC69" s="151">
        <v>726021</v>
      </c>
      <c r="AD69" s="151">
        <v>726021</v>
      </c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59"/>
      <c r="AT69" s="159"/>
      <c r="AU69" s="159"/>
      <c r="AV69" s="159"/>
    </row>
    <row r="70" spans="2:48">
      <c r="B70" s="46">
        <v>7</v>
      </c>
      <c r="C70" s="70" t="s">
        <v>1624</v>
      </c>
      <c r="D70" s="151">
        <v>0</v>
      </c>
      <c r="E70" s="151">
        <v>0</v>
      </c>
      <c r="F70" s="151">
        <v>0</v>
      </c>
      <c r="G70" s="151">
        <v>0</v>
      </c>
      <c r="H70" s="151">
        <v>0</v>
      </c>
      <c r="I70" s="151">
        <v>0</v>
      </c>
      <c r="J70" s="151">
        <v>0</v>
      </c>
      <c r="K70" s="151">
        <v>0</v>
      </c>
      <c r="L70" s="151">
        <v>0</v>
      </c>
      <c r="M70" s="151">
        <v>0</v>
      </c>
      <c r="N70" s="151">
        <v>0</v>
      </c>
      <c r="O70" s="151">
        <v>0</v>
      </c>
      <c r="P70" s="151">
        <v>0</v>
      </c>
      <c r="Q70" s="151">
        <v>0</v>
      </c>
      <c r="R70" s="151">
        <v>0</v>
      </c>
      <c r="S70" s="151">
        <v>49590</v>
      </c>
      <c r="T70" s="151">
        <v>0</v>
      </c>
      <c r="U70" s="151">
        <v>0</v>
      </c>
      <c r="V70" s="151">
        <v>0</v>
      </c>
      <c r="W70" s="151">
        <v>0</v>
      </c>
      <c r="X70" s="151">
        <v>0</v>
      </c>
      <c r="Y70" s="151">
        <v>0</v>
      </c>
      <c r="Z70" s="151">
        <v>0</v>
      </c>
      <c r="AA70" s="151">
        <v>0</v>
      </c>
      <c r="AB70" s="151">
        <v>0</v>
      </c>
      <c r="AC70" s="151">
        <v>49590</v>
      </c>
      <c r="AD70" s="151">
        <v>49590</v>
      </c>
      <c r="AF70" s="159"/>
      <c r="AG70" s="159"/>
      <c r="AH70" s="159"/>
      <c r="AI70" s="159"/>
      <c r="AJ70" s="159"/>
      <c r="AK70" s="159"/>
      <c r="AL70" s="159"/>
      <c r="AM70" s="159"/>
      <c r="AN70" s="159"/>
      <c r="AO70" s="159"/>
      <c r="AP70" s="159"/>
      <c r="AQ70" s="159"/>
      <c r="AR70" s="159"/>
      <c r="AS70" s="159"/>
      <c r="AT70" s="159"/>
      <c r="AU70" s="159"/>
      <c r="AV70" s="159"/>
    </row>
    <row r="71" spans="2:48">
      <c r="B71" s="46" t="s">
        <v>1004</v>
      </c>
      <c r="C71" s="70" t="s">
        <v>1655</v>
      </c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>
        <v>0</v>
      </c>
      <c r="AD71" s="151">
        <v>0</v>
      </c>
      <c r="AF71" s="159"/>
      <c r="AG71" s="159"/>
      <c r="AH71" s="159"/>
      <c r="AI71" s="159"/>
      <c r="AJ71" s="159"/>
      <c r="AK71" s="159"/>
      <c r="AL71" s="159"/>
      <c r="AM71" s="159"/>
      <c r="AN71" s="159"/>
      <c r="AO71" s="159"/>
      <c r="AP71" s="159"/>
      <c r="AQ71" s="159"/>
      <c r="AR71" s="159"/>
      <c r="AS71" s="159"/>
      <c r="AT71" s="159"/>
      <c r="AU71" s="159"/>
      <c r="AV71" s="159"/>
    </row>
    <row r="72" spans="2:48">
      <c r="B72" s="46" t="s">
        <v>984</v>
      </c>
      <c r="C72" s="70" t="s">
        <v>1626</v>
      </c>
      <c r="D72" s="151">
        <v>0</v>
      </c>
      <c r="E72" s="151">
        <v>0</v>
      </c>
      <c r="F72" s="151">
        <v>0</v>
      </c>
      <c r="G72" s="151">
        <v>0</v>
      </c>
      <c r="H72" s="151">
        <v>0</v>
      </c>
      <c r="I72" s="151">
        <v>0</v>
      </c>
      <c r="J72" s="151">
        <v>0</v>
      </c>
      <c r="K72" s="151">
        <v>0</v>
      </c>
      <c r="L72" s="151">
        <v>0</v>
      </c>
      <c r="M72" s="151">
        <v>0</v>
      </c>
      <c r="N72" s="151">
        <v>0</v>
      </c>
      <c r="O72" s="151">
        <v>0</v>
      </c>
      <c r="P72" s="151">
        <v>0</v>
      </c>
      <c r="Q72" s="151">
        <v>0</v>
      </c>
      <c r="R72" s="151">
        <v>0</v>
      </c>
      <c r="S72" s="151">
        <v>49590</v>
      </c>
      <c r="T72" s="151">
        <v>0</v>
      </c>
      <c r="U72" s="151">
        <v>0</v>
      </c>
      <c r="V72" s="151">
        <v>0</v>
      </c>
      <c r="W72" s="151">
        <v>0</v>
      </c>
      <c r="X72" s="151">
        <v>0</v>
      </c>
      <c r="Y72" s="151">
        <v>0</v>
      </c>
      <c r="Z72" s="151">
        <v>0</v>
      </c>
      <c r="AA72" s="151">
        <v>0</v>
      </c>
      <c r="AB72" s="151">
        <v>0</v>
      </c>
      <c r="AC72" s="151">
        <v>49590</v>
      </c>
      <c r="AD72" s="151">
        <v>49590</v>
      </c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</row>
    <row r="73" spans="2:48">
      <c r="B73" s="46">
        <v>8</v>
      </c>
      <c r="C73" s="70" t="s">
        <v>48</v>
      </c>
      <c r="D73" s="151">
        <v>0</v>
      </c>
      <c r="E73" s="151">
        <v>0</v>
      </c>
      <c r="F73" s="151">
        <v>0</v>
      </c>
      <c r="G73" s="151">
        <v>0</v>
      </c>
      <c r="H73" s="151">
        <v>0</v>
      </c>
      <c r="I73" s="151">
        <v>0</v>
      </c>
      <c r="J73" s="151">
        <v>0</v>
      </c>
      <c r="K73" s="151">
        <v>0</v>
      </c>
      <c r="L73" s="151">
        <v>89914</v>
      </c>
      <c r="M73" s="151">
        <v>0</v>
      </c>
      <c r="N73" s="151">
        <v>0</v>
      </c>
      <c r="O73" s="151">
        <v>0</v>
      </c>
      <c r="P73" s="151">
        <v>8247451</v>
      </c>
      <c r="Q73" s="151">
        <v>0</v>
      </c>
      <c r="R73" s="151">
        <v>0</v>
      </c>
      <c r="S73" s="151">
        <v>0</v>
      </c>
      <c r="T73" s="151">
        <v>0</v>
      </c>
      <c r="U73" s="151">
        <v>0</v>
      </c>
      <c r="V73" s="151">
        <v>0</v>
      </c>
      <c r="W73" s="151">
        <v>0</v>
      </c>
      <c r="X73" s="151">
        <v>0</v>
      </c>
      <c r="Y73" s="151">
        <v>0</v>
      </c>
      <c r="Z73" s="151">
        <v>0</v>
      </c>
      <c r="AA73" s="151">
        <v>0</v>
      </c>
      <c r="AB73" s="151">
        <v>0</v>
      </c>
      <c r="AC73" s="151">
        <v>8337365</v>
      </c>
      <c r="AD73" s="151">
        <v>8337365</v>
      </c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</row>
    <row r="74" spans="2:48" ht="36">
      <c r="B74" s="46">
        <v>9</v>
      </c>
      <c r="C74" s="70" t="s">
        <v>1656</v>
      </c>
      <c r="D74" s="151">
        <v>0</v>
      </c>
      <c r="E74" s="151">
        <v>0</v>
      </c>
      <c r="F74" s="151">
        <v>0</v>
      </c>
      <c r="G74" s="151">
        <v>0</v>
      </c>
      <c r="H74" s="151">
        <v>7061660</v>
      </c>
      <c r="I74" s="151">
        <v>2404</v>
      </c>
      <c r="J74" s="151">
        <v>0</v>
      </c>
      <c r="K74" s="151">
        <v>0</v>
      </c>
      <c r="L74" s="151">
        <v>28</v>
      </c>
      <c r="M74" s="151">
        <v>0</v>
      </c>
      <c r="N74" s="151">
        <v>1800114</v>
      </c>
      <c r="O74" s="151">
        <v>568060</v>
      </c>
      <c r="P74" s="151">
        <v>2810067</v>
      </c>
      <c r="Q74" s="151">
        <v>0</v>
      </c>
      <c r="R74" s="151">
        <v>4885</v>
      </c>
      <c r="S74" s="151">
        <v>1945916</v>
      </c>
      <c r="T74" s="151">
        <v>0</v>
      </c>
      <c r="U74" s="151">
        <v>1820</v>
      </c>
      <c r="V74" s="151">
        <v>408501</v>
      </c>
      <c r="W74" s="151">
        <v>293396</v>
      </c>
      <c r="X74" s="151">
        <v>0</v>
      </c>
      <c r="Y74" s="151">
        <v>0</v>
      </c>
      <c r="Z74" s="151">
        <v>0</v>
      </c>
      <c r="AA74" s="151">
        <v>0</v>
      </c>
      <c r="AB74" s="151">
        <v>0</v>
      </c>
      <c r="AC74" s="151">
        <v>14896851</v>
      </c>
      <c r="AD74" s="151">
        <v>14896851</v>
      </c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</row>
    <row r="75" spans="2:48" ht="24">
      <c r="B75" s="46" t="s">
        <v>1657</v>
      </c>
      <c r="C75" s="70" t="s">
        <v>1658</v>
      </c>
      <c r="D75" s="151">
        <v>0</v>
      </c>
      <c r="E75" s="151">
        <v>0</v>
      </c>
      <c r="F75" s="151">
        <v>0</v>
      </c>
      <c r="G75" s="151">
        <v>0</v>
      </c>
      <c r="H75" s="151">
        <v>7057673</v>
      </c>
      <c r="I75" s="151">
        <v>0</v>
      </c>
      <c r="J75" s="151">
        <v>0</v>
      </c>
      <c r="K75" s="151">
        <v>0</v>
      </c>
      <c r="L75" s="151">
        <v>0</v>
      </c>
      <c r="M75" s="151">
        <v>0</v>
      </c>
      <c r="N75" s="151">
        <v>0</v>
      </c>
      <c r="O75" s="151">
        <v>0</v>
      </c>
      <c r="P75" s="151">
        <v>2514088</v>
      </c>
      <c r="Q75" s="151">
        <v>0</v>
      </c>
      <c r="R75" s="151">
        <v>0</v>
      </c>
      <c r="S75" s="151">
        <v>35841</v>
      </c>
      <c r="T75" s="151">
        <v>0</v>
      </c>
      <c r="U75" s="151">
        <v>0</v>
      </c>
      <c r="V75" s="151">
        <v>4684</v>
      </c>
      <c r="W75" s="151">
        <v>0</v>
      </c>
      <c r="X75" s="151">
        <v>0</v>
      </c>
      <c r="Y75" s="151">
        <v>0</v>
      </c>
      <c r="Z75" s="151">
        <v>0</v>
      </c>
      <c r="AA75" s="151">
        <v>0</v>
      </c>
      <c r="AB75" s="151">
        <v>0</v>
      </c>
      <c r="AC75" s="151">
        <v>9612286</v>
      </c>
      <c r="AD75" s="151">
        <v>9612286</v>
      </c>
      <c r="AF75" s="159"/>
      <c r="AG75" s="159"/>
      <c r="AH75" s="159"/>
      <c r="AI75" s="159"/>
      <c r="AJ75" s="159"/>
      <c r="AK75" s="159"/>
      <c r="AL75" s="159"/>
      <c r="AM75" s="159"/>
      <c r="AN75" s="159"/>
      <c r="AO75" s="159"/>
      <c r="AP75" s="159"/>
      <c r="AQ75" s="159"/>
      <c r="AR75" s="159"/>
      <c r="AS75" s="159"/>
      <c r="AT75" s="159"/>
      <c r="AU75" s="159"/>
      <c r="AV75" s="159"/>
    </row>
    <row r="76" spans="2:48">
      <c r="B76" s="46" t="s">
        <v>1659</v>
      </c>
      <c r="C76" s="70" t="s">
        <v>1660</v>
      </c>
      <c r="D76" s="151">
        <v>0</v>
      </c>
      <c r="E76" s="151">
        <v>0</v>
      </c>
      <c r="F76" s="151">
        <v>0</v>
      </c>
      <c r="G76" s="151">
        <v>0</v>
      </c>
      <c r="H76" s="151">
        <v>0</v>
      </c>
      <c r="I76" s="151">
        <v>0</v>
      </c>
      <c r="J76" s="151">
        <v>0</v>
      </c>
      <c r="K76" s="151">
        <v>0</v>
      </c>
      <c r="L76" s="151">
        <v>0</v>
      </c>
      <c r="M76" s="151">
        <v>0</v>
      </c>
      <c r="N76" s="151">
        <v>0</v>
      </c>
      <c r="O76" s="151">
        <v>0</v>
      </c>
      <c r="P76" s="151">
        <v>1052942</v>
      </c>
      <c r="Q76" s="151">
        <v>0</v>
      </c>
      <c r="R76" s="151">
        <v>0</v>
      </c>
      <c r="S76" s="151">
        <v>16737</v>
      </c>
      <c r="T76" s="151">
        <v>0</v>
      </c>
      <c r="U76" s="151">
        <v>0</v>
      </c>
      <c r="V76" s="151">
        <v>3447</v>
      </c>
      <c r="W76" s="151">
        <v>0</v>
      </c>
      <c r="X76" s="151">
        <v>0</v>
      </c>
      <c r="Y76" s="151">
        <v>0</v>
      </c>
      <c r="Z76" s="151">
        <v>0</v>
      </c>
      <c r="AA76" s="151">
        <v>0</v>
      </c>
      <c r="AB76" s="151">
        <v>0</v>
      </c>
      <c r="AC76" s="151">
        <v>1073126</v>
      </c>
      <c r="AD76" s="151">
        <v>1073126</v>
      </c>
      <c r="AF76" s="159"/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159"/>
      <c r="AS76" s="159"/>
      <c r="AT76" s="159"/>
      <c r="AU76" s="159"/>
      <c r="AV76" s="159"/>
    </row>
    <row r="77" spans="2:48">
      <c r="B77" s="46" t="s">
        <v>1661</v>
      </c>
      <c r="C77" s="70" t="s">
        <v>1662</v>
      </c>
      <c r="D77" s="151">
        <v>0</v>
      </c>
      <c r="E77" s="151">
        <v>0</v>
      </c>
      <c r="F77" s="151">
        <v>0</v>
      </c>
      <c r="G77" s="151">
        <v>0</v>
      </c>
      <c r="H77" s="151">
        <v>7057609</v>
      </c>
      <c r="I77" s="151">
        <v>0</v>
      </c>
      <c r="J77" s="151">
        <v>0</v>
      </c>
      <c r="K77" s="151">
        <v>0</v>
      </c>
      <c r="L77" s="151">
        <v>0</v>
      </c>
      <c r="M77" s="151">
        <v>0</v>
      </c>
      <c r="N77" s="151">
        <v>0</v>
      </c>
      <c r="O77" s="151">
        <v>0</v>
      </c>
      <c r="P77" s="151">
        <v>0</v>
      </c>
      <c r="Q77" s="151">
        <v>0</v>
      </c>
      <c r="R77" s="151">
        <v>0</v>
      </c>
      <c r="S77" s="151">
        <v>0</v>
      </c>
      <c r="T77" s="151">
        <v>0</v>
      </c>
      <c r="U77" s="151">
        <v>0</v>
      </c>
      <c r="V77" s="151">
        <v>0</v>
      </c>
      <c r="W77" s="151">
        <v>0</v>
      </c>
      <c r="X77" s="151">
        <v>0</v>
      </c>
      <c r="Y77" s="151">
        <v>0</v>
      </c>
      <c r="Z77" s="151">
        <v>0</v>
      </c>
      <c r="AA77" s="151">
        <v>0</v>
      </c>
      <c r="AB77" s="151">
        <v>0</v>
      </c>
      <c r="AC77" s="151">
        <v>7057609</v>
      </c>
      <c r="AD77" s="151">
        <v>7057609</v>
      </c>
      <c r="AF77" s="159"/>
      <c r="AG77" s="159"/>
      <c r="AH77" s="159"/>
      <c r="AI77" s="159"/>
      <c r="AJ77" s="159"/>
      <c r="AK77" s="159"/>
      <c r="AL77" s="159"/>
      <c r="AM77" s="159"/>
      <c r="AN77" s="159"/>
      <c r="AO77" s="159"/>
      <c r="AP77" s="159"/>
      <c r="AQ77" s="159"/>
      <c r="AR77" s="159"/>
      <c r="AS77" s="159"/>
      <c r="AT77" s="159"/>
      <c r="AU77" s="159"/>
      <c r="AV77" s="159"/>
    </row>
    <row r="78" spans="2:48">
      <c r="B78" s="46" t="s">
        <v>1663</v>
      </c>
      <c r="C78" s="70" t="s">
        <v>1664</v>
      </c>
      <c r="D78" s="151">
        <v>0</v>
      </c>
      <c r="E78" s="151">
        <v>0</v>
      </c>
      <c r="F78" s="151">
        <v>0</v>
      </c>
      <c r="G78" s="151">
        <v>0</v>
      </c>
      <c r="H78" s="151">
        <v>64</v>
      </c>
      <c r="I78" s="151">
        <v>0</v>
      </c>
      <c r="J78" s="151">
        <v>0</v>
      </c>
      <c r="K78" s="151">
        <v>0</v>
      </c>
      <c r="L78" s="151">
        <v>0</v>
      </c>
      <c r="M78" s="151">
        <v>0</v>
      </c>
      <c r="N78" s="151">
        <v>0</v>
      </c>
      <c r="O78" s="151">
        <v>0</v>
      </c>
      <c r="P78" s="151">
        <v>1461146</v>
      </c>
      <c r="Q78" s="151">
        <v>0</v>
      </c>
      <c r="R78" s="151">
        <v>0</v>
      </c>
      <c r="S78" s="151">
        <v>19104</v>
      </c>
      <c r="T78" s="151">
        <v>0</v>
      </c>
      <c r="U78" s="151">
        <v>0</v>
      </c>
      <c r="V78" s="151">
        <v>1237</v>
      </c>
      <c r="W78" s="151">
        <v>0</v>
      </c>
      <c r="X78" s="151">
        <v>0</v>
      </c>
      <c r="Y78" s="151">
        <v>0</v>
      </c>
      <c r="Z78" s="151">
        <v>0</v>
      </c>
      <c r="AA78" s="151">
        <v>0</v>
      </c>
      <c r="AB78" s="151">
        <v>0</v>
      </c>
      <c r="AC78" s="151">
        <v>1481551</v>
      </c>
      <c r="AD78" s="151">
        <v>1481551</v>
      </c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</row>
    <row r="79" spans="2:48" ht="24">
      <c r="B79" s="46">
        <v>9.1999999999999993</v>
      </c>
      <c r="C79" s="70" t="s">
        <v>1665</v>
      </c>
      <c r="D79" s="151">
        <v>0</v>
      </c>
      <c r="E79" s="151">
        <v>0</v>
      </c>
      <c r="F79" s="151">
        <v>0</v>
      </c>
      <c r="G79" s="151">
        <v>0</v>
      </c>
      <c r="H79" s="151">
        <v>3845</v>
      </c>
      <c r="I79" s="151">
        <v>2404</v>
      </c>
      <c r="J79" s="151">
        <v>0</v>
      </c>
      <c r="K79" s="151">
        <v>0</v>
      </c>
      <c r="L79" s="151">
        <v>0</v>
      </c>
      <c r="M79" s="151">
        <v>0</v>
      </c>
      <c r="N79" s="151">
        <v>0</v>
      </c>
      <c r="O79" s="151">
        <v>0</v>
      </c>
      <c r="P79" s="151">
        <v>520</v>
      </c>
      <c r="Q79" s="151">
        <v>0</v>
      </c>
      <c r="R79" s="151">
        <v>0</v>
      </c>
      <c r="S79" s="151">
        <v>0</v>
      </c>
      <c r="T79" s="151">
        <v>0</v>
      </c>
      <c r="U79" s="151">
        <v>0</v>
      </c>
      <c r="V79" s="151">
        <v>0</v>
      </c>
      <c r="W79" s="151">
        <v>1145</v>
      </c>
      <c r="X79" s="151">
        <v>0</v>
      </c>
      <c r="Y79" s="151">
        <v>0</v>
      </c>
      <c r="Z79" s="151">
        <v>0</v>
      </c>
      <c r="AA79" s="151">
        <v>0</v>
      </c>
      <c r="AB79" s="151">
        <v>0</v>
      </c>
      <c r="AC79" s="151">
        <v>7914</v>
      </c>
      <c r="AD79" s="151">
        <v>7914</v>
      </c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</row>
    <row r="80" spans="2:48" ht="24">
      <c r="B80" s="46">
        <v>9.3000000000000007</v>
      </c>
      <c r="C80" s="70" t="s">
        <v>1666</v>
      </c>
      <c r="D80" s="151">
        <v>0</v>
      </c>
      <c r="E80" s="151">
        <v>0</v>
      </c>
      <c r="F80" s="151">
        <v>0</v>
      </c>
      <c r="G80" s="151">
        <v>0</v>
      </c>
      <c r="H80" s="151">
        <v>142</v>
      </c>
      <c r="I80" s="151">
        <v>0</v>
      </c>
      <c r="J80" s="151">
        <v>0</v>
      </c>
      <c r="K80" s="151">
        <v>0</v>
      </c>
      <c r="L80" s="151">
        <v>28</v>
      </c>
      <c r="M80" s="151">
        <v>0</v>
      </c>
      <c r="N80" s="151">
        <v>1800114</v>
      </c>
      <c r="O80" s="151">
        <v>0</v>
      </c>
      <c r="P80" s="151">
        <v>295459</v>
      </c>
      <c r="Q80" s="151">
        <v>0</v>
      </c>
      <c r="R80" s="151">
        <v>0</v>
      </c>
      <c r="S80" s="151">
        <v>1828622</v>
      </c>
      <c r="T80" s="151">
        <v>0</v>
      </c>
      <c r="U80" s="151">
        <v>0</v>
      </c>
      <c r="V80" s="151">
        <v>403817</v>
      </c>
      <c r="W80" s="151">
        <v>0</v>
      </c>
      <c r="X80" s="151">
        <v>0</v>
      </c>
      <c r="Y80" s="151">
        <v>0</v>
      </c>
      <c r="Z80" s="151">
        <v>0</v>
      </c>
      <c r="AA80" s="151">
        <v>0</v>
      </c>
      <c r="AB80" s="151">
        <v>0</v>
      </c>
      <c r="AC80" s="151">
        <v>4328182</v>
      </c>
      <c r="AD80" s="151">
        <v>4328182</v>
      </c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</row>
    <row r="81" spans="2:48">
      <c r="B81" s="46" t="s">
        <v>1667</v>
      </c>
      <c r="C81" s="70" t="s">
        <v>1668</v>
      </c>
      <c r="D81" s="151">
        <v>0</v>
      </c>
      <c r="E81" s="151">
        <v>0</v>
      </c>
      <c r="F81" s="151">
        <v>0</v>
      </c>
      <c r="G81" s="151">
        <v>0</v>
      </c>
      <c r="H81" s="151">
        <v>142</v>
      </c>
      <c r="I81" s="151">
        <v>0</v>
      </c>
      <c r="J81" s="151">
        <v>0</v>
      </c>
      <c r="K81" s="151">
        <v>0</v>
      </c>
      <c r="L81" s="151">
        <v>0</v>
      </c>
      <c r="M81" s="151">
        <v>0</v>
      </c>
      <c r="N81" s="151">
        <v>0</v>
      </c>
      <c r="O81" s="151">
        <v>0</v>
      </c>
      <c r="P81" s="151">
        <v>221808</v>
      </c>
      <c r="Q81" s="151">
        <v>0</v>
      </c>
      <c r="R81" s="151">
        <v>0</v>
      </c>
      <c r="S81" s="151">
        <v>1618917</v>
      </c>
      <c r="T81" s="151">
        <v>0</v>
      </c>
      <c r="U81" s="151">
        <v>0</v>
      </c>
      <c r="V81" s="151">
        <v>403570</v>
      </c>
      <c r="W81" s="151">
        <v>0</v>
      </c>
      <c r="X81" s="151">
        <v>0</v>
      </c>
      <c r="Y81" s="151">
        <v>0</v>
      </c>
      <c r="Z81" s="151">
        <v>0</v>
      </c>
      <c r="AA81" s="151">
        <v>0</v>
      </c>
      <c r="AB81" s="151">
        <v>0</v>
      </c>
      <c r="AC81" s="151">
        <v>2244437</v>
      </c>
      <c r="AD81" s="151">
        <v>2244437</v>
      </c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</row>
    <row r="82" spans="2:48">
      <c r="B82" s="46" t="s">
        <v>1669</v>
      </c>
      <c r="C82" s="70" t="s">
        <v>1670</v>
      </c>
      <c r="D82" s="151">
        <v>0</v>
      </c>
      <c r="E82" s="151">
        <v>0</v>
      </c>
      <c r="F82" s="151">
        <v>0</v>
      </c>
      <c r="G82" s="151">
        <v>0</v>
      </c>
      <c r="H82" s="151">
        <v>0</v>
      </c>
      <c r="I82" s="151">
        <v>0</v>
      </c>
      <c r="J82" s="151">
        <v>0</v>
      </c>
      <c r="K82" s="151">
        <v>0</v>
      </c>
      <c r="L82" s="151">
        <v>0</v>
      </c>
      <c r="M82" s="151">
        <v>0</v>
      </c>
      <c r="N82" s="151">
        <v>1800114</v>
      </c>
      <c r="O82" s="151">
        <v>0</v>
      </c>
      <c r="P82" s="151">
        <v>0</v>
      </c>
      <c r="Q82" s="151">
        <v>0</v>
      </c>
      <c r="R82" s="151">
        <v>0</v>
      </c>
      <c r="S82" s="151">
        <v>0</v>
      </c>
      <c r="T82" s="151">
        <v>0</v>
      </c>
      <c r="U82" s="151">
        <v>0</v>
      </c>
      <c r="V82" s="151">
        <v>0</v>
      </c>
      <c r="W82" s="151">
        <v>0</v>
      </c>
      <c r="X82" s="151">
        <v>0</v>
      </c>
      <c r="Y82" s="151">
        <v>0</v>
      </c>
      <c r="Z82" s="151">
        <v>0</v>
      </c>
      <c r="AA82" s="151">
        <v>0</v>
      </c>
      <c r="AB82" s="151">
        <v>0</v>
      </c>
      <c r="AC82" s="151">
        <v>1800114</v>
      </c>
      <c r="AD82" s="151">
        <v>1800114</v>
      </c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</row>
    <row r="83" spans="2:48">
      <c r="B83" s="46" t="s">
        <v>1671</v>
      </c>
      <c r="C83" s="70" t="s">
        <v>1672</v>
      </c>
      <c r="D83" s="151">
        <v>0</v>
      </c>
      <c r="E83" s="151">
        <v>0</v>
      </c>
      <c r="F83" s="151">
        <v>0</v>
      </c>
      <c r="G83" s="151">
        <v>0</v>
      </c>
      <c r="H83" s="151">
        <v>0</v>
      </c>
      <c r="I83" s="151">
        <v>0</v>
      </c>
      <c r="J83" s="151">
        <v>0</v>
      </c>
      <c r="K83" s="151">
        <v>0</v>
      </c>
      <c r="L83" s="151">
        <v>28</v>
      </c>
      <c r="M83" s="151">
        <v>0</v>
      </c>
      <c r="N83" s="151">
        <v>0</v>
      </c>
      <c r="O83" s="151">
        <v>0</v>
      </c>
      <c r="P83" s="151">
        <v>73651</v>
      </c>
      <c r="Q83" s="151">
        <v>0</v>
      </c>
      <c r="R83" s="151">
        <v>0</v>
      </c>
      <c r="S83" s="151">
        <v>209705</v>
      </c>
      <c r="T83" s="151">
        <v>0</v>
      </c>
      <c r="U83" s="151">
        <v>0</v>
      </c>
      <c r="V83" s="151">
        <v>247</v>
      </c>
      <c r="W83" s="151">
        <v>0</v>
      </c>
      <c r="X83" s="151">
        <v>0</v>
      </c>
      <c r="Y83" s="151">
        <v>0</v>
      </c>
      <c r="Z83" s="151">
        <v>0</v>
      </c>
      <c r="AA83" s="151">
        <v>0</v>
      </c>
      <c r="AB83" s="151">
        <v>0</v>
      </c>
      <c r="AC83" s="151">
        <v>283631</v>
      </c>
      <c r="AD83" s="151">
        <v>283631</v>
      </c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</row>
    <row r="84" spans="2:48" ht="24">
      <c r="B84" s="46">
        <v>9.4</v>
      </c>
      <c r="C84" s="70" t="s">
        <v>1632</v>
      </c>
      <c r="D84" s="151">
        <v>0</v>
      </c>
      <c r="E84" s="151">
        <v>0</v>
      </c>
      <c r="F84" s="151">
        <v>0</v>
      </c>
      <c r="G84" s="151">
        <v>0</v>
      </c>
      <c r="H84" s="151">
        <v>0</v>
      </c>
      <c r="I84" s="151">
        <v>0</v>
      </c>
      <c r="J84" s="151">
        <v>0</v>
      </c>
      <c r="K84" s="151">
        <v>0</v>
      </c>
      <c r="L84" s="151">
        <v>0</v>
      </c>
      <c r="M84" s="151">
        <v>0</v>
      </c>
      <c r="N84" s="151">
        <v>0</v>
      </c>
      <c r="O84" s="151">
        <v>568060</v>
      </c>
      <c r="P84" s="151">
        <v>0</v>
      </c>
      <c r="Q84" s="151">
        <v>0</v>
      </c>
      <c r="R84" s="151">
        <v>4885</v>
      </c>
      <c r="S84" s="151">
        <v>0</v>
      </c>
      <c r="T84" s="151">
        <v>0</v>
      </c>
      <c r="U84" s="151">
        <v>1820</v>
      </c>
      <c r="V84" s="151">
        <v>0</v>
      </c>
      <c r="W84" s="151">
        <v>53190</v>
      </c>
      <c r="X84" s="151">
        <v>0</v>
      </c>
      <c r="Y84" s="151">
        <v>0</v>
      </c>
      <c r="Z84" s="151">
        <v>0</v>
      </c>
      <c r="AA84" s="151">
        <v>0</v>
      </c>
      <c r="AB84" s="151">
        <v>0</v>
      </c>
      <c r="AC84" s="151">
        <v>627955</v>
      </c>
      <c r="AD84" s="151">
        <v>627955</v>
      </c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</row>
    <row r="85" spans="2:48" ht="24">
      <c r="B85" s="46">
        <v>9.5</v>
      </c>
      <c r="C85" s="70" t="s">
        <v>1633</v>
      </c>
      <c r="D85" s="151">
        <v>0</v>
      </c>
      <c r="E85" s="151">
        <v>0</v>
      </c>
      <c r="F85" s="151">
        <v>0</v>
      </c>
      <c r="G85" s="151">
        <v>0</v>
      </c>
      <c r="H85" s="151">
        <v>0</v>
      </c>
      <c r="I85" s="151">
        <v>0</v>
      </c>
      <c r="J85" s="151">
        <v>0</v>
      </c>
      <c r="K85" s="151">
        <v>0</v>
      </c>
      <c r="L85" s="151">
        <v>0</v>
      </c>
      <c r="M85" s="151">
        <v>0</v>
      </c>
      <c r="N85" s="151">
        <v>0</v>
      </c>
      <c r="O85" s="151">
        <v>0</v>
      </c>
      <c r="P85" s="151">
        <v>0</v>
      </c>
      <c r="Q85" s="151">
        <v>0</v>
      </c>
      <c r="R85" s="151">
        <v>0</v>
      </c>
      <c r="S85" s="151">
        <v>81453</v>
      </c>
      <c r="T85" s="151">
        <v>0</v>
      </c>
      <c r="U85" s="151">
        <v>0</v>
      </c>
      <c r="V85" s="151">
        <v>0</v>
      </c>
      <c r="W85" s="151">
        <v>239061</v>
      </c>
      <c r="X85" s="151">
        <v>0</v>
      </c>
      <c r="Y85" s="151">
        <v>0</v>
      </c>
      <c r="Z85" s="151">
        <v>0</v>
      </c>
      <c r="AA85" s="151">
        <v>0</v>
      </c>
      <c r="AB85" s="151">
        <v>0</v>
      </c>
      <c r="AC85" s="151">
        <v>320514</v>
      </c>
      <c r="AD85" s="151">
        <v>320514</v>
      </c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</row>
    <row r="86" spans="2:48">
      <c r="B86" s="46">
        <v>10</v>
      </c>
      <c r="C86" s="70" t="s">
        <v>53</v>
      </c>
      <c r="D86" s="151">
        <v>0</v>
      </c>
      <c r="E86" s="151">
        <v>0</v>
      </c>
      <c r="F86" s="151">
        <v>0</v>
      </c>
      <c r="G86" s="151">
        <v>0</v>
      </c>
      <c r="H86" s="151">
        <v>0</v>
      </c>
      <c r="I86" s="151">
        <v>0</v>
      </c>
      <c r="J86" s="151">
        <v>0</v>
      </c>
      <c r="K86" s="151">
        <v>0</v>
      </c>
      <c r="L86" s="151">
        <v>0</v>
      </c>
      <c r="M86" s="151">
        <v>0</v>
      </c>
      <c r="N86" s="151">
        <v>0</v>
      </c>
      <c r="O86" s="151">
        <v>0</v>
      </c>
      <c r="P86" s="151">
        <v>0</v>
      </c>
      <c r="Q86" s="151">
        <v>0</v>
      </c>
      <c r="R86" s="151">
        <v>0</v>
      </c>
      <c r="S86" s="151">
        <v>219385</v>
      </c>
      <c r="T86" s="151">
        <v>0</v>
      </c>
      <c r="U86" s="151">
        <v>0</v>
      </c>
      <c r="V86" s="151">
        <v>0</v>
      </c>
      <c r="W86" s="151">
        <v>10784</v>
      </c>
      <c r="X86" s="151">
        <v>0</v>
      </c>
      <c r="Y86" s="151">
        <v>0</v>
      </c>
      <c r="Z86" s="151">
        <v>0</v>
      </c>
      <c r="AA86" s="151">
        <v>0</v>
      </c>
      <c r="AB86" s="151">
        <v>0</v>
      </c>
      <c r="AC86" s="151">
        <v>230169</v>
      </c>
      <c r="AD86" s="151">
        <v>230169</v>
      </c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</row>
    <row r="87" spans="2:48" ht="24">
      <c r="B87" s="46" t="s">
        <v>1007</v>
      </c>
      <c r="C87" s="70" t="s">
        <v>1634</v>
      </c>
      <c r="D87" s="151">
        <v>0</v>
      </c>
      <c r="E87" s="151">
        <v>0</v>
      </c>
      <c r="F87" s="151">
        <v>0</v>
      </c>
      <c r="G87" s="151">
        <v>0</v>
      </c>
      <c r="H87" s="151">
        <v>0</v>
      </c>
      <c r="I87" s="151">
        <v>0</v>
      </c>
      <c r="J87" s="151">
        <v>0</v>
      </c>
      <c r="K87" s="151">
        <v>0</v>
      </c>
      <c r="L87" s="151">
        <v>0</v>
      </c>
      <c r="M87" s="151">
        <v>0</v>
      </c>
      <c r="N87" s="151">
        <v>0</v>
      </c>
      <c r="O87" s="151">
        <v>0</v>
      </c>
      <c r="P87" s="151">
        <v>0</v>
      </c>
      <c r="Q87" s="151">
        <v>0</v>
      </c>
      <c r="R87" s="151">
        <v>0</v>
      </c>
      <c r="S87" s="151">
        <v>0</v>
      </c>
      <c r="T87" s="151">
        <v>0</v>
      </c>
      <c r="U87" s="151">
        <v>0</v>
      </c>
      <c r="V87" s="151">
        <v>0</v>
      </c>
      <c r="W87" s="151">
        <v>0</v>
      </c>
      <c r="X87" s="151">
        <v>0</v>
      </c>
      <c r="Y87" s="151">
        <v>0</v>
      </c>
      <c r="Z87" s="151">
        <v>0</v>
      </c>
      <c r="AA87" s="151">
        <v>0</v>
      </c>
      <c r="AB87" s="151">
        <v>0</v>
      </c>
      <c r="AC87" s="151">
        <v>0</v>
      </c>
      <c r="AD87" s="151">
        <v>0</v>
      </c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</row>
    <row r="88" spans="2:48">
      <c r="B88" s="46" t="s">
        <v>1526</v>
      </c>
      <c r="C88" s="70" t="s">
        <v>1635</v>
      </c>
      <c r="D88" s="151">
        <v>0</v>
      </c>
      <c r="E88" s="151">
        <v>0</v>
      </c>
      <c r="F88" s="151">
        <v>0</v>
      </c>
      <c r="G88" s="151">
        <v>0</v>
      </c>
      <c r="H88" s="151">
        <v>0</v>
      </c>
      <c r="I88" s="151">
        <v>0</v>
      </c>
      <c r="J88" s="151">
        <v>0</v>
      </c>
      <c r="K88" s="151">
        <v>0</v>
      </c>
      <c r="L88" s="151">
        <v>0</v>
      </c>
      <c r="M88" s="151">
        <v>0</v>
      </c>
      <c r="N88" s="151">
        <v>0</v>
      </c>
      <c r="O88" s="151">
        <v>0</v>
      </c>
      <c r="P88" s="151">
        <v>0</v>
      </c>
      <c r="Q88" s="151">
        <v>0</v>
      </c>
      <c r="R88" s="151">
        <v>0</v>
      </c>
      <c r="S88" s="151">
        <v>0</v>
      </c>
      <c r="T88" s="151">
        <v>0</v>
      </c>
      <c r="U88" s="151">
        <v>0</v>
      </c>
      <c r="V88" s="151">
        <v>0</v>
      </c>
      <c r="W88" s="151">
        <v>0</v>
      </c>
      <c r="X88" s="151">
        <v>0</v>
      </c>
      <c r="Y88" s="151">
        <v>0</v>
      </c>
      <c r="Z88" s="151">
        <v>0</v>
      </c>
      <c r="AA88" s="151">
        <v>342</v>
      </c>
      <c r="AB88" s="151">
        <v>0</v>
      </c>
      <c r="AC88" s="151">
        <v>342</v>
      </c>
      <c r="AD88" s="151">
        <v>342</v>
      </c>
      <c r="AF88" s="159"/>
      <c r="AG88" s="159"/>
      <c r="AH88" s="159"/>
      <c r="AI88" s="159"/>
      <c r="AJ88" s="159"/>
      <c r="AK88" s="159"/>
      <c r="AL88" s="159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</row>
    <row r="89" spans="2:48">
      <c r="B89" s="46" t="s">
        <v>1527</v>
      </c>
      <c r="C89" s="70" t="s">
        <v>79</v>
      </c>
      <c r="D89" s="151">
        <v>623774</v>
      </c>
      <c r="E89" s="151">
        <v>0</v>
      </c>
      <c r="F89" s="151">
        <v>0</v>
      </c>
      <c r="G89" s="151">
        <v>0</v>
      </c>
      <c r="H89" s="151">
        <v>302190</v>
      </c>
      <c r="I89" s="151">
        <v>0</v>
      </c>
      <c r="J89" s="151">
        <v>0</v>
      </c>
      <c r="K89" s="151">
        <v>0</v>
      </c>
      <c r="L89" s="151">
        <v>0</v>
      </c>
      <c r="M89" s="151">
        <v>0</v>
      </c>
      <c r="N89" s="151">
        <v>0</v>
      </c>
      <c r="O89" s="151">
        <v>0</v>
      </c>
      <c r="P89" s="151">
        <v>0</v>
      </c>
      <c r="Q89" s="151">
        <v>0</v>
      </c>
      <c r="R89" s="151">
        <v>0</v>
      </c>
      <c r="S89" s="151">
        <v>782352</v>
      </c>
      <c r="T89" s="151">
        <v>0</v>
      </c>
      <c r="U89" s="151">
        <v>0</v>
      </c>
      <c r="V89" s="151">
        <v>0</v>
      </c>
      <c r="W89" s="151">
        <v>0</v>
      </c>
      <c r="X89" s="151">
        <v>0</v>
      </c>
      <c r="Y89" s="151">
        <v>0</v>
      </c>
      <c r="Z89" s="151">
        <v>0</v>
      </c>
      <c r="AA89" s="151">
        <v>0</v>
      </c>
      <c r="AB89" s="151">
        <v>0</v>
      </c>
      <c r="AC89" s="151">
        <v>1708316</v>
      </c>
      <c r="AD89" s="151">
        <v>1708316</v>
      </c>
      <c r="AF89" s="159"/>
      <c r="AG89" s="159"/>
      <c r="AH89" s="159"/>
      <c r="AI89" s="159"/>
      <c r="AJ89" s="159"/>
      <c r="AK89" s="159"/>
      <c r="AL89" s="159"/>
      <c r="AM89" s="159"/>
      <c r="AN89" s="159"/>
      <c r="AO89" s="159"/>
      <c r="AP89" s="159"/>
      <c r="AQ89" s="159"/>
      <c r="AR89" s="159"/>
      <c r="AS89" s="159"/>
      <c r="AT89" s="159"/>
      <c r="AU89" s="159"/>
      <c r="AV89" s="159"/>
    </row>
    <row r="90" spans="2:48">
      <c r="B90" s="978">
        <v>11</v>
      </c>
      <c r="C90" s="979" t="s">
        <v>1637</v>
      </c>
      <c r="D90" s="538"/>
      <c r="E90" s="538"/>
      <c r="F90" s="538"/>
      <c r="G90" s="538"/>
      <c r="H90" s="538"/>
      <c r="I90" s="538"/>
      <c r="J90" s="538"/>
      <c r="K90" s="538"/>
      <c r="L90" s="538"/>
      <c r="M90" s="538"/>
      <c r="N90" s="538"/>
      <c r="O90" s="538"/>
      <c r="P90" s="538"/>
      <c r="Q90" s="538"/>
      <c r="R90" s="538"/>
      <c r="S90" s="538"/>
      <c r="T90" s="538"/>
      <c r="U90" s="538"/>
      <c r="V90" s="538"/>
      <c r="W90" s="538"/>
      <c r="X90" s="538"/>
      <c r="Y90" s="538"/>
      <c r="Z90" s="538"/>
      <c r="AA90" s="538"/>
      <c r="AB90" s="538"/>
      <c r="AC90" s="538"/>
      <c r="AD90" s="538"/>
      <c r="AF90" s="159"/>
      <c r="AG90" s="159"/>
      <c r="AH90" s="159"/>
      <c r="AI90" s="159"/>
      <c r="AJ90" s="159"/>
      <c r="AK90" s="159"/>
      <c r="AL90" s="159"/>
      <c r="AM90" s="159"/>
      <c r="AN90" s="159"/>
      <c r="AO90" s="159"/>
      <c r="AP90" s="159"/>
      <c r="AQ90" s="159"/>
      <c r="AR90" s="159"/>
      <c r="AS90" s="159"/>
      <c r="AT90" s="159"/>
      <c r="AU90" s="159"/>
      <c r="AV90" s="159"/>
    </row>
    <row r="91" spans="2:48" s="14" customFormat="1">
      <c r="B91" s="21" t="s">
        <v>1673</v>
      </c>
      <c r="C91" s="72" t="s">
        <v>1035</v>
      </c>
      <c r="D91" s="149">
        <v>10032109</v>
      </c>
      <c r="E91" s="149">
        <v>0</v>
      </c>
      <c r="F91" s="149">
        <v>289397</v>
      </c>
      <c r="G91" s="149">
        <v>2883503</v>
      </c>
      <c r="H91" s="149">
        <v>8376098</v>
      </c>
      <c r="I91" s="149">
        <v>65573</v>
      </c>
      <c r="J91" s="149">
        <v>0</v>
      </c>
      <c r="K91" s="149">
        <v>0</v>
      </c>
      <c r="L91" s="149">
        <v>89943</v>
      </c>
      <c r="M91" s="149">
        <v>1453043</v>
      </c>
      <c r="N91" s="149">
        <v>1800114</v>
      </c>
      <c r="O91" s="149">
        <v>568060</v>
      </c>
      <c r="P91" s="149">
        <v>11057518</v>
      </c>
      <c r="Q91" s="149">
        <v>0</v>
      </c>
      <c r="R91" s="149">
        <v>4885</v>
      </c>
      <c r="S91" s="149">
        <v>6719389</v>
      </c>
      <c r="T91" s="149">
        <v>0</v>
      </c>
      <c r="U91" s="149">
        <v>1820</v>
      </c>
      <c r="V91" s="149">
        <v>1003295</v>
      </c>
      <c r="W91" s="149">
        <v>304180</v>
      </c>
      <c r="X91" s="149">
        <v>0</v>
      </c>
      <c r="Y91" s="149">
        <v>0</v>
      </c>
      <c r="Z91" s="149">
        <v>0</v>
      </c>
      <c r="AA91" s="149">
        <v>342</v>
      </c>
      <c r="AB91" s="149">
        <v>0</v>
      </c>
      <c r="AC91" s="149">
        <v>44649269</v>
      </c>
      <c r="AD91" s="149">
        <v>43225753</v>
      </c>
      <c r="AF91" s="159"/>
      <c r="AG91" s="159"/>
      <c r="AH91" s="159"/>
      <c r="AI91" s="159"/>
      <c r="AJ91" s="159"/>
      <c r="AK91" s="159"/>
      <c r="AL91" s="159"/>
      <c r="AM91" s="159"/>
      <c r="AN91" s="159"/>
      <c r="AO91" s="159"/>
      <c r="AP91" s="159"/>
      <c r="AQ91" s="159"/>
      <c r="AR91" s="159"/>
      <c r="AS91" s="159"/>
      <c r="AT91" s="159"/>
      <c r="AU91" s="159"/>
      <c r="AV91" s="159"/>
    </row>
  </sheetData>
  <customSheetViews>
    <customSheetView guid="{3AD1D9CC-D162-4119-AFCC-0AF9105FB248}">
      <selection activeCell="C4" sqref="C4:D8"/>
      <pageMargins left="0.7" right="0.7" top="0.75" bottom="0.75" header="0.3" footer="0.3"/>
    </customSheetView>
    <customSheetView guid="{BB337934-72B5-4261-9EB4-9C42ECF52CD8}" topLeftCell="E1">
      <selection activeCell="V51" sqref="V51"/>
      <pageMargins left="0.7" right="0.7" top="0.75" bottom="0.75" header="0.3" footer="0.3"/>
      <pageSetup paperSize="9" orientation="portrait" r:id="rId1"/>
    </customSheetView>
    <customSheetView guid="{8CD49FA1-C4FE-4F6A-AE1C-E31C292C96A9}">
      <selection activeCell="H84" sqref="H84"/>
      <pageMargins left="0.7" right="0.7" top="0.75" bottom="0.75" header="0.3" footer="0.3"/>
      <pageSetup paperSize="9" orientation="portrait" r:id="rId2"/>
    </customSheetView>
    <customSheetView guid="{D37F8A47-E42F-4741-BE8D-5D961F7BB394}" topLeftCell="A12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 topLeftCell="A18">
      <selection activeCell="H57" sqref="H57"/>
      <pageMargins left="0.7" right="0.7" top="0.75" bottom="0.75" header="0.3" footer="0.3"/>
      <pageSetup paperSize="9" orientation="portrait" r:id="rId4"/>
    </customSheetView>
    <customSheetView guid="{C83D4249-7B44-432A-B7FB-A6ACA6880240}" topLeftCell="A12">
      <selection activeCell="D4" sqref="D4"/>
      <pageMargins left="0.7" right="0.7" top="0.75" bottom="0.75" header="0.3" footer="0.3"/>
      <pageSetup paperSize="9" orientation="portrait" r:id="rId5"/>
    </customSheetView>
    <customSheetView guid="{ED218C36-7217-4047-BB0E-77F9C99BD534}" topLeftCell="A61">
      <selection activeCell="H84" sqref="H84"/>
      <pageMargins left="0.7" right="0.7" top="0.75" bottom="0.75" header="0.3" footer="0.3"/>
      <pageSetup paperSize="9" orientation="portrait" r:id="rId6"/>
    </customSheetView>
    <customSheetView guid="{158937B5-B45C-4722-BE34-B5B4D085C079}">
      <selection activeCell="C4" sqref="C4:D8"/>
      <pageMargins left="0.7" right="0.7" top="0.75" bottom="0.75" header="0.3" footer="0.3"/>
      <pageSetup paperSize="9" orientation="portrait" r:id="rId7"/>
    </customSheetView>
    <customSheetView guid="{517C47E4-CB49-455E-BC80-175B09C4753D}">
      <selection activeCell="H84" sqref="H84"/>
      <pageMargins left="0.7" right="0.7" top="0.75" bottom="0.75" header="0.3" footer="0.3"/>
      <pageSetup paperSize="9" orientation="portrait" r:id="rId8"/>
    </customSheetView>
    <customSheetView guid="{F277ACEF-9FF8-431F-8537-DE60B790AA4F}">
      <selection activeCell="C4" sqref="C4:D8"/>
      <pageMargins left="0.7" right="0.7" top="0.75" bottom="0.75" header="0.3" footer="0.3"/>
    </customSheetView>
    <customSheetView guid="{51337751-BEAF-43F3-8CC9-400B99E751E8}" topLeftCell="L15">
      <selection activeCell="U20" sqref="U20:AF20"/>
      <pageMargins left="0.7" right="0.7" top="0.75" bottom="0.75" header="0.3" footer="0.3"/>
      <pageSetup paperSize="9" orientation="portrait" r:id="rId9"/>
    </customSheetView>
    <customSheetView guid="{CA1DE4BE-C006-4405-B064-304EE6CCACF1}" topLeftCell="A61">
      <selection activeCell="H84" sqref="H84"/>
      <pageMargins left="0.7" right="0.7" top="0.75" bottom="0.75" header="0.3" footer="0.3"/>
      <pageSetup paperSize="9" orientation="portrait" r:id="rId10"/>
    </customSheetView>
    <customSheetView guid="{931AA63B-6827-4BF4-8E25-ED232A88A09C}" topLeftCell="A22">
      <selection activeCell="B61" sqref="B61"/>
      <pageMargins left="0.7" right="0.7" top="0.75" bottom="0.75" header="0.3" footer="0.3"/>
    </customSheetView>
    <customSheetView guid="{7CCD1884-1631-4809-8751-AE0939C32419}">
      <selection activeCell="H84" sqref="H84"/>
      <pageMargins left="0.7" right="0.7" top="0.75" bottom="0.75" header="0.3" footer="0.3"/>
    </customSheetView>
    <customSheetView guid="{D2C72E70-F766-4D56-9E10-3C91A63BB7F3}" topLeftCell="A43">
      <selection activeCell="B45" sqref="B45"/>
      <pageMargins left="0.7" right="0.7" top="0.75" bottom="0.75" header="0.3" footer="0.3"/>
      <pageSetup paperSize="9" orientation="portrait" r:id="rId11"/>
    </customSheetView>
    <customSheetView guid="{A7B3A108-9CF6-4687-9321-110D304B17B9}" topLeftCell="A22">
      <selection activeCell="B61" sqref="B61"/>
      <pageMargins left="0.7" right="0.7" top="0.75" bottom="0.75" header="0.3" footer="0.3"/>
    </customSheetView>
    <customSheetView guid="{B3153F5C-CAD5-4C41-96F3-3BC56052414C}" topLeftCell="A31">
      <selection activeCell="A40" sqref="A40:L59"/>
      <pageMargins left="0.7" right="0.7" top="0.75" bottom="0.75" header="0.3" footer="0.3"/>
    </customSheetView>
    <customSheetView guid="{FB7DEBE1-1047-4BE4-82FD-4BCA0CA8DD58}">
      <selection activeCell="M26" sqref="M26"/>
      <pageMargins left="0.7" right="0.7" top="0.75" bottom="0.75" header="0.3" footer="0.3"/>
    </customSheetView>
    <customSheetView guid="{8A1326BD-F0AB-414F-9F91-C2BB94CC9C17}" topLeftCell="A13">
      <selection activeCell="B64" sqref="B64"/>
      <pageMargins left="0.7" right="0.7" top="0.75" bottom="0.75" header="0.3" footer="0.3"/>
    </customSheetView>
    <customSheetView guid="{F0048D33-26BA-4893-8BCC-88CEF82FEBB6}" topLeftCell="E1">
      <selection activeCell="P15" sqref="P15:AA34"/>
      <pageMargins left="0.7" right="0.7" top="0.75" bottom="0.75" header="0.3" footer="0.3"/>
    </customSheetView>
    <customSheetView guid="{0780CBEB-AF66-401E-9AFD-5F77700585BC}">
      <selection activeCell="K67" sqref="K67"/>
      <pageMargins left="0.7" right="0.7" top="0.75" bottom="0.75" header="0.3" footer="0.3"/>
    </customSheetView>
    <customSheetView guid="{F536E858-E5B2-4B36-88FC-BE776803F921}" topLeftCell="A22">
      <selection activeCell="B61" sqref="B61"/>
      <pageMargins left="0.7" right="0.7" top="0.75" bottom="0.75" header="0.3" footer="0.3"/>
    </customSheetView>
    <customSheetView guid="{70E7FFDC-983F-46F7-B68F-0BE0A8C942E0}" topLeftCell="A40">
      <selection activeCell="P56" sqref="P56"/>
      <pageMargins left="0.7" right="0.7" top="0.75" bottom="0.75" header="0.3" footer="0.3"/>
    </customSheetView>
    <customSheetView guid="{7CA1DEE6-746E-4947-9BED-24AAED6E8B57}" topLeftCell="B7">
      <selection activeCell="H38" sqref="H38"/>
      <pageMargins left="0.7" right="0.7" top="0.75" bottom="0.75" header="0.3" footer="0.3"/>
      <pageSetup paperSize="9" orientation="portrait" r:id="rId12"/>
    </customSheetView>
    <customSheetView guid="{FD092655-EBEC-4730-9895-1567D9B70D5F}" topLeftCell="A22">
      <selection activeCell="B61" sqref="B61"/>
      <pageMargins left="0.7" right="0.7" top="0.75" bottom="0.75" header="0.3" footer="0.3"/>
    </customSheetView>
    <customSheetView guid="{59094C18-3CB5-482F-AA6A-9C313A318EBB}" topLeftCell="A61">
      <selection activeCell="H84" sqref="H84"/>
      <pageMargins left="0.7" right="0.7" top="0.75" bottom="0.75" header="0.3" footer="0.3"/>
      <pageSetup paperSize="9" orientation="portrait" r:id="rId13"/>
    </customSheetView>
    <customSheetView guid="{5AF40965-2356-4A48-B6FA-CB814CA4D7B2}" topLeftCell="A61">
      <selection activeCell="H84" sqref="H84"/>
      <pageMargins left="0.7" right="0.7" top="0.75" bottom="0.75" header="0.3" footer="0.3"/>
      <pageSetup paperSize="9" orientation="portrait" r:id="rId14"/>
    </customSheetView>
    <customSheetView guid="{BE68C6EB-1B64-4B3E-8DDC-CA26F318E610}" topLeftCell="A12">
      <selection activeCell="D4" sqref="D4"/>
      <pageMargins left="0.7" right="0.7" top="0.75" bottom="0.75" header="0.3" footer="0.3"/>
      <pageSetup paperSize="9" orientation="portrait" r:id="rId15"/>
    </customSheetView>
    <customSheetView guid="{10DA2791-762D-4555-9FFF-E41154ADFE31}" topLeftCell="A61">
      <selection activeCell="H84" sqref="H84"/>
      <pageMargins left="0.7" right="0.7" top="0.75" bottom="0.75" header="0.3" footer="0.3"/>
      <pageSetup paperSize="9" orientation="portrait" r:id="rId16"/>
    </customSheetView>
    <customSheetView guid="{DB462ED3-28DC-47D7-98F7-CED01F66E2C7}" topLeftCell="A61">
      <selection activeCell="H84" sqref="H84"/>
      <pageMargins left="0.7" right="0.7" top="0.75" bottom="0.75" header="0.3" footer="0.3"/>
      <pageSetup paperSize="9" orientation="portrait" r:id="rId17"/>
    </customSheetView>
    <customSheetView guid="{37D20B4B-3220-4613-A3F1-1C4C1CF14C1F}">
      <selection activeCell="C4" sqref="C4:D8"/>
      <pageMargins left="0.7" right="0.7" top="0.75" bottom="0.75" header="0.3" footer="0.3"/>
      <pageSetup paperSize="9" orientation="portrait" r:id="rId18"/>
    </customSheetView>
    <customSheetView guid="{0B9AA238-A559-44CB-8EC2-529DA28A3F7B}" topLeftCell="A18">
      <selection activeCell="H57" sqref="H57"/>
      <pageMargins left="0.7" right="0.7" top="0.75" bottom="0.75" header="0.3" footer="0.3"/>
      <pageSetup paperSize="9" orientation="portrait" r:id="rId19"/>
    </customSheetView>
    <customSheetView guid="{8FA5FDE5-6098-400B-9E19-77564D1D7EE8}">
      <selection activeCell="C4" sqref="C4:D8"/>
      <pageMargins left="0.7" right="0.7" top="0.75" bottom="0.75" header="0.3" footer="0.3"/>
      <pageSetup paperSize="9" orientation="portrait" r:id="rId20"/>
    </customSheetView>
    <customSheetView guid="{D3393B8E-C3CB-4E3A-976E-E4CD065299F0}" topLeftCell="H1">
      <selection activeCell="R15" sqref="D15:AN34"/>
      <pageMargins left="0.7" right="0.7" top="0.75" bottom="0.75" header="0.3" footer="0.3"/>
    </customSheetView>
    <customSheetView guid="{19310327-E3BC-450F-B607-58068103BB53}" topLeftCell="A61">
      <selection activeCell="H84" sqref="H84"/>
      <pageMargins left="0.7" right="0.7" top="0.75" bottom="0.75" header="0.3" footer="0.3"/>
      <pageSetup paperSize="9" orientation="portrait" r:id="rId21"/>
    </customSheetView>
    <customSheetView guid="{CFC92B1C-D4F2-414F-8F12-92F529035B08}">
      <selection activeCell="C4" sqref="C4:D8"/>
      <pageMargins left="0.7" right="0.7" top="0.75" bottom="0.75" header="0.3" footer="0.3"/>
      <pageSetup paperSize="9" orientation="portrait" r:id="rId22"/>
    </customSheetView>
    <customSheetView guid="{21329C76-F86B-400D-B8F5-F75B383E5B14}" topLeftCell="A61">
      <selection activeCell="H84" sqref="H84"/>
      <pageMargins left="0.7" right="0.7" top="0.75" bottom="0.75" header="0.3" footer="0.3"/>
      <pageSetup paperSize="9" orientation="portrait" r:id="rId23"/>
    </customSheetView>
    <customSheetView guid="{08462586-B7E0-434D-B6F4-B2B21EAA5D46}" topLeftCell="A61">
      <selection activeCell="H84" sqref="H84"/>
      <pageMargins left="0.7" right="0.7" top="0.75" bottom="0.75" header="0.3" footer="0.3"/>
      <pageSetup paperSize="9" orientation="portrait" r:id="rId24"/>
    </customSheetView>
    <customSheetView guid="{697182B0-1BEF-4A85-93A0-596802852AF2}" topLeftCell="A11">
      <selection activeCell="F32" sqref="F32"/>
      <pageMargins left="0.7" right="0.7" top="0.75" bottom="0.75" header="0.3" footer="0.3"/>
      <pageSetup paperSize="9" orientation="portrait" r:id="rId25"/>
    </customSheetView>
    <customSheetView guid="{5DDDA852-2807-4645-BC75-EBD4EF3323A7}">
      <selection activeCell="H84" sqref="H84"/>
      <pageMargins left="0.7" right="0.7" top="0.75" bottom="0.75" header="0.3" footer="0.3"/>
      <pageSetup paperSize="9" orientation="portrait" r:id="rId26"/>
    </customSheetView>
    <customSheetView guid="{2F76D395-57F9-4A31-A998-38329A50B4E8}" topLeftCell="A18">
      <selection activeCell="H57" sqref="H57"/>
      <pageMargins left="0.7" right="0.7" top="0.75" bottom="0.75" header="0.3" footer="0.3"/>
      <pageSetup paperSize="9" orientation="portrait" r:id="rId27"/>
    </customSheetView>
    <customSheetView guid="{D7875729-B080-4603-81BD-7F736B7DD30E}" topLeftCell="G24">
      <selection activeCell="A33" sqref="A33:XFD33"/>
      <pageMargins left="0.7" right="0.7" top="0.75" bottom="0.75" header="0.3" footer="0.3"/>
      <pageSetup paperSize="9" orientation="portrait" r:id="rId28"/>
    </customSheetView>
    <customSheetView guid="{D5AFDB55-6EC9-4AD2-95B0-6C58A379EC11}" topLeftCell="A61">
      <selection activeCell="H84" sqref="H84"/>
      <pageMargins left="0.7" right="0.7" top="0.75" bottom="0.75" header="0.3" footer="0.3"/>
      <pageSetup paperSize="9" orientation="portrait" r:id="rId29"/>
    </customSheetView>
    <customSheetView guid="{3FCB7B24-049F-4685-83CB-5231093E0117}" showPageBreaks="1" topLeftCell="G24">
      <selection activeCell="A33" sqref="A33:XFD33"/>
      <pageMargins left="0.7" right="0.7" top="0.75" bottom="0.75" header="0.3" footer="0.3"/>
      <pageSetup paperSize="9" orientation="portrait" r:id="rId30"/>
    </customSheetView>
  </customSheetViews>
  <mergeCells count="6">
    <mergeCell ref="B14:B15"/>
    <mergeCell ref="C14:C15"/>
    <mergeCell ref="D14:AB14"/>
    <mergeCell ref="AC14:AC15"/>
    <mergeCell ref="AC13:AD13"/>
    <mergeCell ref="AD14:AD15"/>
  </mergeCells>
  <pageMargins left="0.7" right="0.7" top="0.75" bottom="0.75" header="0.3" footer="0.3"/>
  <pageSetup paperSize="9" orientation="portrait" r:id="rId3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32">
    <tabColor rgb="FF92D050"/>
  </sheetPr>
  <dimension ref="A1:O51"/>
  <sheetViews>
    <sheetView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2.5546875" style="1" customWidth="1"/>
    <col min="3" max="3" width="44.88671875" style="1" customWidth="1"/>
    <col min="4" max="4" width="9.5546875" style="1" customWidth="1"/>
    <col min="5" max="5" width="7.44140625" style="1" bestFit="1" customWidth="1"/>
    <col min="6" max="7" width="8.5546875" style="1" bestFit="1" customWidth="1"/>
    <col min="8" max="8" width="10.5546875" style="1" customWidth="1"/>
    <col min="9" max="13" width="8.5546875" style="1" bestFit="1" customWidth="1"/>
    <col min="14" max="14" width="13.77734375" style="1" customWidth="1"/>
    <col min="15" max="15" width="11.109375" style="1" customWidth="1"/>
    <col min="16" max="16384" width="9.109375" style="1"/>
  </cols>
  <sheetData>
    <row r="1" spans="1:15" ht="13.2">
      <c r="A1" s="550" t="str">
        <f>HYPERLINK("#INDEX!A2","към началната страница")</f>
        <v>към началната страница</v>
      </c>
    </row>
    <row r="2" spans="1:15" ht="16.5" customHeight="1">
      <c r="A2" s="550" t="str">
        <f>HYPERLINK("#INDEX!A2","back to index page")</f>
        <v>back to index page</v>
      </c>
    </row>
    <row r="3" spans="1:15">
      <c r="J3" s="524"/>
      <c r="K3" s="524"/>
      <c r="L3" s="524"/>
      <c r="M3" s="524"/>
      <c r="N3" s="524"/>
      <c r="O3" s="524"/>
    </row>
    <row r="4" spans="1:15" ht="12" customHeight="1">
      <c r="J4" s="524"/>
      <c r="K4" s="524"/>
      <c r="L4" s="524"/>
      <c r="M4" s="524"/>
      <c r="N4" s="524"/>
      <c r="O4" s="524"/>
    </row>
    <row r="5" spans="1:15" ht="12" customHeight="1">
      <c r="J5" s="27"/>
      <c r="K5" s="27"/>
      <c r="L5" s="27"/>
      <c r="M5" s="27"/>
      <c r="N5" s="27"/>
      <c r="O5" s="27"/>
    </row>
    <row r="6" spans="1:15" ht="12" customHeight="1">
      <c r="J6" s="27"/>
      <c r="K6" s="27"/>
      <c r="L6" s="27"/>
      <c r="M6" s="27"/>
      <c r="N6" s="27"/>
      <c r="O6" s="27"/>
    </row>
    <row r="7" spans="1:15" ht="12" customHeight="1">
      <c r="J7" s="27"/>
      <c r="K7" s="27"/>
      <c r="L7" s="27"/>
      <c r="M7" s="27"/>
      <c r="N7" s="27"/>
      <c r="O7" s="27"/>
    </row>
    <row r="8" spans="1:15">
      <c r="J8" s="27"/>
      <c r="K8" s="27"/>
      <c r="L8" s="27"/>
      <c r="M8" s="27"/>
      <c r="N8" s="27"/>
      <c r="O8" s="27"/>
    </row>
    <row r="9" spans="1:15">
      <c r="B9" s="445" t="s">
        <v>1193</v>
      </c>
      <c r="C9" s="445"/>
      <c r="D9" s="445"/>
    </row>
    <row r="12" spans="1:15">
      <c r="B12" s="447" t="s">
        <v>219</v>
      </c>
      <c r="C12" s="448"/>
      <c r="D12" s="448"/>
      <c r="E12" s="448"/>
      <c r="F12" s="448"/>
      <c r="G12" s="448"/>
      <c r="H12" s="448"/>
      <c r="I12" s="448"/>
      <c r="J12" s="448"/>
      <c r="K12" s="448"/>
      <c r="L12" s="448"/>
      <c r="M12" s="448"/>
      <c r="N12" s="448"/>
      <c r="O12" s="448"/>
    </row>
    <row r="13" spans="1:15">
      <c r="B13" s="10"/>
    </row>
    <row r="14" spans="1:15" ht="12.75" customHeight="1">
      <c r="O14" s="192" t="s">
        <v>118</v>
      </c>
    </row>
    <row r="15" spans="1:15" ht="12.75" customHeight="1">
      <c r="C15" s="1214" t="s">
        <v>80</v>
      </c>
      <c r="D15" s="1217" t="s">
        <v>81</v>
      </c>
      <c r="E15" s="1218"/>
      <c r="F15" s="1218"/>
      <c r="G15" s="1218"/>
      <c r="H15" s="1218"/>
      <c r="I15" s="1218"/>
      <c r="J15" s="1218"/>
      <c r="K15" s="1218"/>
      <c r="L15" s="1218"/>
      <c r="M15" s="1218"/>
      <c r="N15" s="1219"/>
      <c r="O15" s="1216" t="s">
        <v>1678</v>
      </c>
    </row>
    <row r="16" spans="1:15" ht="41.25" customHeight="1">
      <c r="C16" s="1215"/>
      <c r="D16" s="607">
        <v>0</v>
      </c>
      <c r="E16" s="607">
        <v>0.02</v>
      </c>
      <c r="F16" s="607">
        <v>0.04</v>
      </c>
      <c r="G16" s="607">
        <v>0.1</v>
      </c>
      <c r="H16" s="120" t="s">
        <v>82</v>
      </c>
      <c r="I16" s="120" t="s">
        <v>44</v>
      </c>
      <c r="J16" s="607">
        <v>0.7</v>
      </c>
      <c r="K16" s="120" t="s">
        <v>83</v>
      </c>
      <c r="L16" s="120" t="s">
        <v>84</v>
      </c>
      <c r="M16" s="607">
        <v>1.5</v>
      </c>
      <c r="N16" s="120" t="s">
        <v>85</v>
      </c>
      <c r="O16" s="1215"/>
    </row>
    <row r="17" spans="2:15">
      <c r="C17" s="503"/>
      <c r="D17" s="503" t="s">
        <v>0</v>
      </c>
      <c r="E17" s="121" t="s">
        <v>1</v>
      </c>
      <c r="F17" s="121" t="s">
        <v>2</v>
      </c>
      <c r="G17" s="121" t="s">
        <v>3</v>
      </c>
      <c r="H17" s="121" t="s">
        <v>4</v>
      </c>
      <c r="I17" s="121" t="s">
        <v>5</v>
      </c>
      <c r="J17" s="121" t="s">
        <v>6</v>
      </c>
      <c r="K17" s="121" t="s">
        <v>55</v>
      </c>
      <c r="L17" s="121" t="s">
        <v>56</v>
      </c>
      <c r="M17" s="121" t="s">
        <v>57</v>
      </c>
      <c r="N17" s="121" t="s">
        <v>58</v>
      </c>
      <c r="O17" s="121" t="s">
        <v>59</v>
      </c>
    </row>
    <row r="18" spans="2:15" ht="24">
      <c r="B18" s="46">
        <v>1</v>
      </c>
      <c r="C18" s="70" t="s">
        <v>1675</v>
      </c>
      <c r="D18" s="151">
        <v>0</v>
      </c>
      <c r="E18" s="151">
        <v>0</v>
      </c>
      <c r="F18" s="151">
        <v>0</v>
      </c>
      <c r="G18" s="151">
        <v>0</v>
      </c>
      <c r="H18" s="151">
        <v>0</v>
      </c>
      <c r="I18" s="151">
        <v>0</v>
      </c>
      <c r="J18" s="151">
        <v>0</v>
      </c>
      <c r="K18" s="151">
        <v>0</v>
      </c>
      <c r="L18" s="151">
        <v>0</v>
      </c>
      <c r="M18" s="151">
        <v>0</v>
      </c>
      <c r="N18" s="151">
        <v>0</v>
      </c>
      <c r="O18" s="151">
        <v>0</v>
      </c>
    </row>
    <row r="19" spans="2:15" ht="14.25" customHeight="1">
      <c r="B19" s="46">
        <v>2</v>
      </c>
      <c r="C19" s="70" t="s">
        <v>1676</v>
      </c>
      <c r="D19" s="151">
        <v>0</v>
      </c>
      <c r="E19" s="151">
        <v>0</v>
      </c>
      <c r="F19" s="151">
        <v>0</v>
      </c>
      <c r="G19" s="151">
        <v>0</v>
      </c>
      <c r="H19" s="151">
        <v>0</v>
      </c>
      <c r="I19" s="151">
        <v>0</v>
      </c>
      <c r="J19" s="151">
        <v>0</v>
      </c>
      <c r="K19" s="151">
        <v>0</v>
      </c>
      <c r="L19" s="151">
        <v>0</v>
      </c>
      <c r="M19" s="151">
        <v>0</v>
      </c>
      <c r="N19" s="151">
        <v>0</v>
      </c>
      <c r="O19" s="151">
        <v>0</v>
      </c>
    </row>
    <row r="20" spans="2:15">
      <c r="B20" s="46">
        <v>3</v>
      </c>
      <c r="C20" s="70" t="s">
        <v>50</v>
      </c>
      <c r="D20" s="151">
        <v>0</v>
      </c>
      <c r="E20" s="151">
        <v>0</v>
      </c>
      <c r="F20" s="151">
        <v>0</v>
      </c>
      <c r="G20" s="151">
        <v>0</v>
      </c>
      <c r="H20" s="151">
        <v>0</v>
      </c>
      <c r="I20" s="151">
        <v>0</v>
      </c>
      <c r="J20" s="151">
        <v>0</v>
      </c>
      <c r="K20" s="151">
        <v>0</v>
      </c>
      <c r="L20" s="151">
        <v>0</v>
      </c>
      <c r="M20" s="151">
        <v>0</v>
      </c>
      <c r="N20" s="151">
        <v>0</v>
      </c>
      <c r="O20" s="151">
        <v>0</v>
      </c>
    </row>
    <row r="21" spans="2:15">
      <c r="B21" s="46">
        <v>4</v>
      </c>
      <c r="C21" s="70" t="s">
        <v>51</v>
      </c>
      <c r="D21" s="151">
        <v>0</v>
      </c>
      <c r="E21" s="151">
        <v>0</v>
      </c>
      <c r="F21" s="151">
        <v>0</v>
      </c>
      <c r="G21" s="151">
        <v>0</v>
      </c>
      <c r="H21" s="151">
        <v>0</v>
      </c>
      <c r="I21" s="151">
        <v>0</v>
      </c>
      <c r="J21" s="151">
        <v>0</v>
      </c>
      <c r="K21" s="151">
        <v>0</v>
      </c>
      <c r="L21" s="151">
        <v>0</v>
      </c>
      <c r="M21" s="151">
        <v>0</v>
      </c>
      <c r="N21" s="151">
        <v>0</v>
      </c>
      <c r="O21" s="151">
        <v>0</v>
      </c>
    </row>
    <row r="22" spans="2:15">
      <c r="B22" s="46">
        <v>5</v>
      </c>
      <c r="C22" s="70" t="s">
        <v>52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  <c r="L22" s="151">
        <v>0</v>
      </c>
      <c r="M22" s="151">
        <v>0</v>
      </c>
      <c r="N22" s="151">
        <v>0</v>
      </c>
      <c r="O22" s="151">
        <v>0</v>
      </c>
    </row>
    <row r="23" spans="2:15">
      <c r="B23" s="46">
        <v>6</v>
      </c>
      <c r="C23" s="71" t="s">
        <v>46</v>
      </c>
      <c r="D23" s="151">
        <v>0</v>
      </c>
      <c r="E23" s="151">
        <v>0</v>
      </c>
      <c r="F23" s="151">
        <v>0</v>
      </c>
      <c r="G23" s="151">
        <v>0</v>
      </c>
      <c r="H23" s="151">
        <v>27454</v>
      </c>
      <c r="I23" s="151">
        <v>56508</v>
      </c>
      <c r="J23" s="151">
        <v>0</v>
      </c>
      <c r="K23" s="151">
        <v>0</v>
      </c>
      <c r="L23" s="151">
        <v>0</v>
      </c>
      <c r="M23" s="151">
        <v>0</v>
      </c>
      <c r="N23" s="151">
        <v>0</v>
      </c>
      <c r="O23" s="151">
        <v>83962</v>
      </c>
    </row>
    <row r="24" spans="2:15">
      <c r="B24" s="46">
        <v>7</v>
      </c>
      <c r="C24" s="71" t="s">
        <v>47</v>
      </c>
      <c r="D24" s="151">
        <v>0</v>
      </c>
      <c r="E24" s="151">
        <v>0</v>
      </c>
      <c r="F24" s="151">
        <v>0</v>
      </c>
      <c r="G24" s="151">
        <v>0</v>
      </c>
      <c r="H24" s="151">
        <v>0</v>
      </c>
      <c r="I24" s="151">
        <v>0</v>
      </c>
      <c r="J24" s="151">
        <v>0</v>
      </c>
      <c r="K24" s="151">
        <v>0</v>
      </c>
      <c r="L24" s="151">
        <v>65423</v>
      </c>
      <c r="M24" s="151">
        <v>0</v>
      </c>
      <c r="N24" s="151">
        <v>0</v>
      </c>
      <c r="O24" s="151">
        <v>65423</v>
      </c>
    </row>
    <row r="25" spans="2:15">
      <c r="B25" s="46">
        <v>8</v>
      </c>
      <c r="C25" s="71" t="s">
        <v>1627</v>
      </c>
      <c r="D25" s="151">
        <v>0</v>
      </c>
      <c r="E25" s="151">
        <v>0</v>
      </c>
      <c r="F25" s="151">
        <v>0</v>
      </c>
      <c r="G25" s="151">
        <v>0</v>
      </c>
      <c r="H25" s="151">
        <v>0</v>
      </c>
      <c r="I25" s="151">
        <v>0</v>
      </c>
      <c r="J25" s="151">
        <v>0</v>
      </c>
      <c r="K25" s="151">
        <v>1209</v>
      </c>
      <c r="L25" s="151">
        <v>0</v>
      </c>
      <c r="M25" s="151">
        <v>0</v>
      </c>
      <c r="N25" s="151">
        <v>0</v>
      </c>
      <c r="O25" s="151">
        <v>1209</v>
      </c>
    </row>
    <row r="26" spans="2:15" ht="14.25" customHeight="1">
      <c r="B26" s="46">
        <v>9</v>
      </c>
      <c r="C26" s="70" t="s">
        <v>78</v>
      </c>
      <c r="D26" s="151">
        <v>0</v>
      </c>
      <c r="E26" s="151">
        <v>0</v>
      </c>
      <c r="F26" s="151">
        <v>0</v>
      </c>
      <c r="G26" s="151">
        <v>0</v>
      </c>
      <c r="H26" s="151">
        <v>0</v>
      </c>
      <c r="I26" s="151">
        <v>0</v>
      </c>
      <c r="J26" s="151">
        <v>0</v>
      </c>
      <c r="K26" s="151">
        <v>0</v>
      </c>
      <c r="L26" s="151">
        <v>0</v>
      </c>
      <c r="M26" s="151">
        <v>0</v>
      </c>
      <c r="N26" s="151">
        <v>0</v>
      </c>
      <c r="O26" s="151">
        <v>0</v>
      </c>
    </row>
    <row r="27" spans="2:15" ht="18.600000000000001" customHeight="1">
      <c r="B27" s="46">
        <v>10</v>
      </c>
      <c r="C27" s="71" t="s">
        <v>79</v>
      </c>
      <c r="D27" s="151">
        <v>0</v>
      </c>
      <c r="E27" s="151">
        <v>0</v>
      </c>
      <c r="F27" s="151">
        <v>0</v>
      </c>
      <c r="G27" s="151">
        <v>0</v>
      </c>
      <c r="H27" s="151">
        <v>0</v>
      </c>
      <c r="I27" s="151">
        <v>0</v>
      </c>
      <c r="J27" s="151">
        <v>0</v>
      </c>
      <c r="K27" s="151">
        <v>0</v>
      </c>
      <c r="L27" s="151">
        <v>0</v>
      </c>
      <c r="M27" s="151">
        <v>0</v>
      </c>
      <c r="N27" s="151">
        <v>1011</v>
      </c>
      <c r="O27" s="151">
        <v>1011</v>
      </c>
    </row>
    <row r="28" spans="2:15" s="14" customFormat="1" ht="11.4">
      <c r="B28" s="21">
        <v>11</v>
      </c>
      <c r="C28" s="72" t="s">
        <v>1677</v>
      </c>
      <c r="D28" s="149">
        <v>0</v>
      </c>
      <c r="E28" s="149">
        <v>0</v>
      </c>
      <c r="F28" s="149">
        <v>0</v>
      </c>
      <c r="G28" s="149">
        <v>0</v>
      </c>
      <c r="H28" s="149">
        <v>27454</v>
      </c>
      <c r="I28" s="149">
        <v>56508</v>
      </c>
      <c r="J28" s="149">
        <v>0</v>
      </c>
      <c r="K28" s="149">
        <v>1209</v>
      </c>
      <c r="L28" s="149">
        <v>65423</v>
      </c>
      <c r="M28" s="149">
        <v>0</v>
      </c>
      <c r="N28" s="149">
        <v>1011</v>
      </c>
      <c r="O28" s="149">
        <v>151605</v>
      </c>
    </row>
    <row r="31" spans="2:15">
      <c r="N31" s="3"/>
    </row>
    <row r="32" spans="2:15">
      <c r="B32" s="445" t="s">
        <v>262</v>
      </c>
      <c r="C32" s="445"/>
      <c r="D32" s="445"/>
    </row>
    <row r="35" spans="2:15">
      <c r="B35" s="447" t="s">
        <v>219</v>
      </c>
      <c r="C35" s="448"/>
      <c r="D35" s="448"/>
      <c r="E35" s="448"/>
      <c r="F35" s="448"/>
      <c r="G35" s="448"/>
      <c r="H35" s="448"/>
      <c r="I35" s="448"/>
      <c r="J35" s="448"/>
      <c r="K35" s="448"/>
      <c r="L35" s="448"/>
      <c r="M35" s="448"/>
      <c r="N35" s="448"/>
      <c r="O35" s="448"/>
    </row>
    <row r="37" spans="2:15" ht="12.75" customHeight="1">
      <c r="O37" s="192" t="s">
        <v>118</v>
      </c>
    </row>
    <row r="38" spans="2:15" ht="12.75" customHeight="1">
      <c r="C38" s="1214" t="s">
        <v>80</v>
      </c>
      <c r="D38" s="1217" t="s">
        <v>81</v>
      </c>
      <c r="E38" s="1218"/>
      <c r="F38" s="1218"/>
      <c r="G38" s="1218"/>
      <c r="H38" s="1218"/>
      <c r="I38" s="1218"/>
      <c r="J38" s="1218"/>
      <c r="K38" s="1218"/>
      <c r="L38" s="1218"/>
      <c r="M38" s="1218"/>
      <c r="N38" s="1219"/>
      <c r="O38" s="1216" t="s">
        <v>1678</v>
      </c>
    </row>
    <row r="39" spans="2:15" ht="41.25" customHeight="1">
      <c r="C39" s="1215"/>
      <c r="D39" s="607">
        <v>0</v>
      </c>
      <c r="E39" s="607">
        <v>0.02</v>
      </c>
      <c r="F39" s="607">
        <v>0.04</v>
      </c>
      <c r="G39" s="607">
        <v>0.1</v>
      </c>
      <c r="H39" s="120" t="s">
        <v>82</v>
      </c>
      <c r="I39" s="120" t="s">
        <v>44</v>
      </c>
      <c r="J39" s="607">
        <v>0.7</v>
      </c>
      <c r="K39" s="120" t="s">
        <v>83</v>
      </c>
      <c r="L39" s="120" t="s">
        <v>84</v>
      </c>
      <c r="M39" s="607">
        <v>1.5</v>
      </c>
      <c r="N39" s="120" t="s">
        <v>85</v>
      </c>
      <c r="O39" s="1215"/>
    </row>
    <row r="40" spans="2:15">
      <c r="C40" s="503"/>
      <c r="D40" s="503" t="s">
        <v>0</v>
      </c>
      <c r="E40" s="121" t="s">
        <v>1</v>
      </c>
      <c r="F40" s="121" t="s">
        <v>2</v>
      </c>
      <c r="G40" s="121" t="s">
        <v>3</v>
      </c>
      <c r="H40" s="121" t="s">
        <v>4</v>
      </c>
      <c r="I40" s="121" t="s">
        <v>5</v>
      </c>
      <c r="J40" s="121" t="s">
        <v>6</v>
      </c>
      <c r="K40" s="121" t="s">
        <v>55</v>
      </c>
      <c r="L40" s="121" t="s">
        <v>56</v>
      </c>
      <c r="M40" s="121" t="s">
        <v>57</v>
      </c>
      <c r="N40" s="121" t="s">
        <v>58</v>
      </c>
      <c r="O40" s="121" t="s">
        <v>59</v>
      </c>
    </row>
    <row r="41" spans="2:15" ht="24">
      <c r="B41" s="46">
        <v>1</v>
      </c>
      <c r="C41" s="70" t="s">
        <v>1675</v>
      </c>
      <c r="D41" s="151">
        <v>0</v>
      </c>
      <c r="E41" s="151">
        <v>0</v>
      </c>
      <c r="F41" s="151">
        <v>0</v>
      </c>
      <c r="G41" s="151">
        <v>0</v>
      </c>
      <c r="H41" s="151">
        <v>0</v>
      </c>
      <c r="I41" s="151">
        <v>0</v>
      </c>
      <c r="J41" s="151">
        <v>0</v>
      </c>
      <c r="K41" s="151">
        <v>0</v>
      </c>
      <c r="L41" s="151">
        <v>0</v>
      </c>
      <c r="M41" s="151">
        <v>0</v>
      </c>
      <c r="N41" s="151">
        <v>0</v>
      </c>
      <c r="O41" s="151">
        <v>0</v>
      </c>
    </row>
    <row r="42" spans="2:15" ht="14.25" customHeight="1">
      <c r="B42" s="46">
        <v>2</v>
      </c>
      <c r="C42" s="70" t="s">
        <v>1676</v>
      </c>
      <c r="D42" s="151">
        <v>0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1">
        <v>0</v>
      </c>
      <c r="L42" s="151">
        <v>0</v>
      </c>
      <c r="M42" s="151">
        <v>0</v>
      </c>
      <c r="N42" s="151">
        <v>0</v>
      </c>
      <c r="O42" s="151">
        <v>0</v>
      </c>
    </row>
    <row r="43" spans="2:15">
      <c r="B43" s="46">
        <v>3</v>
      </c>
      <c r="C43" s="70" t="s">
        <v>50</v>
      </c>
      <c r="D43" s="151">
        <v>0</v>
      </c>
      <c r="E43" s="151">
        <v>0</v>
      </c>
      <c r="F43" s="151">
        <v>0</v>
      </c>
      <c r="G43" s="151">
        <v>0</v>
      </c>
      <c r="H43" s="151">
        <v>0</v>
      </c>
      <c r="I43" s="151">
        <v>0</v>
      </c>
      <c r="J43" s="151">
        <v>0</v>
      </c>
      <c r="K43" s="151">
        <v>0</v>
      </c>
      <c r="L43" s="151">
        <v>0</v>
      </c>
      <c r="M43" s="151">
        <v>0</v>
      </c>
      <c r="N43" s="151">
        <v>0</v>
      </c>
      <c r="O43" s="151">
        <v>0</v>
      </c>
    </row>
    <row r="44" spans="2:15">
      <c r="B44" s="46">
        <v>4</v>
      </c>
      <c r="C44" s="70" t="s">
        <v>51</v>
      </c>
      <c r="D44" s="151">
        <v>0</v>
      </c>
      <c r="E44" s="151">
        <v>0</v>
      </c>
      <c r="F44" s="151">
        <v>0</v>
      </c>
      <c r="G44" s="151">
        <v>0</v>
      </c>
      <c r="H44" s="151">
        <v>0</v>
      </c>
      <c r="I44" s="151">
        <v>0</v>
      </c>
      <c r="J44" s="151">
        <v>0</v>
      </c>
      <c r="K44" s="151">
        <v>0</v>
      </c>
      <c r="L44" s="151">
        <v>0</v>
      </c>
      <c r="M44" s="151">
        <v>0</v>
      </c>
      <c r="N44" s="151">
        <v>0</v>
      </c>
      <c r="O44" s="151">
        <v>0</v>
      </c>
    </row>
    <row r="45" spans="2:15">
      <c r="B45" s="46">
        <v>5</v>
      </c>
      <c r="C45" s="70" t="s">
        <v>52</v>
      </c>
      <c r="D45" s="151">
        <v>0</v>
      </c>
      <c r="E45" s="151">
        <v>0</v>
      </c>
      <c r="F45" s="151">
        <v>0</v>
      </c>
      <c r="G45" s="151">
        <v>0</v>
      </c>
      <c r="H45" s="151">
        <v>0</v>
      </c>
      <c r="I45" s="151">
        <v>0</v>
      </c>
      <c r="J45" s="151">
        <v>0</v>
      </c>
      <c r="K45" s="151">
        <v>0</v>
      </c>
      <c r="L45" s="151">
        <v>0</v>
      </c>
      <c r="M45" s="151">
        <v>0</v>
      </c>
      <c r="N45" s="151">
        <v>0</v>
      </c>
      <c r="O45" s="151">
        <v>0</v>
      </c>
    </row>
    <row r="46" spans="2:15">
      <c r="B46" s="46">
        <v>6</v>
      </c>
      <c r="C46" s="71" t="s">
        <v>46</v>
      </c>
      <c r="D46" s="151">
        <v>0</v>
      </c>
      <c r="E46" s="151">
        <v>0</v>
      </c>
      <c r="F46" s="151">
        <v>0</v>
      </c>
      <c r="G46" s="151">
        <v>0</v>
      </c>
      <c r="H46" s="151">
        <v>27454</v>
      </c>
      <c r="I46" s="151">
        <v>56508</v>
      </c>
      <c r="J46" s="151">
        <v>0</v>
      </c>
      <c r="K46" s="151">
        <v>0</v>
      </c>
      <c r="L46" s="151">
        <v>0</v>
      </c>
      <c r="M46" s="151">
        <v>0</v>
      </c>
      <c r="N46" s="151">
        <v>0</v>
      </c>
      <c r="O46" s="151">
        <v>83962</v>
      </c>
    </row>
    <row r="47" spans="2:15">
      <c r="B47" s="46">
        <v>7</v>
      </c>
      <c r="C47" s="71" t="s">
        <v>47</v>
      </c>
      <c r="D47" s="151">
        <v>0</v>
      </c>
      <c r="E47" s="151">
        <v>0</v>
      </c>
      <c r="F47" s="151">
        <v>0</v>
      </c>
      <c r="G47" s="151">
        <v>0</v>
      </c>
      <c r="H47" s="151">
        <v>0</v>
      </c>
      <c r="I47" s="151">
        <v>0</v>
      </c>
      <c r="J47" s="151">
        <v>0</v>
      </c>
      <c r="K47" s="151">
        <v>0</v>
      </c>
      <c r="L47" s="151">
        <v>65423</v>
      </c>
      <c r="M47" s="151">
        <v>0</v>
      </c>
      <c r="N47" s="151">
        <v>0</v>
      </c>
      <c r="O47" s="151">
        <v>65423</v>
      </c>
    </row>
    <row r="48" spans="2:15">
      <c r="B48" s="46">
        <v>8</v>
      </c>
      <c r="C48" s="71" t="s">
        <v>1627</v>
      </c>
      <c r="D48" s="151">
        <v>0</v>
      </c>
      <c r="E48" s="151">
        <v>0</v>
      </c>
      <c r="F48" s="151">
        <v>0</v>
      </c>
      <c r="G48" s="151">
        <v>0</v>
      </c>
      <c r="H48" s="151">
        <v>0</v>
      </c>
      <c r="I48" s="151">
        <v>0</v>
      </c>
      <c r="J48" s="151">
        <v>0</v>
      </c>
      <c r="K48" s="151">
        <v>1209</v>
      </c>
      <c r="L48" s="151">
        <v>0</v>
      </c>
      <c r="M48" s="151">
        <v>0</v>
      </c>
      <c r="N48" s="151">
        <v>0</v>
      </c>
      <c r="O48" s="151">
        <v>1209</v>
      </c>
    </row>
    <row r="49" spans="2:15" ht="14.25" customHeight="1">
      <c r="B49" s="46">
        <v>9</v>
      </c>
      <c r="C49" s="70" t="s">
        <v>78</v>
      </c>
      <c r="D49" s="151">
        <v>0</v>
      </c>
      <c r="E49" s="151">
        <v>0</v>
      </c>
      <c r="F49" s="151">
        <v>0</v>
      </c>
      <c r="G49" s="151">
        <v>0</v>
      </c>
      <c r="H49" s="151">
        <v>0</v>
      </c>
      <c r="I49" s="151">
        <v>0</v>
      </c>
      <c r="J49" s="151">
        <v>0</v>
      </c>
      <c r="K49" s="151">
        <v>0</v>
      </c>
      <c r="L49" s="151">
        <v>0</v>
      </c>
      <c r="M49" s="151">
        <v>0</v>
      </c>
      <c r="N49" s="151">
        <v>0</v>
      </c>
      <c r="O49" s="151">
        <v>0</v>
      </c>
    </row>
    <row r="50" spans="2:15" ht="18.600000000000001" customHeight="1">
      <c r="B50" s="46">
        <v>10</v>
      </c>
      <c r="C50" s="71" t="s">
        <v>79</v>
      </c>
      <c r="D50" s="151">
        <v>0</v>
      </c>
      <c r="E50" s="151">
        <v>0</v>
      </c>
      <c r="F50" s="151">
        <v>0</v>
      </c>
      <c r="G50" s="151">
        <v>0</v>
      </c>
      <c r="H50" s="151">
        <v>0</v>
      </c>
      <c r="I50" s="151">
        <v>0</v>
      </c>
      <c r="J50" s="151">
        <v>0</v>
      </c>
      <c r="K50" s="151">
        <v>0</v>
      </c>
      <c r="L50" s="151">
        <v>0</v>
      </c>
      <c r="M50" s="151">
        <v>0</v>
      </c>
      <c r="N50" s="151">
        <v>1011</v>
      </c>
      <c r="O50" s="151">
        <v>1011</v>
      </c>
    </row>
    <row r="51" spans="2:15" s="14" customFormat="1" ht="11.4">
      <c r="B51" s="21">
        <v>11</v>
      </c>
      <c r="C51" s="72" t="s">
        <v>1677</v>
      </c>
      <c r="D51" s="149">
        <v>0</v>
      </c>
      <c r="E51" s="149">
        <v>0</v>
      </c>
      <c r="F51" s="149">
        <v>0</v>
      </c>
      <c r="G51" s="149">
        <v>0</v>
      </c>
      <c r="H51" s="149">
        <v>27454</v>
      </c>
      <c r="I51" s="149">
        <v>56508</v>
      </c>
      <c r="J51" s="149">
        <v>0</v>
      </c>
      <c r="K51" s="149">
        <v>1209</v>
      </c>
      <c r="L51" s="149">
        <v>65423</v>
      </c>
      <c r="M51" s="149">
        <v>0</v>
      </c>
      <c r="N51" s="149">
        <v>1011</v>
      </c>
      <c r="O51" s="149">
        <v>151605</v>
      </c>
    </row>
  </sheetData>
  <customSheetViews>
    <customSheetView guid="{3AD1D9CC-D162-4119-AFCC-0AF9105FB248}">
      <selection activeCell="F74" sqref="F74"/>
      <pageMargins left="0.7" right="0.7" top="0.75" bottom="0.75" header="0.3" footer="0.3"/>
      <pageSetup paperSize="9" orientation="portrait" r:id="rId1"/>
    </customSheetView>
    <customSheetView guid="{BB337934-72B5-4261-9EB4-9C42ECF52CD8}">
      <selection activeCell="D4" sqref="D4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B60" sqref="B60:B62"/>
      <pageMargins left="0.7" right="0.7" top="0.75" bottom="0.75" header="0.3" footer="0.3"/>
      <pageSetup paperSize="9" orientation="portrait" r:id="rId3"/>
    </customSheetView>
    <customSheetView guid="{D37F8A47-E42F-4741-BE8D-5D961F7BB394}" topLeftCell="A18">
      <selection activeCell="D4" sqref="D4"/>
      <pageMargins left="0.7" right="0.7" top="0.75" bottom="0.75" header="0.3" footer="0.3"/>
      <pageSetup paperSize="9" orientation="portrait" r:id="rId4"/>
    </customSheetView>
    <customSheetView guid="{E331DF3E-CA70-4D3D-884C-EE3579437A03}" topLeftCell="A24">
      <selection activeCell="F48" sqref="F48"/>
      <pageMargins left="0.7" right="0.7" top="0.75" bottom="0.75" header="0.3" footer="0.3"/>
      <pageSetup paperSize="9" orientation="portrait" r:id="rId5"/>
    </customSheetView>
    <customSheetView guid="{C83D4249-7B44-432A-B7FB-A6ACA6880240}" topLeftCell="A18">
      <selection activeCell="D4" sqref="D4"/>
      <pageMargins left="0.7" right="0.7" top="0.75" bottom="0.75" header="0.3" footer="0.3"/>
      <pageSetup paperSize="9" orientation="portrait" r:id="rId6"/>
    </customSheetView>
    <customSheetView guid="{ED218C36-7217-4047-BB0E-77F9C99BD534}" topLeftCell="A43">
      <selection activeCell="B60" sqref="B60:B62"/>
      <pageMargins left="0.7" right="0.7" top="0.75" bottom="0.75" header="0.3" footer="0.3"/>
      <pageSetup paperSize="9" orientation="portrait" r:id="rId7"/>
    </customSheetView>
    <customSheetView guid="{158937B5-B45C-4722-BE34-B5B4D085C079}" topLeftCell="A50">
      <selection activeCell="F74" sqref="F74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B60" sqref="B60:B62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F74" sqref="F74"/>
      <pageMargins left="0.7" right="0.7" top="0.75" bottom="0.75" header="0.3" footer="0.3"/>
      <pageSetup paperSize="9" orientation="portrait" r:id="rId10"/>
    </customSheetView>
    <customSheetView guid="{51337751-BEAF-43F3-8CC9-400B99E751E8}" topLeftCell="A31">
      <selection activeCell="N62" sqref="N62"/>
      <pageMargins left="0.7" right="0.7" top="0.75" bottom="0.75" header="0.3" footer="0.3"/>
      <pageSetup paperSize="9" orientation="portrait" r:id="rId11"/>
    </customSheetView>
    <customSheetView guid="{CA1DE4BE-C006-4405-B064-304EE6CCACF1}" topLeftCell="A43">
      <selection activeCell="B60" sqref="B60:B62"/>
      <pageMargins left="0.7" right="0.7" top="0.75" bottom="0.75" header="0.3" footer="0.3"/>
      <pageSetup paperSize="9" orientation="portrait" r:id="rId12"/>
    </customSheetView>
    <customSheetView guid="{931AA63B-6827-4BF4-8E25-ED232A88A09C}" topLeftCell="O10">
      <selection activeCell="W42" sqref="W42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B60" sqref="B60:B62"/>
      <pageMargins left="0.7" right="0.7" top="0.75" bottom="0.75" header="0.3" footer="0.3"/>
      <pageSetup paperSize="9" orientation="portrait" r:id="rId14"/>
    </customSheetView>
    <customSheetView guid="{D2C72E70-F766-4D56-9E10-3C91A63BB7F3}" topLeftCell="A28">
      <selection activeCell="B38" sqref="B38"/>
      <pageMargins left="0.7" right="0.7" top="0.75" bottom="0.75" header="0.3" footer="0.3"/>
      <pageSetup paperSize="9" orientation="portrait" r:id="rId15"/>
    </customSheetView>
    <customSheetView guid="{A7B3A108-9CF6-4687-9321-110D304B17B9}" topLeftCell="O10">
      <selection activeCell="W42" sqref="W42"/>
      <pageMargins left="0.7" right="0.7" top="0.75" bottom="0.75" header="0.3" footer="0.3"/>
      <pageSetup paperSize="9" orientation="portrait" r:id="rId16"/>
    </customSheetView>
    <customSheetView guid="{B3153F5C-CAD5-4C41-96F3-3BC56052414C}" topLeftCell="A33">
      <selection activeCell="A33" sqref="A33:H46"/>
      <pageMargins left="0.7" right="0.7" top="0.75" bottom="0.75" header="0.3" footer="0.3"/>
      <pageSetup paperSize="9" orientation="portrait" r:id="rId17"/>
    </customSheetView>
    <customSheetView guid="{FB7DEBE1-1047-4BE4-82FD-4BCA0CA8DD58}" topLeftCell="A4">
      <selection activeCell="E17" sqref="E17"/>
      <pageMargins left="0.7" right="0.7" top="0.75" bottom="0.75" header="0.3" footer="0.3"/>
      <pageSetup paperSize="9" orientation="portrait" r:id="rId18"/>
    </customSheetView>
    <customSheetView guid="{8A1326BD-F0AB-414F-9F91-C2BB94CC9C17}" topLeftCell="A13">
      <selection activeCell="AI17" sqref="AI17"/>
      <pageMargins left="0.7" right="0.7" top="0.75" bottom="0.75" header="0.3" footer="0.3"/>
      <pageSetup paperSize="9" orientation="portrait" r:id="rId19"/>
    </customSheetView>
    <customSheetView guid="{F0048D33-26BA-4893-8BCC-88CEF82FEBB6}">
      <selection activeCell="N18" sqref="N18"/>
      <pageMargins left="0.7" right="0.7" top="0.75" bottom="0.75" header="0.3" footer="0.3"/>
      <pageSetup paperSize="9" orientation="portrait" r:id="rId20"/>
    </customSheetView>
    <customSheetView guid="{0780CBEB-AF66-401E-9AFD-5F77700585BC}">
      <selection activeCell="L44" sqref="L44"/>
      <pageMargins left="0.7" right="0.7" top="0.75" bottom="0.75" header="0.3" footer="0.3"/>
      <pageSetup paperSize="9" orientation="portrait" r:id="rId21"/>
    </customSheetView>
    <customSheetView guid="{F536E858-E5B2-4B36-88FC-BE776803F921}" topLeftCell="O10">
      <selection activeCell="W42" sqref="W42"/>
      <pageMargins left="0.7" right="0.7" top="0.75" bottom="0.75" header="0.3" footer="0.3"/>
      <pageSetup paperSize="9" orientation="portrait" r:id="rId22"/>
    </customSheetView>
    <customSheetView guid="{70E7FFDC-983F-46F7-B68F-0BE0A8C942E0}" topLeftCell="A31">
      <selection activeCell="J49" sqref="J49"/>
      <pageMargins left="0.7" right="0.7" top="0.75" bottom="0.75" header="0.3" footer="0.3"/>
      <pageSetup paperSize="9" orientation="portrait" r:id="rId23"/>
    </customSheetView>
    <customSheetView guid="{7CA1DEE6-746E-4947-9BED-24AAED6E8B57}" topLeftCell="A10">
      <selection activeCell="K32" sqref="K32"/>
      <pageMargins left="0.7" right="0.7" top="0.75" bottom="0.75" header="0.3" footer="0.3"/>
      <pageSetup paperSize="9" orientation="portrait" r:id="rId24"/>
    </customSheetView>
    <customSheetView guid="{FD092655-EBEC-4730-9895-1567D9B70D5F}" topLeftCell="O10">
      <selection activeCell="W42" sqref="W42"/>
      <pageMargins left="0.7" right="0.7" top="0.75" bottom="0.75" header="0.3" footer="0.3"/>
      <pageSetup paperSize="9" orientation="portrait" r:id="rId25"/>
    </customSheetView>
    <customSheetView guid="{59094C18-3CB5-482F-AA6A-9C313A318EBB}" topLeftCell="A43">
      <selection activeCell="B60" sqref="B60:B62"/>
      <pageMargins left="0.7" right="0.7" top="0.75" bottom="0.75" header="0.3" footer="0.3"/>
      <pageSetup paperSize="9" orientation="portrait" r:id="rId26"/>
    </customSheetView>
    <customSheetView guid="{5AF40965-2356-4A48-B6FA-CB814CA4D7B2}">
      <selection activeCell="B60" sqref="B60:B62"/>
      <pageMargins left="0.7" right="0.7" top="0.75" bottom="0.75" header="0.3" footer="0.3"/>
      <pageSetup paperSize="9" orientation="portrait" r:id="rId27"/>
    </customSheetView>
    <customSheetView guid="{BE68C6EB-1B64-4B3E-8DDC-CA26F318E610}" topLeftCell="A18">
      <selection activeCell="D4" sqref="D4"/>
      <pageMargins left="0.7" right="0.7" top="0.75" bottom="0.75" header="0.3" footer="0.3"/>
      <pageSetup paperSize="9" orientation="portrait" r:id="rId28"/>
    </customSheetView>
    <customSheetView guid="{10DA2791-762D-4555-9FFF-E41154ADFE31}">
      <selection activeCell="B60" sqref="B60:B62"/>
      <pageMargins left="0.7" right="0.7" top="0.75" bottom="0.75" header="0.3" footer="0.3"/>
      <pageSetup paperSize="9" orientation="portrait" r:id="rId29"/>
    </customSheetView>
    <customSheetView guid="{DB462ED3-28DC-47D7-98F7-CED01F66E2C7}">
      <selection activeCell="B60" sqref="B60:B62"/>
      <pageMargins left="0.7" right="0.7" top="0.75" bottom="0.75" header="0.3" footer="0.3"/>
      <pageSetup paperSize="9" orientation="portrait" r:id="rId30"/>
    </customSheetView>
    <customSheetView guid="{37D20B4B-3220-4613-A3F1-1C4C1CF14C1F}" topLeftCell="A50">
      <selection activeCell="F74" sqref="F74"/>
      <pageMargins left="0.7" right="0.7" top="0.75" bottom="0.75" header="0.3" footer="0.3"/>
      <pageSetup paperSize="9" orientation="portrait" r:id="rId31"/>
    </customSheetView>
    <customSheetView guid="{0B9AA238-A559-44CB-8EC2-529DA28A3F7B}" topLeftCell="A24">
      <selection activeCell="F48" sqref="F48"/>
      <pageMargins left="0.7" right="0.7" top="0.75" bottom="0.75" header="0.3" footer="0.3"/>
      <pageSetup paperSize="9" orientation="portrait" r:id="rId32"/>
    </customSheetView>
    <customSheetView guid="{8FA5FDE5-6098-400B-9E19-77564D1D7EE8}" topLeftCell="A50">
      <selection activeCell="F74" sqref="F74"/>
      <pageMargins left="0.7" right="0.7" top="0.75" bottom="0.75" header="0.3" footer="0.3"/>
      <pageSetup paperSize="9" orientation="portrait" r:id="rId33"/>
    </customSheetView>
    <customSheetView guid="{D3393B8E-C3CB-4E3A-976E-E4CD065299F0}">
      <selection activeCell="L14" sqref="D14:S27"/>
      <pageMargins left="0.7" right="0.7" top="0.75" bottom="0.75" header="0.3" footer="0.3"/>
      <pageSetup paperSize="9" orientation="portrait" r:id="rId34"/>
    </customSheetView>
    <customSheetView guid="{19310327-E3BC-450F-B607-58068103BB53}" topLeftCell="A43">
      <selection activeCell="B60" sqref="B60:B62"/>
      <pageMargins left="0.7" right="0.7" top="0.75" bottom="0.75" header="0.3" footer="0.3"/>
      <pageSetup paperSize="9" orientation="portrait" r:id="rId35"/>
    </customSheetView>
    <customSheetView guid="{CFC92B1C-D4F2-414F-8F12-92F529035B08}" topLeftCell="A50">
      <selection activeCell="F74" sqref="F74"/>
      <pageMargins left="0.7" right="0.7" top="0.75" bottom="0.75" header="0.3" footer="0.3"/>
      <pageSetup paperSize="9" orientation="portrait" r:id="rId36"/>
    </customSheetView>
    <customSheetView guid="{21329C76-F86B-400D-B8F5-F75B383E5B14}" topLeftCell="A43">
      <selection activeCell="B60" sqref="B60:B62"/>
      <pageMargins left="0.7" right="0.7" top="0.75" bottom="0.75" header="0.3" footer="0.3"/>
      <pageSetup paperSize="9" orientation="portrait" r:id="rId37"/>
    </customSheetView>
    <customSheetView guid="{08462586-B7E0-434D-B6F4-B2B21EAA5D46}" topLeftCell="A43">
      <selection activeCell="B60" sqref="B60:B62"/>
      <pageMargins left="0.7" right="0.7" top="0.75" bottom="0.75" header="0.3" footer="0.3"/>
      <pageSetup paperSize="9" orientation="portrait" r:id="rId38"/>
    </customSheetView>
    <customSheetView guid="{697182B0-1BEF-4A85-93A0-596802852AF2}" topLeftCell="A18">
      <selection activeCell="I32" sqref="I32"/>
      <pageMargins left="0.7" right="0.7" top="0.75" bottom="0.75" header="0.3" footer="0.3"/>
      <pageSetup paperSize="9" orientation="portrait" r:id="rId39"/>
    </customSheetView>
    <customSheetView guid="{5DDDA852-2807-4645-BC75-EBD4EF3323A7}">
      <selection activeCell="B60" sqref="B60:B62"/>
      <pageMargins left="0.7" right="0.7" top="0.75" bottom="0.75" header="0.3" footer="0.3"/>
      <pageSetup paperSize="9" orientation="portrait" r:id="rId40"/>
    </customSheetView>
    <customSheetView guid="{2F76D395-57F9-4A31-A998-38329A50B4E8}" topLeftCell="A24">
      <selection activeCell="F48" sqref="F48"/>
      <pageMargins left="0.7" right="0.7" top="0.75" bottom="0.75" header="0.3" footer="0.3"/>
      <pageSetup paperSize="9" orientation="portrait" r:id="rId41"/>
    </customSheetView>
    <customSheetView guid="{D7875729-B080-4603-81BD-7F736B7DD30E}" topLeftCell="A39">
      <selection activeCell="A37" sqref="A37"/>
      <pageMargins left="0.7" right="0.7" top="0.75" bottom="0.75" header="0.3" footer="0.3"/>
      <pageSetup paperSize="9" orientation="portrait" r:id="rId42"/>
    </customSheetView>
    <customSheetView guid="{D5AFDB55-6EC9-4AD2-95B0-6C58A379EC11}" topLeftCell="A43">
      <selection activeCell="B60" sqref="B60:B62"/>
      <pageMargins left="0.7" right="0.7" top="0.75" bottom="0.75" header="0.3" footer="0.3"/>
      <pageSetup paperSize="9" orientation="portrait" r:id="rId43"/>
    </customSheetView>
    <customSheetView guid="{3FCB7B24-049F-4685-83CB-5231093E0117}" showPageBreaks="1" topLeftCell="A39">
      <selection activeCell="A37" sqref="A37"/>
      <pageMargins left="0.7" right="0.7" top="0.75" bottom="0.75" header="0.3" footer="0.3"/>
      <pageSetup paperSize="9" orientation="portrait" r:id="rId44"/>
    </customSheetView>
  </customSheetViews>
  <mergeCells count="6">
    <mergeCell ref="C15:C16"/>
    <mergeCell ref="O15:O16"/>
    <mergeCell ref="C38:C39"/>
    <mergeCell ref="O38:O39"/>
    <mergeCell ref="D15:N15"/>
    <mergeCell ref="D38:N38"/>
  </mergeCells>
  <pageMargins left="0.7" right="0.7" top="0.75" bottom="0.75" header="0.3" footer="0.3"/>
  <pageSetup paperSize="9" orientation="portrait" r:id="rId4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FA50B-22FB-4B58-B78F-4223F276366A}">
  <sheetPr codeName="Sheet33">
    <tabColor rgb="FF92D050"/>
  </sheetPr>
  <dimension ref="A1:H35"/>
  <sheetViews>
    <sheetView topLeftCell="A9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3" style="1" customWidth="1"/>
    <col min="3" max="3" width="26.44140625" style="1" bestFit="1" customWidth="1"/>
    <col min="4" max="4" width="17.44140625" style="1" customWidth="1"/>
    <col min="5" max="8" width="14.109375" style="1" customWidth="1"/>
    <col min="9" max="16384" width="9.109375" style="1"/>
  </cols>
  <sheetData>
    <row r="1" spans="1:8" ht="13.2">
      <c r="A1" s="550" t="str">
        <f>HYPERLINK("#INDEX!A2","към началната страница")</f>
        <v>към началната страница</v>
      </c>
    </row>
    <row r="2" spans="1:8" ht="16.5" customHeight="1">
      <c r="A2" s="550" t="str">
        <f>HYPERLINK("#INDEX!A2","back to index page")</f>
        <v>back to index page</v>
      </c>
    </row>
    <row r="9" spans="1:8">
      <c r="B9" s="445" t="s">
        <v>1193</v>
      </c>
      <c r="C9" s="445"/>
    </row>
    <row r="11" spans="1:8">
      <c r="B11" s="447" t="s">
        <v>220</v>
      </c>
      <c r="C11" s="448"/>
      <c r="D11" s="448"/>
      <c r="E11" s="448"/>
      <c r="F11" s="448"/>
      <c r="G11" s="448"/>
      <c r="H11" s="448"/>
    </row>
    <row r="13" spans="1:8">
      <c r="B13" s="10"/>
    </row>
    <row r="14" spans="1:8" ht="12.75" customHeight="1">
      <c r="G14" s="1130" t="s">
        <v>118</v>
      </c>
      <c r="H14" s="1130"/>
    </row>
    <row r="15" spans="1:8" ht="51.75" customHeight="1">
      <c r="B15" s="15"/>
      <c r="C15" s="15"/>
      <c r="D15" s="157" t="s">
        <v>187</v>
      </c>
      <c r="E15" s="157" t="s">
        <v>188</v>
      </c>
      <c r="F15" s="157" t="s">
        <v>189</v>
      </c>
      <c r="G15" s="157" t="s">
        <v>191</v>
      </c>
      <c r="H15" s="157" t="s">
        <v>190</v>
      </c>
    </row>
    <row r="16" spans="1:8">
      <c r="B16" s="15"/>
      <c r="C16" s="15"/>
      <c r="D16" s="504" t="s">
        <v>0</v>
      </c>
      <c r="E16" s="504" t="s">
        <v>1</v>
      </c>
      <c r="F16" s="504" t="s">
        <v>2</v>
      </c>
      <c r="G16" s="504" t="s">
        <v>3</v>
      </c>
      <c r="H16" s="504" t="s">
        <v>4</v>
      </c>
    </row>
    <row r="17" spans="2:8">
      <c r="B17" s="18" t="s">
        <v>14</v>
      </c>
      <c r="C17" s="17" t="s">
        <v>254</v>
      </c>
      <c r="D17" s="151">
        <v>151605</v>
      </c>
      <c r="E17" s="151">
        <v>0</v>
      </c>
      <c r="F17" s="151">
        <v>0</v>
      </c>
      <c r="G17" s="151">
        <v>0</v>
      </c>
      <c r="H17" s="151">
        <v>151605</v>
      </c>
    </row>
    <row r="18" spans="2:8">
      <c r="B18" s="18" t="s">
        <v>15</v>
      </c>
      <c r="C18" s="17" t="s">
        <v>255</v>
      </c>
      <c r="D18" s="151">
        <v>0</v>
      </c>
      <c r="E18" s="151">
        <v>0</v>
      </c>
      <c r="F18" s="151">
        <v>0</v>
      </c>
      <c r="G18" s="151">
        <v>0</v>
      </c>
      <c r="H18" s="151">
        <v>0</v>
      </c>
    </row>
    <row r="19" spans="2:8">
      <c r="B19" s="18" t="s">
        <v>16</v>
      </c>
      <c r="C19" s="17" t="s">
        <v>90</v>
      </c>
      <c r="D19" s="151">
        <v>0</v>
      </c>
      <c r="E19" s="151">
        <v>0</v>
      </c>
      <c r="F19" s="151">
        <v>0</v>
      </c>
      <c r="G19" s="151">
        <v>0</v>
      </c>
      <c r="H19" s="151">
        <v>0</v>
      </c>
    </row>
    <row r="20" spans="2:8" s="14" customFormat="1" ht="11.4">
      <c r="B20" s="25" t="s">
        <v>17</v>
      </c>
      <c r="C20" s="44" t="s">
        <v>11</v>
      </c>
      <c r="D20" s="149">
        <v>151605</v>
      </c>
      <c r="E20" s="149">
        <v>0</v>
      </c>
      <c r="F20" s="149">
        <v>0</v>
      </c>
      <c r="G20" s="149">
        <v>0</v>
      </c>
      <c r="H20" s="149">
        <v>151605</v>
      </c>
    </row>
    <row r="23" spans="2:8">
      <c r="B23" s="445" t="s">
        <v>262</v>
      </c>
      <c r="C23" s="445"/>
    </row>
    <row r="25" spans="2:8">
      <c r="B25" s="447" t="s">
        <v>220</v>
      </c>
      <c r="C25" s="448"/>
      <c r="D25" s="448"/>
      <c r="E25" s="448"/>
      <c r="F25" s="448"/>
      <c r="G25" s="448"/>
      <c r="H25" s="448"/>
    </row>
    <row r="26" spans="2:8">
      <c r="B26" s="10"/>
    </row>
    <row r="27" spans="2:8" ht="12.75" customHeight="1">
      <c r="G27" s="1130" t="s">
        <v>118</v>
      </c>
      <c r="H27" s="1130"/>
    </row>
    <row r="28" spans="2:8" ht="51" customHeight="1">
      <c r="B28" s="45"/>
      <c r="C28" s="45"/>
      <c r="D28" s="157" t="s">
        <v>187</v>
      </c>
      <c r="E28" s="157" t="s">
        <v>188</v>
      </c>
      <c r="F28" s="157" t="s">
        <v>189</v>
      </c>
      <c r="G28" s="157" t="s">
        <v>191</v>
      </c>
      <c r="H28" s="157" t="s">
        <v>190</v>
      </c>
    </row>
    <row r="29" spans="2:8">
      <c r="B29" s="15"/>
      <c r="C29" s="15"/>
      <c r="D29" s="504" t="s">
        <v>0</v>
      </c>
      <c r="E29" s="504" t="s">
        <v>1</v>
      </c>
      <c r="F29" s="504" t="s">
        <v>2</v>
      </c>
      <c r="G29" s="504" t="s">
        <v>3</v>
      </c>
      <c r="H29" s="504" t="s">
        <v>4</v>
      </c>
    </row>
    <row r="30" spans="2:8">
      <c r="B30" s="46" t="s">
        <v>14</v>
      </c>
      <c r="C30" s="71" t="s">
        <v>254</v>
      </c>
      <c r="D30" s="151">
        <v>151605</v>
      </c>
      <c r="E30" s="151">
        <v>0</v>
      </c>
      <c r="F30" s="151">
        <v>0</v>
      </c>
      <c r="G30" s="151">
        <v>0</v>
      </c>
      <c r="H30" s="151">
        <v>151605</v>
      </c>
    </row>
    <row r="31" spans="2:8">
      <c r="B31" s="46" t="s">
        <v>15</v>
      </c>
      <c r="C31" s="71" t="s">
        <v>255</v>
      </c>
      <c r="D31" s="151">
        <v>0</v>
      </c>
      <c r="E31" s="151">
        <v>0</v>
      </c>
      <c r="F31" s="151">
        <v>0</v>
      </c>
      <c r="G31" s="151">
        <v>0</v>
      </c>
      <c r="H31" s="151">
        <v>0</v>
      </c>
    </row>
    <row r="32" spans="2:8">
      <c r="B32" s="46" t="s">
        <v>16</v>
      </c>
      <c r="C32" s="71" t="s">
        <v>90</v>
      </c>
      <c r="D32" s="151">
        <v>0</v>
      </c>
      <c r="E32" s="151">
        <v>0</v>
      </c>
      <c r="F32" s="151">
        <v>0</v>
      </c>
      <c r="G32" s="151">
        <v>0</v>
      </c>
      <c r="H32" s="151">
        <v>0</v>
      </c>
    </row>
    <row r="33" spans="2:8" s="14" customFormat="1" ht="11.4">
      <c r="B33" s="21" t="s">
        <v>17</v>
      </c>
      <c r="C33" s="72" t="s">
        <v>11</v>
      </c>
      <c r="D33" s="149">
        <v>151605</v>
      </c>
      <c r="E33" s="149">
        <v>0</v>
      </c>
      <c r="F33" s="149">
        <v>0</v>
      </c>
      <c r="G33" s="149">
        <v>0</v>
      </c>
      <c r="H33" s="149">
        <v>151605</v>
      </c>
    </row>
    <row r="35" spans="2:8" ht="11.25" customHeight="1"/>
  </sheetData>
  <customSheetViews>
    <customSheetView guid="{3AD1D9CC-D162-4119-AFCC-0AF9105FB248}">
      <selection activeCell="F51" sqref="F51"/>
      <pageMargins left="0.7" right="0.7" top="0.75" bottom="0.75" header="0.3" footer="0.3"/>
      <pageSetup paperSize="9" orientation="portrait" r:id="rId1"/>
    </customSheetView>
    <customSheetView guid="{BB337934-72B5-4261-9EB4-9C42ECF52CD8}" topLeftCell="A3">
      <selection activeCell="C39" sqref="C39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B37" sqref="B37:C39"/>
      <pageMargins left="0.7" right="0.7" top="0.75" bottom="0.75" header="0.3" footer="0.3"/>
      <pageSetup paperSize="9" orientation="portrait" r:id="rId3"/>
    </customSheetView>
    <customSheetView guid="{D37F8A47-E42F-4741-BE8D-5D961F7BB394}" topLeftCell="A3">
      <selection activeCell="D4" sqref="D4"/>
      <pageMargins left="0.7" right="0.7" top="0.75" bottom="0.75" header="0.3" footer="0.3"/>
      <pageSetup paperSize="9" orientation="portrait" r:id="rId4"/>
    </customSheetView>
    <customSheetView guid="{E331DF3E-CA70-4D3D-884C-EE3579437A03}">
      <selection activeCell="D34" sqref="D34"/>
      <pageMargins left="0.7" right="0.7" top="0.75" bottom="0.75" header="0.3" footer="0.3"/>
      <pageSetup paperSize="9" orientation="portrait" r:id="rId5"/>
    </customSheetView>
    <customSheetView guid="{C83D4249-7B44-432A-B7FB-A6ACA6880240}" topLeftCell="A3">
      <selection activeCell="D4" sqref="D4"/>
      <pageMargins left="0.7" right="0.7" top="0.75" bottom="0.75" header="0.3" footer="0.3"/>
      <pageSetup paperSize="9" orientation="portrait" r:id="rId6"/>
    </customSheetView>
    <customSheetView guid="{ED218C36-7217-4047-BB0E-77F9C99BD534}" topLeftCell="A34">
      <selection activeCell="B37" sqref="B37:C40"/>
      <pageMargins left="0.7" right="0.7" top="0.75" bottom="0.75" header="0.3" footer="0.3"/>
      <pageSetup paperSize="9" orientation="portrait" r:id="rId7"/>
    </customSheetView>
    <customSheetView guid="{158937B5-B45C-4722-BE34-B5B4D085C079}" topLeftCell="A24">
      <selection activeCell="F51" sqref="F51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B37" sqref="B37:C39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F51" sqref="F51"/>
      <pageMargins left="0.7" right="0.7" top="0.75" bottom="0.75" header="0.3" footer="0.3"/>
      <pageSetup paperSize="9" orientation="portrait" r:id="rId10"/>
    </customSheetView>
    <customSheetView guid="{51337751-BEAF-43F3-8CC9-400B99E751E8}" topLeftCell="A13">
      <selection activeCell="G43" sqref="G43"/>
      <pageMargins left="0.7" right="0.7" top="0.75" bottom="0.75" header="0.3" footer="0.3"/>
      <pageSetup paperSize="9" orientation="portrait" r:id="rId11"/>
    </customSheetView>
    <customSheetView guid="{CA1DE4BE-C006-4405-B064-304EE6CCACF1}" topLeftCell="A34">
      <selection activeCell="B37" sqref="B37:C40"/>
      <pageMargins left="0.7" right="0.7" top="0.75" bottom="0.75" header="0.3" footer="0.3"/>
      <pageSetup paperSize="9" orientation="portrait" r:id="rId12"/>
    </customSheetView>
    <customSheetView guid="{931AA63B-6827-4BF4-8E25-ED232A88A09C}">
      <selection activeCell="I28" sqref="I28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B37" sqref="B37:C39"/>
      <pageMargins left="0.7" right="0.7" top="0.75" bottom="0.75" header="0.3" footer="0.3"/>
      <pageSetup paperSize="9" orientation="portrait" r:id="rId14"/>
    </customSheetView>
    <customSheetView guid="{D2C72E70-F766-4D56-9E10-3C91A63BB7F3}">
      <selection activeCell="B13" sqref="B13"/>
      <pageMargins left="0.7" right="0.7" top="0.75" bottom="0.75" header="0.3" footer="0.3"/>
      <pageSetup paperSize="9" orientation="portrait" r:id="rId15"/>
    </customSheetView>
    <customSheetView guid="{FD092655-EBEC-4730-9895-1567D9B70D5F}">
      <selection activeCell="F51" sqref="F51"/>
      <pageMargins left="0.7" right="0.7" top="0.75" bottom="0.75" header="0.3" footer="0.3"/>
      <pageSetup paperSize="9" orientation="portrait" r:id="rId16"/>
    </customSheetView>
    <customSheetView guid="{59094C18-3CB5-482F-AA6A-9C313A318EBB}">
      <selection activeCell="B37" sqref="B37:C39"/>
      <pageMargins left="0.7" right="0.7" top="0.75" bottom="0.75" header="0.3" footer="0.3"/>
      <pageSetup paperSize="9" orientation="portrait" r:id="rId17"/>
    </customSheetView>
    <customSheetView guid="{5AF40965-2356-4A48-B6FA-CB814CA4D7B2}" topLeftCell="A34">
      <selection activeCell="B37" sqref="B37:C40"/>
      <pageMargins left="0.7" right="0.7" top="0.75" bottom="0.75" header="0.3" footer="0.3"/>
      <pageSetup paperSize="9" orientation="portrait" r:id="rId18"/>
    </customSheetView>
    <customSheetView guid="{BE68C6EB-1B64-4B3E-8DDC-CA26F318E610}" topLeftCell="A3">
      <selection activeCell="D4" sqref="D4"/>
      <pageMargins left="0.7" right="0.7" top="0.75" bottom="0.75" header="0.3" footer="0.3"/>
      <pageSetup paperSize="9" orientation="portrait" r:id="rId19"/>
    </customSheetView>
    <customSheetView guid="{10DA2791-762D-4555-9FFF-E41154ADFE31}" topLeftCell="A34">
      <selection activeCell="B37" sqref="B37:C40"/>
      <pageMargins left="0.7" right="0.7" top="0.75" bottom="0.75" header="0.3" footer="0.3"/>
      <pageSetup paperSize="9" orientation="portrait" r:id="rId20"/>
    </customSheetView>
    <customSheetView guid="{DB462ED3-28DC-47D7-98F7-CED01F66E2C7}" topLeftCell="A34">
      <selection activeCell="B37" sqref="B37:C40"/>
      <pageMargins left="0.7" right="0.7" top="0.75" bottom="0.75" header="0.3" footer="0.3"/>
      <pageSetup paperSize="9" orientation="portrait" r:id="rId21"/>
    </customSheetView>
    <customSheetView guid="{37D20B4B-3220-4613-A3F1-1C4C1CF14C1F}" topLeftCell="A24">
      <selection activeCell="F51" sqref="F51"/>
      <pageMargins left="0.7" right="0.7" top="0.75" bottom="0.75" header="0.3" footer="0.3"/>
      <pageSetup paperSize="9" orientation="portrait" r:id="rId22"/>
    </customSheetView>
    <customSheetView guid="{0B9AA238-A559-44CB-8EC2-529DA28A3F7B}">
      <selection activeCell="D34" sqref="D34"/>
      <pageMargins left="0.7" right="0.7" top="0.75" bottom="0.75" header="0.3" footer="0.3"/>
      <pageSetup paperSize="9" orientation="portrait" r:id="rId23"/>
    </customSheetView>
    <customSheetView guid="{8FA5FDE5-6098-400B-9E19-77564D1D7EE8}" topLeftCell="A24">
      <selection activeCell="F51" sqref="F51"/>
      <pageMargins left="0.7" right="0.7" top="0.75" bottom="0.75" header="0.3" footer="0.3"/>
      <pageSetup paperSize="9" orientation="portrait" r:id="rId24"/>
    </customSheetView>
    <customSheetView guid="{D3393B8E-C3CB-4E3A-976E-E4CD065299F0}">
      <selection activeCell="D34" sqref="D34"/>
      <pageMargins left="0.7" right="0.7" top="0.75" bottom="0.75" header="0.3" footer="0.3"/>
      <pageSetup paperSize="9" orientation="portrait" r:id="rId25"/>
    </customSheetView>
    <customSheetView guid="{19310327-E3BC-450F-B607-58068103BB53}" topLeftCell="A34">
      <selection activeCell="B37" sqref="B37:C40"/>
      <pageMargins left="0.7" right="0.7" top="0.75" bottom="0.75" header="0.3" footer="0.3"/>
      <pageSetup paperSize="9" orientation="portrait" r:id="rId26"/>
    </customSheetView>
    <customSheetView guid="{CFC92B1C-D4F2-414F-8F12-92F529035B08}" topLeftCell="A24">
      <selection activeCell="F51" sqref="F51"/>
      <pageMargins left="0.7" right="0.7" top="0.75" bottom="0.75" header="0.3" footer="0.3"/>
      <pageSetup paperSize="9" orientation="portrait" r:id="rId27"/>
    </customSheetView>
    <customSheetView guid="{21329C76-F86B-400D-B8F5-F75B383E5B14}" topLeftCell="A34">
      <selection activeCell="B37" sqref="B37:C40"/>
      <pageMargins left="0.7" right="0.7" top="0.75" bottom="0.75" header="0.3" footer="0.3"/>
      <pageSetup paperSize="9" orientation="portrait" r:id="rId28"/>
    </customSheetView>
    <customSheetView guid="{08462586-B7E0-434D-B6F4-B2B21EAA5D46}" topLeftCell="A34">
      <selection activeCell="B37" sqref="B37:C40"/>
      <pageMargins left="0.7" right="0.7" top="0.75" bottom="0.75" header="0.3" footer="0.3"/>
      <pageSetup paperSize="9" orientation="portrait" r:id="rId29"/>
    </customSheetView>
    <customSheetView guid="{697182B0-1BEF-4A85-93A0-596802852AF2}">
      <selection activeCell="B37" sqref="B37:C40"/>
      <pageMargins left="0.7" right="0.7" top="0.75" bottom="0.75" header="0.3" footer="0.3"/>
      <pageSetup paperSize="9" orientation="portrait" r:id="rId30"/>
    </customSheetView>
    <customSheetView guid="{5DDDA852-2807-4645-BC75-EBD4EF3323A7}">
      <selection activeCell="B37" sqref="B37:C39"/>
      <pageMargins left="0.7" right="0.7" top="0.75" bottom="0.75" header="0.3" footer="0.3"/>
      <pageSetup paperSize="9" orientation="portrait" r:id="rId31"/>
    </customSheetView>
    <customSheetView guid="{2F76D395-57F9-4A31-A998-38329A50B4E8}">
      <selection activeCell="D34" sqref="D34"/>
      <pageMargins left="0.7" right="0.7" top="0.75" bottom="0.75" header="0.3" footer="0.3"/>
      <pageSetup paperSize="9" orientation="portrait" r:id="rId32"/>
    </customSheetView>
    <customSheetView guid="{D7875729-B080-4603-81BD-7F736B7DD30E}" topLeftCell="A20">
      <selection activeCell="D44" sqref="D43:D44"/>
      <pageMargins left="0.7" right="0.7" top="0.75" bottom="0.75" header="0.3" footer="0.3"/>
      <pageSetup paperSize="9" orientation="portrait" r:id="rId33"/>
    </customSheetView>
    <customSheetView guid="{D5AFDB55-6EC9-4AD2-95B0-6C58A379EC11}" topLeftCell="A34">
      <selection activeCell="B37" sqref="B37:C40"/>
      <pageMargins left="0.7" right="0.7" top="0.75" bottom="0.75" header="0.3" footer="0.3"/>
      <pageSetup paperSize="9" orientation="portrait" r:id="rId34"/>
    </customSheetView>
    <customSheetView guid="{3FCB7B24-049F-4685-83CB-5231093E0117}" showPageBreaks="1" topLeftCell="A20">
      <selection activeCell="D44" sqref="D43:D44"/>
      <pageMargins left="0.7" right="0.7" top="0.75" bottom="0.75" header="0.3" footer="0.3"/>
      <pageSetup paperSize="9" orientation="portrait" r:id="rId35"/>
    </customSheetView>
  </customSheetViews>
  <mergeCells count="2">
    <mergeCell ref="G14:H14"/>
    <mergeCell ref="G27:H27"/>
  </mergeCells>
  <pageMargins left="0.7" right="0.7" top="0.75" bottom="0.75" header="0.3" footer="0.3"/>
  <pageSetup paperSize="9" orientation="portrait" r:id="rId36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B296-B9CC-4FA5-A3C6-5341B477EBF3}">
  <sheetPr codeName="Sheet34">
    <tabColor rgb="FF92D050"/>
  </sheetPr>
  <dimension ref="A1:K48"/>
  <sheetViews>
    <sheetView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3" style="1" customWidth="1"/>
    <col min="3" max="3" width="26.44140625" style="1" bestFit="1" customWidth="1"/>
    <col min="4" max="4" width="11.109375" style="1" customWidth="1"/>
    <col min="5" max="5" width="10.5546875" style="1" customWidth="1"/>
    <col min="6" max="6" width="9.109375" style="1" bestFit="1" customWidth="1"/>
    <col min="7" max="7" width="12.5546875" style="1" customWidth="1"/>
    <col min="8" max="8" width="9.44140625" style="1" customWidth="1"/>
    <col min="9" max="9" width="9.109375" style="1" bestFit="1" customWidth="1"/>
    <col min="10" max="10" width="9.5546875" style="1" bestFit="1" customWidth="1"/>
    <col min="11" max="11" width="12.44140625" style="1" customWidth="1"/>
    <col min="12" max="16384" width="9.109375" style="1"/>
  </cols>
  <sheetData>
    <row r="1" spans="1:11" ht="13.2">
      <c r="A1" s="550" t="str">
        <f>HYPERLINK("#INDEX!A2","към началната страница")</f>
        <v>към началната страница</v>
      </c>
    </row>
    <row r="2" spans="1:11" ht="16.5" customHeight="1">
      <c r="A2" s="610" t="str">
        <f>HYPERLINK("#INDEX!A2","back to index page")</f>
        <v>back to index page</v>
      </c>
    </row>
    <row r="9" spans="1:11">
      <c r="B9" s="445" t="s">
        <v>1193</v>
      </c>
      <c r="C9" s="445"/>
    </row>
    <row r="11" spans="1:11">
      <c r="B11" s="447" t="s">
        <v>1691</v>
      </c>
      <c r="C11" s="448"/>
      <c r="D11" s="448"/>
      <c r="E11" s="448"/>
      <c r="F11" s="448"/>
      <c r="G11" s="448"/>
      <c r="H11" s="448"/>
      <c r="I11" s="448"/>
      <c r="J11" s="448"/>
      <c r="K11" s="448"/>
    </row>
    <row r="13" spans="1:11">
      <c r="B13" s="10"/>
    </row>
    <row r="14" spans="1:11" ht="12.75" customHeight="1">
      <c r="H14" s="31"/>
      <c r="I14" s="31"/>
      <c r="J14" s="1129" t="s">
        <v>118</v>
      </c>
      <c r="K14" s="1129"/>
    </row>
    <row r="15" spans="1:11" ht="12.75" customHeight="1">
      <c r="C15" s="14"/>
      <c r="D15" s="1121" t="s">
        <v>1234</v>
      </c>
      <c r="E15" s="1121"/>
      <c r="F15" s="1121"/>
      <c r="G15" s="1121"/>
      <c r="H15" s="1121" t="s">
        <v>1686</v>
      </c>
      <c r="I15" s="1121"/>
      <c r="J15" s="1121"/>
      <c r="K15" s="1121"/>
    </row>
    <row r="16" spans="1:11" ht="27" customHeight="1">
      <c r="B16" s="15"/>
      <c r="C16" s="1220" t="s">
        <v>1239</v>
      </c>
      <c r="D16" s="1103" t="s">
        <v>1237</v>
      </c>
      <c r="E16" s="1105"/>
      <c r="F16" s="1103" t="s">
        <v>1238</v>
      </c>
      <c r="G16" s="1105"/>
      <c r="H16" s="1103" t="s">
        <v>1687</v>
      </c>
      <c r="I16" s="1105"/>
      <c r="J16" s="1103" t="s">
        <v>1688</v>
      </c>
      <c r="K16" s="1105"/>
    </row>
    <row r="17" spans="2:11" ht="18.75" customHeight="1">
      <c r="B17" s="15"/>
      <c r="C17" s="1221"/>
      <c r="D17" s="157" t="s">
        <v>1235</v>
      </c>
      <c r="E17" s="157" t="s">
        <v>1236</v>
      </c>
      <c r="F17" s="157" t="s">
        <v>1235</v>
      </c>
      <c r="G17" s="157" t="s">
        <v>1236</v>
      </c>
      <c r="H17" s="157" t="s">
        <v>1235</v>
      </c>
      <c r="I17" s="157" t="s">
        <v>1236</v>
      </c>
      <c r="J17" s="157" t="s">
        <v>1689</v>
      </c>
      <c r="K17" s="157" t="s">
        <v>1690</v>
      </c>
    </row>
    <row r="18" spans="2:11">
      <c r="B18" s="15"/>
      <c r="C18" s="609"/>
      <c r="D18" s="532" t="s">
        <v>0</v>
      </c>
      <c r="E18" s="466" t="s">
        <v>1</v>
      </c>
      <c r="F18" s="466" t="s">
        <v>2</v>
      </c>
      <c r="G18" s="466" t="s">
        <v>3</v>
      </c>
      <c r="H18" s="466" t="s">
        <v>4</v>
      </c>
      <c r="I18" s="466" t="s">
        <v>5</v>
      </c>
      <c r="J18" s="466" t="s">
        <v>6</v>
      </c>
      <c r="K18" s="466" t="s">
        <v>55</v>
      </c>
    </row>
    <row r="19" spans="2:11">
      <c r="B19" s="18">
        <v>1</v>
      </c>
      <c r="C19" s="609" t="s">
        <v>1679</v>
      </c>
      <c r="D19" s="151">
        <v>0</v>
      </c>
      <c r="E19" s="151">
        <v>0</v>
      </c>
      <c r="F19" s="151">
        <v>0</v>
      </c>
      <c r="G19" s="151">
        <v>0</v>
      </c>
      <c r="H19" s="151">
        <v>0</v>
      </c>
      <c r="I19" s="151">
        <v>0</v>
      </c>
      <c r="J19" s="151">
        <v>0</v>
      </c>
      <c r="K19" s="151">
        <v>0</v>
      </c>
    </row>
    <row r="20" spans="2:11">
      <c r="B20" s="18">
        <v>2</v>
      </c>
      <c r="C20" s="17" t="s">
        <v>1680</v>
      </c>
      <c r="D20" s="151">
        <v>0</v>
      </c>
      <c r="E20" s="151">
        <v>0</v>
      </c>
      <c r="F20" s="151">
        <v>0</v>
      </c>
      <c r="G20" s="151">
        <v>0</v>
      </c>
      <c r="H20" s="151">
        <v>0</v>
      </c>
      <c r="I20" s="151">
        <v>0</v>
      </c>
      <c r="J20" s="151">
        <v>0</v>
      </c>
      <c r="K20" s="151">
        <v>0</v>
      </c>
    </row>
    <row r="21" spans="2:11">
      <c r="B21" s="18">
        <v>3</v>
      </c>
      <c r="C21" s="17" t="s">
        <v>1681</v>
      </c>
      <c r="D21" s="151">
        <v>0</v>
      </c>
      <c r="E21" s="151">
        <v>0</v>
      </c>
      <c r="F21" s="151">
        <v>0</v>
      </c>
      <c r="G21" s="151">
        <v>0</v>
      </c>
      <c r="H21" s="151">
        <v>0</v>
      </c>
      <c r="I21" s="151">
        <v>0</v>
      </c>
      <c r="J21" s="151">
        <v>0</v>
      </c>
      <c r="K21" s="151">
        <v>0</v>
      </c>
    </row>
    <row r="22" spans="2:11">
      <c r="B22" s="18">
        <v>4</v>
      </c>
      <c r="C22" s="17" t="s">
        <v>1682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</row>
    <row r="23" spans="2:11">
      <c r="B23" s="18">
        <v>5</v>
      </c>
      <c r="C23" s="17" t="s">
        <v>1683</v>
      </c>
      <c r="D23" s="151">
        <v>0</v>
      </c>
      <c r="E23" s="151">
        <v>0</v>
      </c>
      <c r="F23" s="151">
        <v>0</v>
      </c>
      <c r="G23" s="151">
        <v>0</v>
      </c>
      <c r="H23" s="151">
        <v>0</v>
      </c>
      <c r="I23" s="151">
        <v>0</v>
      </c>
      <c r="J23" s="151">
        <v>0</v>
      </c>
      <c r="K23" s="151">
        <v>0</v>
      </c>
    </row>
    <row r="24" spans="2:11">
      <c r="B24" s="18">
        <v>6</v>
      </c>
      <c r="C24" s="17" t="s">
        <v>1684</v>
      </c>
      <c r="D24" s="151">
        <v>0</v>
      </c>
      <c r="E24" s="151">
        <v>0</v>
      </c>
      <c r="F24" s="151">
        <v>0</v>
      </c>
      <c r="G24" s="151">
        <v>0</v>
      </c>
      <c r="H24" s="151">
        <v>0</v>
      </c>
      <c r="I24" s="151">
        <v>0</v>
      </c>
      <c r="J24" s="151">
        <v>0</v>
      </c>
      <c r="K24" s="151">
        <v>0</v>
      </c>
    </row>
    <row r="25" spans="2:11">
      <c r="B25" s="18">
        <v>7</v>
      </c>
      <c r="C25" s="17" t="s">
        <v>1685</v>
      </c>
      <c r="D25" s="151">
        <v>0</v>
      </c>
      <c r="E25" s="151">
        <v>0</v>
      </c>
      <c r="F25" s="151">
        <v>0</v>
      </c>
      <c r="G25" s="151">
        <v>0</v>
      </c>
      <c r="H25" s="151">
        <v>0</v>
      </c>
      <c r="I25" s="151">
        <v>0</v>
      </c>
      <c r="J25" s="151">
        <v>0</v>
      </c>
      <c r="K25" s="151">
        <v>0</v>
      </c>
    </row>
    <row r="26" spans="2:11">
      <c r="B26" s="18">
        <v>8</v>
      </c>
      <c r="C26" s="17" t="s">
        <v>912</v>
      </c>
      <c r="D26" s="151">
        <v>0</v>
      </c>
      <c r="E26" s="151">
        <v>0</v>
      </c>
      <c r="F26" s="151">
        <v>0</v>
      </c>
      <c r="G26" s="151">
        <v>0</v>
      </c>
      <c r="H26" s="151">
        <v>0</v>
      </c>
      <c r="I26" s="151">
        <v>0</v>
      </c>
      <c r="J26" s="151">
        <v>0</v>
      </c>
      <c r="K26" s="151">
        <v>0</v>
      </c>
    </row>
    <row r="27" spans="2:11" s="14" customFormat="1">
      <c r="B27" s="25">
        <v>9</v>
      </c>
      <c r="C27" s="44" t="s">
        <v>11</v>
      </c>
      <c r="D27" s="151">
        <v>0</v>
      </c>
      <c r="E27" s="151">
        <v>0</v>
      </c>
      <c r="F27" s="151">
        <v>0</v>
      </c>
      <c r="G27" s="151">
        <v>0</v>
      </c>
      <c r="H27" s="151">
        <v>0</v>
      </c>
      <c r="I27" s="151">
        <v>0</v>
      </c>
      <c r="J27" s="151">
        <v>0</v>
      </c>
      <c r="K27" s="151">
        <v>0</v>
      </c>
    </row>
    <row r="31" spans="2:11">
      <c r="B31" s="445" t="s">
        <v>262</v>
      </c>
      <c r="C31" s="445"/>
    </row>
    <row r="33" spans="2:11">
      <c r="B33" s="447" t="s">
        <v>1691</v>
      </c>
      <c r="C33" s="448"/>
      <c r="D33" s="448"/>
      <c r="E33" s="448"/>
      <c r="F33" s="448"/>
      <c r="G33" s="448"/>
      <c r="H33" s="448"/>
      <c r="I33" s="448"/>
      <c r="J33" s="448"/>
      <c r="K33" s="448"/>
    </row>
    <row r="34" spans="2:11">
      <c r="B34" s="10"/>
    </row>
    <row r="35" spans="2:11" ht="12.75" customHeight="1">
      <c r="H35" s="31"/>
      <c r="I35" s="31"/>
      <c r="J35" s="1129" t="s">
        <v>118</v>
      </c>
      <c r="K35" s="1129"/>
    </row>
    <row r="36" spans="2:11" ht="15.75" customHeight="1">
      <c r="C36" s="14"/>
      <c r="D36" s="1121" t="s">
        <v>1234</v>
      </c>
      <c r="E36" s="1121"/>
      <c r="F36" s="1121"/>
      <c r="G36" s="1121"/>
      <c r="H36" s="1121" t="s">
        <v>1686</v>
      </c>
      <c r="I36" s="1121"/>
      <c r="J36" s="1121"/>
      <c r="K36" s="1121"/>
    </row>
    <row r="37" spans="2:11" ht="12" customHeight="1">
      <c r="B37" s="15"/>
      <c r="C37" s="1220" t="s">
        <v>1239</v>
      </c>
      <c r="D37" s="1103" t="s">
        <v>1237</v>
      </c>
      <c r="E37" s="1105"/>
      <c r="F37" s="1103" t="s">
        <v>1238</v>
      </c>
      <c r="G37" s="1105"/>
      <c r="H37" s="1103" t="s">
        <v>1687</v>
      </c>
      <c r="I37" s="1105"/>
      <c r="J37" s="1103" t="s">
        <v>1688</v>
      </c>
      <c r="K37" s="1105"/>
    </row>
    <row r="38" spans="2:11" ht="22.8">
      <c r="B38" s="15"/>
      <c r="C38" s="1221"/>
      <c r="D38" s="157" t="s">
        <v>1235</v>
      </c>
      <c r="E38" s="157" t="s">
        <v>1236</v>
      </c>
      <c r="F38" s="157" t="s">
        <v>1235</v>
      </c>
      <c r="G38" s="157" t="s">
        <v>1236</v>
      </c>
      <c r="H38" s="157" t="s">
        <v>1235</v>
      </c>
      <c r="I38" s="157" t="s">
        <v>1236</v>
      </c>
      <c r="J38" s="157" t="s">
        <v>1689</v>
      </c>
      <c r="K38" s="157" t="s">
        <v>1690</v>
      </c>
    </row>
    <row r="39" spans="2:11">
      <c r="B39" s="15"/>
      <c r="C39" s="609"/>
      <c r="D39" s="532" t="s">
        <v>0</v>
      </c>
      <c r="E39" s="466" t="s">
        <v>1</v>
      </c>
      <c r="F39" s="466" t="s">
        <v>2</v>
      </c>
      <c r="G39" s="466" t="s">
        <v>3</v>
      </c>
      <c r="H39" s="466" t="s">
        <v>4</v>
      </c>
      <c r="I39" s="466" t="s">
        <v>5</v>
      </c>
      <c r="J39" s="466" t="s">
        <v>6</v>
      </c>
      <c r="K39" s="466" t="s">
        <v>55</v>
      </c>
    </row>
    <row r="40" spans="2:11" s="14" customFormat="1">
      <c r="B40" s="18">
        <v>1</v>
      </c>
      <c r="C40" s="609" t="s">
        <v>1679</v>
      </c>
      <c r="D40" s="151">
        <v>0</v>
      </c>
      <c r="E40" s="151">
        <v>0</v>
      </c>
      <c r="F40" s="151">
        <v>0</v>
      </c>
      <c r="G40" s="151">
        <v>0</v>
      </c>
      <c r="H40" s="151">
        <v>0</v>
      </c>
      <c r="I40" s="151">
        <v>0</v>
      </c>
      <c r="J40" s="151">
        <v>0</v>
      </c>
      <c r="K40" s="151">
        <v>0</v>
      </c>
    </row>
    <row r="41" spans="2:11">
      <c r="B41" s="18">
        <v>2</v>
      </c>
      <c r="C41" s="17" t="s">
        <v>1680</v>
      </c>
      <c r="D41" s="151">
        <v>0</v>
      </c>
      <c r="E41" s="151">
        <v>0</v>
      </c>
      <c r="F41" s="151">
        <v>0</v>
      </c>
      <c r="G41" s="151">
        <v>0</v>
      </c>
      <c r="H41" s="151">
        <v>0</v>
      </c>
      <c r="I41" s="151">
        <v>0</v>
      </c>
      <c r="J41" s="151">
        <v>0</v>
      </c>
      <c r="K41" s="151">
        <v>0</v>
      </c>
    </row>
    <row r="42" spans="2:11">
      <c r="B42" s="18">
        <v>3</v>
      </c>
      <c r="C42" s="17" t="s">
        <v>1681</v>
      </c>
      <c r="D42" s="151">
        <v>0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1">
        <v>0</v>
      </c>
    </row>
    <row r="43" spans="2:11">
      <c r="B43" s="18">
        <v>4</v>
      </c>
      <c r="C43" s="17" t="s">
        <v>1682</v>
      </c>
      <c r="D43" s="151">
        <v>0</v>
      </c>
      <c r="E43" s="151">
        <v>0</v>
      </c>
      <c r="F43" s="151">
        <v>0</v>
      </c>
      <c r="G43" s="151">
        <v>0</v>
      </c>
      <c r="H43" s="151">
        <v>0</v>
      </c>
      <c r="I43" s="151">
        <v>0</v>
      </c>
      <c r="J43" s="151">
        <v>0</v>
      </c>
      <c r="K43" s="151">
        <v>0</v>
      </c>
    </row>
    <row r="44" spans="2:11">
      <c r="B44" s="18">
        <v>5</v>
      </c>
      <c r="C44" s="17" t="s">
        <v>1683</v>
      </c>
      <c r="D44" s="151">
        <v>0</v>
      </c>
      <c r="E44" s="151">
        <v>0</v>
      </c>
      <c r="F44" s="151">
        <v>0</v>
      </c>
      <c r="G44" s="151">
        <v>0</v>
      </c>
      <c r="H44" s="151">
        <v>0</v>
      </c>
      <c r="I44" s="151">
        <v>0</v>
      </c>
      <c r="J44" s="151">
        <v>0</v>
      </c>
      <c r="K44" s="151">
        <v>0</v>
      </c>
    </row>
    <row r="45" spans="2:11">
      <c r="B45" s="18">
        <v>6</v>
      </c>
      <c r="C45" s="17" t="s">
        <v>1684</v>
      </c>
      <c r="D45" s="151">
        <v>0</v>
      </c>
      <c r="E45" s="151">
        <v>0</v>
      </c>
      <c r="F45" s="151">
        <v>0</v>
      </c>
      <c r="G45" s="151">
        <v>0</v>
      </c>
      <c r="H45" s="151">
        <v>0</v>
      </c>
      <c r="I45" s="151">
        <v>0</v>
      </c>
      <c r="J45" s="151">
        <v>0</v>
      </c>
      <c r="K45" s="151">
        <v>0</v>
      </c>
    </row>
    <row r="46" spans="2:11">
      <c r="B46" s="18">
        <v>7</v>
      </c>
      <c r="C46" s="17" t="s">
        <v>1685</v>
      </c>
      <c r="D46" s="151">
        <v>0</v>
      </c>
      <c r="E46" s="151">
        <v>0</v>
      </c>
      <c r="F46" s="151">
        <v>0</v>
      </c>
      <c r="G46" s="151">
        <v>0</v>
      </c>
      <c r="H46" s="151">
        <v>0</v>
      </c>
      <c r="I46" s="151">
        <v>0</v>
      </c>
      <c r="J46" s="151">
        <v>0</v>
      </c>
      <c r="K46" s="151">
        <v>0</v>
      </c>
    </row>
    <row r="47" spans="2:11">
      <c r="B47" s="18">
        <v>8</v>
      </c>
      <c r="C47" s="17" t="s">
        <v>912</v>
      </c>
      <c r="D47" s="151">
        <v>0</v>
      </c>
      <c r="E47" s="151">
        <v>0</v>
      </c>
      <c r="F47" s="151">
        <v>0</v>
      </c>
      <c r="G47" s="151">
        <v>0</v>
      </c>
      <c r="H47" s="151">
        <v>0</v>
      </c>
      <c r="I47" s="151">
        <v>0</v>
      </c>
      <c r="J47" s="151">
        <v>0</v>
      </c>
      <c r="K47" s="151">
        <v>0</v>
      </c>
    </row>
    <row r="48" spans="2:11">
      <c r="B48" s="25">
        <v>9</v>
      </c>
      <c r="C48" s="44" t="s">
        <v>11</v>
      </c>
      <c r="D48" s="151">
        <v>0</v>
      </c>
      <c r="E48" s="151">
        <v>0</v>
      </c>
      <c r="F48" s="151">
        <v>0</v>
      </c>
      <c r="G48" s="151">
        <v>0</v>
      </c>
      <c r="H48" s="151">
        <v>0</v>
      </c>
      <c r="I48" s="151">
        <v>0</v>
      </c>
      <c r="J48" s="151">
        <v>0</v>
      </c>
      <c r="K48" s="151">
        <v>0</v>
      </c>
    </row>
  </sheetData>
  <customSheetViews>
    <customSheetView guid="{3AD1D9CC-D162-4119-AFCC-0AF9105FB248}" topLeftCell="A42">
      <selection activeCell="D65" sqref="D65"/>
      <pageMargins left="0.7" right="0.7" top="0.75" bottom="0.75" header="0.3" footer="0.3"/>
      <pageSetup paperSize="9" orientation="portrait" r:id="rId1"/>
    </customSheetView>
    <customSheetView guid="{BB337934-72B5-4261-9EB4-9C42ECF52CD8}" topLeftCell="A22">
      <selection activeCell="D4" sqref="D4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C4" sqref="C4"/>
      <pageMargins left="0.7" right="0.7" top="0.75" bottom="0.75" header="0.3" footer="0.3"/>
      <pageSetup paperSize="9" orientation="portrait" r:id="rId3"/>
    </customSheetView>
    <customSheetView guid="{D37F8A47-E42F-4741-BE8D-5D961F7BB394}" topLeftCell="A31">
      <selection activeCell="F66" sqref="F66"/>
      <pageMargins left="0.7" right="0.7" top="0.75" bottom="0.75" header="0.3" footer="0.3"/>
      <pageSetup paperSize="9" orientation="portrait" r:id="rId4"/>
    </customSheetView>
    <customSheetView guid="{E331DF3E-CA70-4D3D-884C-EE3579437A03}" topLeftCell="A18">
      <selection activeCell="F51" sqref="F51"/>
      <pageMargins left="0.7" right="0.7" top="0.75" bottom="0.75" header="0.3" footer="0.3"/>
      <pageSetup paperSize="9" orientation="portrait" r:id="rId5"/>
    </customSheetView>
    <customSheetView guid="{C83D4249-7B44-432A-B7FB-A6ACA6880240}" topLeftCell="A31">
      <selection activeCell="F66" sqref="F66"/>
      <pageMargins left="0.7" right="0.7" top="0.75" bottom="0.75" header="0.3" footer="0.3"/>
      <pageSetup paperSize="9" orientation="portrait" r:id="rId6"/>
    </customSheetView>
    <customSheetView guid="{ED218C36-7217-4047-BB0E-77F9C99BD534}" topLeftCell="A7">
      <selection activeCell="M30" sqref="M30"/>
      <pageMargins left="0.7" right="0.7" top="0.75" bottom="0.75" header="0.3" footer="0.3"/>
      <pageSetup paperSize="9" orientation="portrait" r:id="rId7"/>
    </customSheetView>
    <customSheetView guid="{158937B5-B45C-4722-BE34-B5B4D085C079}" topLeftCell="A42">
      <selection activeCell="D65" sqref="D65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C4" sqref="C4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D65" sqref="D65"/>
      <pageMargins left="0.7" right="0.7" top="0.75" bottom="0.75" header="0.3" footer="0.3"/>
      <pageSetup paperSize="9" orientation="portrait" r:id="rId10"/>
    </customSheetView>
    <customSheetView guid="{51337751-BEAF-43F3-8CC9-400B99E751E8}" topLeftCell="A7">
      <selection activeCell="M30" sqref="M30"/>
      <pageMargins left="0.7" right="0.7" top="0.75" bottom="0.75" header="0.3" footer="0.3"/>
      <pageSetup paperSize="9" orientation="portrait" r:id="rId11"/>
    </customSheetView>
    <customSheetView guid="{CA1DE4BE-C006-4405-B064-304EE6CCACF1}" topLeftCell="A7">
      <selection activeCell="M30" sqref="M30"/>
      <pageMargins left="0.7" right="0.7" top="0.75" bottom="0.75" header="0.3" footer="0.3"/>
      <pageSetup paperSize="9" orientation="portrait" r:id="rId12"/>
    </customSheetView>
    <customSheetView guid="{931AA63B-6827-4BF4-8E25-ED232A88A09C}" topLeftCell="A42">
      <selection activeCell="D65" sqref="D65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C4" sqref="C4"/>
      <pageMargins left="0.7" right="0.7" top="0.75" bottom="0.75" header="0.3" footer="0.3"/>
      <pageSetup paperSize="9" orientation="portrait" r:id="rId14"/>
    </customSheetView>
    <customSheetView guid="{D2C72E70-F766-4D56-9E10-3C91A63BB7F3}" topLeftCell="A7">
      <selection activeCell="B13" sqref="B13"/>
      <pageMargins left="0.7" right="0.7" top="0.75" bottom="0.75" header="0.3" footer="0.3"/>
      <pageSetup paperSize="9" orientation="portrait" r:id="rId15"/>
    </customSheetView>
    <customSheetView guid="{FD092655-EBEC-4730-9895-1567D9B70D5F}" topLeftCell="A42">
      <selection activeCell="D65" sqref="D65"/>
      <pageMargins left="0.7" right="0.7" top="0.75" bottom="0.75" header="0.3" footer="0.3"/>
      <pageSetup paperSize="9" orientation="portrait" r:id="rId16"/>
    </customSheetView>
    <customSheetView guid="{59094C18-3CB5-482F-AA6A-9C313A318EBB}" topLeftCell="A31">
      <selection activeCell="F66" sqref="F66"/>
      <pageMargins left="0.7" right="0.7" top="0.75" bottom="0.75" header="0.3" footer="0.3"/>
      <pageSetup paperSize="9" orientation="portrait" r:id="rId17"/>
    </customSheetView>
    <customSheetView guid="{5AF40965-2356-4A48-B6FA-CB814CA4D7B2}">
      <selection activeCell="F66" sqref="F66"/>
      <pageMargins left="0.7" right="0.7" top="0.75" bottom="0.75" header="0.3" footer="0.3"/>
      <pageSetup paperSize="9" orientation="portrait" r:id="rId18"/>
    </customSheetView>
    <customSheetView guid="{BE68C6EB-1B64-4B3E-8DDC-CA26F318E610}" topLeftCell="A31">
      <selection activeCell="F66" sqref="F66"/>
      <pageMargins left="0.7" right="0.7" top="0.75" bottom="0.75" header="0.3" footer="0.3"/>
      <pageSetup paperSize="9" orientation="portrait" r:id="rId19"/>
    </customSheetView>
    <customSheetView guid="{10DA2791-762D-4555-9FFF-E41154ADFE31}" topLeftCell="A31">
      <selection activeCell="F66" sqref="F66"/>
      <pageMargins left="0.7" right="0.7" top="0.75" bottom="0.75" header="0.3" footer="0.3"/>
      <pageSetup paperSize="9" orientation="portrait" r:id="rId20"/>
    </customSheetView>
    <customSheetView guid="{DB462ED3-28DC-47D7-98F7-CED01F66E2C7}" topLeftCell="A31">
      <selection activeCell="F66" sqref="F66"/>
      <pageMargins left="0.7" right="0.7" top="0.75" bottom="0.75" header="0.3" footer="0.3"/>
      <pageSetup paperSize="9" orientation="portrait" r:id="rId21"/>
    </customSheetView>
    <customSheetView guid="{37D20B4B-3220-4613-A3F1-1C4C1CF14C1F}" topLeftCell="A42">
      <selection activeCell="D65" sqref="D65"/>
      <pageMargins left="0.7" right="0.7" top="0.75" bottom="0.75" header="0.3" footer="0.3"/>
      <pageSetup paperSize="9" orientation="portrait" r:id="rId22"/>
    </customSheetView>
    <customSheetView guid="{0B9AA238-A559-44CB-8EC2-529DA28A3F7B}" topLeftCell="A18">
      <selection activeCell="F51" sqref="F51"/>
      <pageMargins left="0.7" right="0.7" top="0.75" bottom="0.75" header="0.3" footer="0.3"/>
      <pageSetup paperSize="9" orientation="portrait" r:id="rId23"/>
    </customSheetView>
    <customSheetView guid="{8FA5FDE5-6098-400B-9E19-77564D1D7EE8}" topLeftCell="A42">
      <selection activeCell="D65" sqref="D65"/>
      <pageMargins left="0.7" right="0.7" top="0.75" bottom="0.75" header="0.3" footer="0.3"/>
      <pageSetup paperSize="9" orientation="portrait" r:id="rId24"/>
    </customSheetView>
    <customSheetView guid="{D3393B8E-C3CB-4E3A-976E-E4CD065299F0}" topLeftCell="A22">
      <selection activeCell="D4" sqref="D4"/>
      <pageMargins left="0.7" right="0.7" top="0.75" bottom="0.75" header="0.3" footer="0.3"/>
      <pageSetup paperSize="9" orientation="portrait" r:id="rId25"/>
    </customSheetView>
    <customSheetView guid="{19310327-E3BC-450F-B607-58068103BB53}" topLeftCell="A7">
      <selection activeCell="M30" sqref="M30"/>
      <pageMargins left="0.7" right="0.7" top="0.75" bottom="0.75" header="0.3" footer="0.3"/>
      <pageSetup paperSize="9" orientation="portrait" r:id="rId26"/>
    </customSheetView>
    <customSheetView guid="{CFC92B1C-D4F2-414F-8F12-92F529035B08}" topLeftCell="A42">
      <selection activeCell="D65" sqref="D65"/>
      <pageMargins left="0.7" right="0.7" top="0.75" bottom="0.75" header="0.3" footer="0.3"/>
      <pageSetup paperSize="9" orientation="portrait" r:id="rId27"/>
    </customSheetView>
    <customSheetView guid="{21329C76-F86B-400D-B8F5-F75B383E5B14}" topLeftCell="A7">
      <selection activeCell="M30" sqref="M30"/>
      <pageMargins left="0.7" right="0.7" top="0.75" bottom="0.75" header="0.3" footer="0.3"/>
      <pageSetup paperSize="9" orientation="portrait" r:id="rId28"/>
    </customSheetView>
    <customSheetView guid="{08462586-B7E0-434D-B6F4-B2B21EAA5D46}" topLeftCell="A7">
      <selection activeCell="M30" sqref="M30"/>
      <pageMargins left="0.7" right="0.7" top="0.75" bottom="0.75" header="0.3" footer="0.3"/>
      <pageSetup paperSize="9" orientation="portrait" r:id="rId29"/>
    </customSheetView>
    <customSheetView guid="{697182B0-1BEF-4A85-93A0-596802852AF2}" topLeftCell="A25">
      <selection activeCell="F66" sqref="F66"/>
      <pageMargins left="0.7" right="0.7" top="0.75" bottom="0.75" header="0.3" footer="0.3"/>
      <pageSetup paperSize="9" orientation="portrait" r:id="rId30"/>
    </customSheetView>
    <customSheetView guid="{5DDDA852-2807-4645-BC75-EBD4EF3323A7}">
      <selection activeCell="C4" sqref="C4"/>
      <pageMargins left="0.7" right="0.7" top="0.75" bottom="0.75" header="0.3" footer="0.3"/>
      <pageSetup paperSize="9" orientation="portrait" r:id="rId31"/>
    </customSheetView>
    <customSheetView guid="{2F76D395-57F9-4A31-A998-38329A50B4E8}" topLeftCell="A18">
      <selection activeCell="F51" sqref="F51"/>
      <pageMargins left="0.7" right="0.7" top="0.75" bottom="0.75" header="0.3" footer="0.3"/>
      <pageSetup paperSize="9" orientation="portrait" r:id="rId32"/>
    </customSheetView>
    <customSheetView guid="{D7875729-B080-4603-81BD-7F736B7DD30E}" topLeftCell="A28">
      <selection activeCell="I34" sqref="I34"/>
      <pageMargins left="0.7" right="0.7" top="0.75" bottom="0.75" header="0.3" footer="0.3"/>
      <pageSetup paperSize="9" orientation="portrait" r:id="rId33"/>
    </customSheetView>
    <customSheetView guid="{D5AFDB55-6EC9-4AD2-95B0-6C58A379EC11}" topLeftCell="A7">
      <selection activeCell="M30" sqref="M30"/>
      <pageMargins left="0.7" right="0.7" top="0.75" bottom="0.75" header="0.3" footer="0.3"/>
      <pageSetup paperSize="9" orientation="portrait" r:id="rId34"/>
    </customSheetView>
    <customSheetView guid="{3FCB7B24-049F-4685-83CB-5231093E0117}" showPageBreaks="1" topLeftCell="A28">
      <selection activeCell="I34" sqref="I34"/>
      <pageMargins left="0.7" right="0.7" top="0.75" bottom="0.75" header="0.3" footer="0.3"/>
      <pageSetup paperSize="9" orientation="portrait" r:id="rId35"/>
    </customSheetView>
  </customSheetViews>
  <mergeCells count="16">
    <mergeCell ref="J14:K14"/>
    <mergeCell ref="J35:K35"/>
    <mergeCell ref="D15:G15"/>
    <mergeCell ref="H15:K15"/>
    <mergeCell ref="D16:E16"/>
    <mergeCell ref="F16:G16"/>
    <mergeCell ref="H16:I16"/>
    <mergeCell ref="J16:K16"/>
    <mergeCell ref="C16:C17"/>
    <mergeCell ref="D36:G36"/>
    <mergeCell ref="H36:K36"/>
    <mergeCell ref="C37:C38"/>
    <mergeCell ref="D37:E37"/>
    <mergeCell ref="F37:G37"/>
    <mergeCell ref="H37:I37"/>
    <mergeCell ref="J37:K37"/>
  </mergeCells>
  <pageMargins left="0.7" right="0.7" top="0.75" bottom="0.75" header="0.3" footer="0.3"/>
  <pageSetup paperSize="9" orientation="portrait" r:id="rId36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DCF2-E02C-49C9-926D-1F1169168AD7}">
  <sheetPr codeName="Sheet35">
    <tabColor rgb="FF92D050"/>
  </sheetPr>
  <dimension ref="A1:E49"/>
  <sheetViews>
    <sheetView topLeftCell="A20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3" style="1" customWidth="1"/>
    <col min="3" max="3" width="40.5546875" style="1" bestFit="1" customWidth="1"/>
    <col min="4" max="4" width="9.5546875" style="1" bestFit="1" customWidth="1"/>
    <col min="5" max="5" width="12.44140625" style="1" customWidth="1"/>
    <col min="6" max="16384" width="9.109375" style="1"/>
  </cols>
  <sheetData>
    <row r="1" spans="1:5" ht="13.2">
      <c r="A1" s="550" t="str">
        <f>HYPERLINK("#INDEX!A2","към началната страница")</f>
        <v>към началната страница</v>
      </c>
    </row>
    <row r="2" spans="1:5" ht="16.5" customHeight="1">
      <c r="A2" s="550" t="str">
        <f>HYPERLINK("#INDEX!A2","back to index page")</f>
        <v>back to index page</v>
      </c>
    </row>
    <row r="9" spans="1:5">
      <c r="B9" s="445" t="s">
        <v>1193</v>
      </c>
      <c r="C9" s="445"/>
    </row>
    <row r="11" spans="1:5">
      <c r="B11" s="447" t="s">
        <v>975</v>
      </c>
      <c r="C11" s="448"/>
      <c r="D11" s="448"/>
      <c r="E11" s="448"/>
    </row>
    <row r="13" spans="1:5">
      <c r="B13" s="10"/>
    </row>
    <row r="14" spans="1:5" ht="12.75" customHeight="1">
      <c r="D14" s="1130" t="s">
        <v>118</v>
      </c>
      <c r="E14" s="1130"/>
    </row>
    <row r="15" spans="1:5" ht="22.8">
      <c r="B15" s="15"/>
      <c r="C15" s="15"/>
      <c r="D15" s="157" t="s">
        <v>1224</v>
      </c>
      <c r="E15" s="157" t="s">
        <v>1283</v>
      </c>
    </row>
    <row r="16" spans="1:5">
      <c r="C16" s="15"/>
      <c r="D16" s="466" t="s">
        <v>0</v>
      </c>
      <c r="E16" s="466" t="s">
        <v>1</v>
      </c>
    </row>
    <row r="17" spans="2:5">
      <c r="B17" s="15"/>
      <c r="C17" s="17" t="s">
        <v>1225</v>
      </c>
      <c r="D17" s="519"/>
      <c r="E17" s="519"/>
    </row>
    <row r="18" spans="2:5">
      <c r="B18" s="18" t="s">
        <v>14</v>
      </c>
      <c r="C18" s="17" t="s">
        <v>1229</v>
      </c>
      <c r="D18" s="151">
        <v>0</v>
      </c>
      <c r="E18" s="151">
        <v>0</v>
      </c>
    </row>
    <row r="19" spans="2:5">
      <c r="B19" s="18" t="s">
        <v>15</v>
      </c>
      <c r="C19" s="17" t="s">
        <v>1230</v>
      </c>
      <c r="D19" s="151">
        <v>0</v>
      </c>
      <c r="E19" s="151">
        <v>0</v>
      </c>
    </row>
    <row r="20" spans="2:5">
      <c r="B20" s="18" t="s">
        <v>16</v>
      </c>
      <c r="C20" s="17" t="s">
        <v>1231</v>
      </c>
      <c r="D20" s="151">
        <v>0</v>
      </c>
      <c r="E20" s="151">
        <v>0</v>
      </c>
    </row>
    <row r="21" spans="2:5">
      <c r="B21" s="18" t="s">
        <v>17</v>
      </c>
      <c r="C21" s="17" t="s">
        <v>1232</v>
      </c>
      <c r="D21" s="151">
        <v>0</v>
      </c>
      <c r="E21" s="151">
        <v>0</v>
      </c>
    </row>
    <row r="22" spans="2:5">
      <c r="B22" s="18" t="s">
        <v>18</v>
      </c>
      <c r="C22" s="17" t="s">
        <v>1233</v>
      </c>
      <c r="D22" s="151">
        <v>0</v>
      </c>
      <c r="E22" s="151">
        <v>0</v>
      </c>
    </row>
    <row r="23" spans="2:5" s="14" customFormat="1">
      <c r="B23" s="25">
        <v>6</v>
      </c>
      <c r="C23" s="44" t="s">
        <v>1226</v>
      </c>
      <c r="D23" s="151">
        <v>0</v>
      </c>
      <c r="E23" s="151">
        <v>0</v>
      </c>
    </row>
    <row r="24" spans="2:5">
      <c r="C24" s="520" t="s">
        <v>1225</v>
      </c>
      <c r="D24" s="519"/>
      <c r="E24" s="519"/>
    </row>
    <row r="25" spans="2:5">
      <c r="B25" s="18">
        <v>7</v>
      </c>
      <c r="C25" s="17" t="s">
        <v>1227</v>
      </c>
      <c r="D25" s="151">
        <v>0</v>
      </c>
      <c r="E25" s="151">
        <v>0</v>
      </c>
    </row>
    <row r="26" spans="2:5">
      <c r="B26" s="18">
        <v>8</v>
      </c>
      <c r="C26" s="17" t="s">
        <v>1228</v>
      </c>
      <c r="D26" s="151">
        <v>0</v>
      </c>
      <c r="E26" s="151">
        <v>0</v>
      </c>
    </row>
    <row r="27" spans="2:5">
      <c r="B27" s="15"/>
      <c r="C27" s="15" t="s">
        <v>1385</v>
      </c>
    </row>
    <row r="28" spans="2:5">
      <c r="B28" s="15"/>
      <c r="C28" s="15"/>
    </row>
    <row r="29" spans="2:5">
      <c r="B29" s="15"/>
      <c r="C29" s="15"/>
    </row>
    <row r="31" spans="2:5">
      <c r="B31" s="445" t="s">
        <v>262</v>
      </c>
      <c r="C31" s="445"/>
    </row>
    <row r="33" spans="2:5">
      <c r="B33" s="447" t="s">
        <v>975</v>
      </c>
      <c r="C33" s="448"/>
      <c r="D33" s="448"/>
      <c r="E33" s="448"/>
    </row>
    <row r="35" spans="2:5">
      <c r="B35" s="10"/>
    </row>
    <row r="36" spans="2:5" ht="12.75" customHeight="1">
      <c r="D36" s="1130" t="s">
        <v>118</v>
      </c>
      <c r="E36" s="1130"/>
    </row>
    <row r="37" spans="2:5" ht="22.8">
      <c r="B37" s="15"/>
      <c r="C37" s="15"/>
      <c r="D37" s="157" t="s">
        <v>1224</v>
      </c>
      <c r="E37" s="157" t="s">
        <v>1283</v>
      </c>
    </row>
    <row r="38" spans="2:5">
      <c r="C38" s="15"/>
      <c r="D38" s="466" t="s">
        <v>0</v>
      </c>
      <c r="E38" s="466" t="s">
        <v>1</v>
      </c>
    </row>
    <row r="39" spans="2:5">
      <c r="B39" s="15"/>
      <c r="C39" s="17" t="s">
        <v>1225</v>
      </c>
      <c r="D39" s="519"/>
      <c r="E39" s="519"/>
    </row>
    <row r="40" spans="2:5">
      <c r="B40" s="18" t="s">
        <v>14</v>
      </c>
      <c r="C40" s="17" t="s">
        <v>1229</v>
      </c>
      <c r="D40" s="151">
        <v>0</v>
      </c>
      <c r="E40" s="151">
        <v>0</v>
      </c>
    </row>
    <row r="41" spans="2:5">
      <c r="B41" s="18" t="s">
        <v>15</v>
      </c>
      <c r="C41" s="17" t="s">
        <v>1230</v>
      </c>
      <c r="D41" s="151">
        <v>0</v>
      </c>
      <c r="E41" s="151">
        <v>0</v>
      </c>
    </row>
    <row r="42" spans="2:5">
      <c r="B42" s="18" t="s">
        <v>16</v>
      </c>
      <c r="C42" s="17" t="s">
        <v>1231</v>
      </c>
      <c r="D42" s="151">
        <v>0</v>
      </c>
      <c r="E42" s="151">
        <v>0</v>
      </c>
    </row>
    <row r="43" spans="2:5">
      <c r="B43" s="18" t="s">
        <v>17</v>
      </c>
      <c r="C43" s="17" t="s">
        <v>1232</v>
      </c>
      <c r="D43" s="151">
        <v>0</v>
      </c>
      <c r="E43" s="151">
        <v>0</v>
      </c>
    </row>
    <row r="44" spans="2:5">
      <c r="B44" s="18" t="s">
        <v>18</v>
      </c>
      <c r="C44" s="17" t="s">
        <v>1233</v>
      </c>
      <c r="D44" s="151">
        <v>0</v>
      </c>
      <c r="E44" s="151">
        <v>0</v>
      </c>
    </row>
    <row r="45" spans="2:5" s="14" customFormat="1">
      <c r="B45" s="25">
        <v>6</v>
      </c>
      <c r="C45" s="44" t="s">
        <v>1226</v>
      </c>
      <c r="D45" s="151">
        <v>0</v>
      </c>
      <c r="E45" s="151">
        <v>0</v>
      </c>
    </row>
    <row r="46" spans="2:5">
      <c r="C46" s="520" t="s">
        <v>1225</v>
      </c>
      <c r="D46" s="519"/>
      <c r="E46" s="519"/>
    </row>
    <row r="47" spans="2:5">
      <c r="B47" s="18">
        <v>7</v>
      </c>
      <c r="C47" s="17" t="s">
        <v>1227</v>
      </c>
      <c r="D47" s="151">
        <v>0</v>
      </c>
      <c r="E47" s="151">
        <v>0</v>
      </c>
    </row>
    <row r="48" spans="2:5">
      <c r="B48" s="18">
        <v>8</v>
      </c>
      <c r="C48" s="17" t="s">
        <v>1228</v>
      </c>
      <c r="D48" s="151">
        <v>0</v>
      </c>
      <c r="E48" s="151">
        <v>0</v>
      </c>
    </row>
    <row r="49" spans="2:3">
      <c r="B49" s="15"/>
      <c r="C49" s="15" t="s">
        <v>1385</v>
      </c>
    </row>
  </sheetData>
  <customSheetViews>
    <customSheetView guid="{3AD1D9CC-D162-4119-AFCC-0AF9105FB248}">
      <selection activeCell="C4" sqref="C4:D8"/>
      <pageMargins left="0.7" right="0.7" top="0.75" bottom="0.75" header="0.3" footer="0.3"/>
      <pageSetup paperSize="9" orientation="portrait" r:id="rId1"/>
    </customSheetView>
    <customSheetView guid="{BB337934-72B5-4261-9EB4-9C42ECF52CD8}" topLeftCell="A15">
      <selection activeCell="E23" sqref="E23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C4" sqref="C4"/>
      <pageMargins left="0.7" right="0.7" top="0.75" bottom="0.75" header="0.3" footer="0.3"/>
      <pageSetup paperSize="9" orientation="portrait" r:id="rId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4"/>
    </customSheetView>
    <customSheetView guid="{E331DF3E-CA70-4D3D-884C-EE3579437A03}" topLeftCell="A15">
      <selection activeCell="E43" sqref="E43"/>
      <pageMargins left="0.7" right="0.7" top="0.75" bottom="0.75" header="0.3" footer="0.3"/>
      <pageSetup paperSize="9" orientation="portrait" r:id="rId5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6"/>
    </customSheetView>
    <customSheetView guid="{ED218C36-7217-4047-BB0E-77F9C99BD534}" topLeftCell="A13">
      <selection activeCell="G41" sqref="G41"/>
      <pageMargins left="0.7" right="0.7" top="0.75" bottom="0.75" header="0.3" footer="0.3"/>
      <pageSetup paperSize="9" orientation="portrait" r:id="rId7"/>
    </customSheetView>
    <customSheetView guid="{158937B5-B45C-4722-BE34-B5B4D085C079}">
      <selection activeCell="C4" sqref="C4:D8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C4" sqref="C4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C4" sqref="C4:D8"/>
      <pageMargins left="0.7" right="0.7" top="0.75" bottom="0.75" header="0.3" footer="0.3"/>
      <pageSetup paperSize="9" orientation="portrait" r:id="rId10"/>
    </customSheetView>
    <customSheetView guid="{51337751-BEAF-43F3-8CC9-400B99E751E8}" topLeftCell="A13">
      <selection activeCell="G41" sqref="G41"/>
      <pageMargins left="0.7" right="0.7" top="0.75" bottom="0.75" header="0.3" footer="0.3"/>
      <pageSetup paperSize="9" orientation="portrait" r:id="rId11"/>
    </customSheetView>
    <customSheetView guid="{CA1DE4BE-C006-4405-B064-304EE6CCACF1}" topLeftCell="A13">
      <selection activeCell="G41" sqref="G41"/>
      <pageMargins left="0.7" right="0.7" top="0.75" bottom="0.75" header="0.3" footer="0.3"/>
      <pageSetup paperSize="9" orientation="portrait" r:id="rId12"/>
    </customSheetView>
    <customSheetView guid="{931AA63B-6827-4BF4-8E25-ED232A88A09C}">
      <selection activeCell="C4" sqref="C4:D8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C4" sqref="C4"/>
      <pageMargins left="0.7" right="0.7" top="0.75" bottom="0.75" header="0.3" footer="0.3"/>
      <pageSetup paperSize="9" orientation="portrait" r:id="rId14"/>
    </customSheetView>
    <customSheetView guid="{D2C72E70-F766-4D56-9E10-3C91A63BB7F3}" topLeftCell="A13">
      <selection activeCell="B33" sqref="B33"/>
      <pageMargins left="0.7" right="0.7" top="0.75" bottom="0.75" header="0.3" footer="0.3"/>
      <pageSetup paperSize="9" orientation="portrait" r:id="rId15"/>
    </customSheetView>
    <customSheetView guid="{FD092655-EBEC-4730-9895-1567D9B70D5F}" topLeftCell="A9">
      <selection activeCell="C4" sqref="C4:D8"/>
      <pageMargins left="0.7" right="0.7" top="0.75" bottom="0.75" header="0.3" footer="0.3"/>
      <pageSetup paperSize="9" orientation="portrait" r:id="rId16"/>
    </customSheetView>
    <customSheetView guid="{59094C18-3CB5-482F-AA6A-9C313A318EBB}">
      <selection activeCell="G28" sqref="G28"/>
      <pageMargins left="0.7" right="0.7" top="0.75" bottom="0.75" header="0.3" footer="0.3"/>
      <pageSetup paperSize="9" orientation="portrait" r:id="rId17"/>
    </customSheetView>
    <customSheetView guid="{5AF40965-2356-4A48-B6FA-CB814CA4D7B2}">
      <selection activeCell="G28" sqref="G28"/>
      <pageMargins left="0.7" right="0.7" top="0.75" bottom="0.75" header="0.3" footer="0.3"/>
      <pageSetup paperSize="9" orientation="portrait" r:id="rId18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9"/>
    </customSheetView>
    <customSheetView guid="{10DA2791-762D-4555-9FFF-E41154ADFE31}">
      <selection activeCell="G28" sqref="G28"/>
      <pageMargins left="0.7" right="0.7" top="0.75" bottom="0.75" header="0.3" footer="0.3"/>
      <pageSetup paperSize="9" orientation="portrait" r:id="rId20"/>
    </customSheetView>
    <customSheetView guid="{DB462ED3-28DC-47D7-98F7-CED01F66E2C7}">
      <selection activeCell="G28" sqref="G28"/>
      <pageMargins left="0.7" right="0.7" top="0.75" bottom="0.75" header="0.3" footer="0.3"/>
      <pageSetup paperSize="9" orientation="portrait" r:id="rId21"/>
    </customSheetView>
    <customSheetView guid="{37D20B4B-3220-4613-A3F1-1C4C1CF14C1F}">
      <selection activeCell="C4" sqref="C4:D8"/>
      <pageMargins left="0.7" right="0.7" top="0.75" bottom="0.75" header="0.3" footer="0.3"/>
      <pageSetup paperSize="9" orientation="portrait" r:id="rId22"/>
    </customSheetView>
    <customSheetView guid="{0B9AA238-A559-44CB-8EC2-529DA28A3F7B}" topLeftCell="A15">
      <selection activeCell="E43" sqref="E43"/>
      <pageMargins left="0.7" right="0.7" top="0.75" bottom="0.75" header="0.3" footer="0.3"/>
      <pageSetup paperSize="9" orientation="portrait" r:id="rId23"/>
    </customSheetView>
    <customSheetView guid="{8FA5FDE5-6098-400B-9E19-77564D1D7EE8}">
      <selection activeCell="C4" sqref="C4:D8"/>
      <pageMargins left="0.7" right="0.7" top="0.75" bottom="0.75" header="0.3" footer="0.3"/>
      <pageSetup paperSize="9" orientation="portrait" r:id="rId24"/>
    </customSheetView>
    <customSheetView guid="{D3393B8E-C3CB-4E3A-976E-E4CD065299F0}" topLeftCell="A12">
      <selection activeCell="D4" sqref="D4"/>
      <pageMargins left="0.7" right="0.7" top="0.75" bottom="0.75" header="0.3" footer="0.3"/>
      <pageSetup paperSize="9" orientation="portrait" r:id="rId25"/>
    </customSheetView>
    <customSheetView guid="{19310327-E3BC-450F-B607-58068103BB53}" topLeftCell="A13">
      <selection activeCell="G41" sqref="G41"/>
      <pageMargins left="0.7" right="0.7" top="0.75" bottom="0.75" header="0.3" footer="0.3"/>
      <pageSetup paperSize="9" orientation="portrait" r:id="rId26"/>
    </customSheetView>
    <customSheetView guid="{CFC92B1C-D4F2-414F-8F12-92F529035B08}">
      <selection activeCell="C4" sqref="C4:D8"/>
      <pageMargins left="0.7" right="0.7" top="0.75" bottom="0.75" header="0.3" footer="0.3"/>
      <pageSetup paperSize="9" orientation="portrait" r:id="rId27"/>
    </customSheetView>
    <customSheetView guid="{21329C76-F86B-400D-B8F5-F75B383E5B14}" topLeftCell="A13">
      <selection activeCell="G41" sqref="G41"/>
      <pageMargins left="0.7" right="0.7" top="0.75" bottom="0.75" header="0.3" footer="0.3"/>
      <pageSetup paperSize="9" orientation="portrait" r:id="rId28"/>
    </customSheetView>
    <customSheetView guid="{08462586-B7E0-434D-B6F4-B2B21EAA5D46}" topLeftCell="A13">
      <selection activeCell="G41" sqref="G41"/>
      <pageMargins left="0.7" right="0.7" top="0.75" bottom="0.75" header="0.3" footer="0.3"/>
      <pageSetup paperSize="9" orientation="portrait" r:id="rId29"/>
    </customSheetView>
    <customSheetView guid="{697182B0-1BEF-4A85-93A0-596802852AF2}" topLeftCell="A23">
      <selection activeCell="G28" sqref="G28"/>
      <pageMargins left="0.7" right="0.7" top="0.75" bottom="0.75" header="0.3" footer="0.3"/>
      <pageSetup paperSize="9" orientation="portrait" r:id="rId30"/>
    </customSheetView>
    <customSheetView guid="{5DDDA852-2807-4645-BC75-EBD4EF3323A7}">
      <selection activeCell="C4" sqref="C4"/>
      <pageMargins left="0.7" right="0.7" top="0.75" bottom="0.75" header="0.3" footer="0.3"/>
      <pageSetup paperSize="9" orientation="portrait" r:id="rId31"/>
    </customSheetView>
    <customSheetView guid="{2F76D395-57F9-4A31-A998-38329A50B4E8}" topLeftCell="A15">
      <selection activeCell="E43" sqref="E43"/>
      <pageMargins left="0.7" right="0.7" top="0.75" bottom="0.75" header="0.3" footer="0.3"/>
      <pageSetup paperSize="9" orientation="portrait" r:id="rId32"/>
    </customSheetView>
    <customSheetView guid="{D7875729-B080-4603-81BD-7F736B7DD30E}" topLeftCell="A18">
      <selection activeCell="C19" sqref="C19"/>
      <pageMargins left="0.7" right="0.7" top="0.75" bottom="0.75" header="0.3" footer="0.3"/>
      <pageSetup paperSize="9" orientation="portrait" r:id="rId33"/>
    </customSheetView>
    <customSheetView guid="{D5AFDB55-6EC9-4AD2-95B0-6C58A379EC11}" topLeftCell="A13">
      <selection activeCell="G41" sqref="G41"/>
      <pageMargins left="0.7" right="0.7" top="0.75" bottom="0.75" header="0.3" footer="0.3"/>
      <pageSetup paperSize="9" orientation="portrait" r:id="rId34"/>
    </customSheetView>
    <customSheetView guid="{3FCB7B24-049F-4685-83CB-5231093E0117}" showPageBreaks="1" topLeftCell="A18">
      <selection activeCell="C19" sqref="C19"/>
      <pageMargins left="0.7" right="0.7" top="0.75" bottom="0.75" header="0.3" footer="0.3"/>
      <pageSetup paperSize="9" orientation="portrait" r:id="rId35"/>
    </customSheetView>
  </customSheetViews>
  <mergeCells count="2">
    <mergeCell ref="D14:E14"/>
    <mergeCell ref="D36:E36"/>
  </mergeCells>
  <pageMargins left="0.7" right="0.7" top="0.75" bottom="0.75" header="0.3" footer="0.3"/>
  <pageSetup paperSize="9" orientation="portrait" r:id="rId36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36">
    <tabColor rgb="FF92D050"/>
  </sheetPr>
  <dimension ref="A1:M59"/>
  <sheetViews>
    <sheetView topLeftCell="A10" zoomScaleNormal="100" workbookViewId="0">
      <selection activeCell="B38" sqref="B38"/>
    </sheetView>
  </sheetViews>
  <sheetFormatPr defaultColWidth="9.109375" defaultRowHeight="13.2"/>
  <cols>
    <col min="1" max="1" width="24.88671875" style="246" bestFit="1" customWidth="1"/>
    <col min="2" max="2" width="6.5546875" style="247" customWidth="1"/>
    <col min="3" max="3" width="44.44140625" style="247" customWidth="1"/>
    <col min="4" max="4" width="9" style="245" customWidth="1"/>
    <col min="5" max="5" width="9" customWidth="1"/>
    <col min="6" max="11" width="9" style="245" customWidth="1"/>
    <col min="12" max="16384" width="9.109375" style="246"/>
  </cols>
  <sheetData>
    <row r="1" spans="1:13">
      <c r="A1" s="683" t="str">
        <f>HYPERLINK("#INDEX!A2","към началната страница")</f>
        <v>към началната страница</v>
      </c>
      <c r="C1" s="245"/>
      <c r="E1" s="245"/>
      <c r="L1" s="245"/>
      <c r="M1" s="245"/>
    </row>
    <row r="2" spans="1:13" ht="16.5" customHeight="1">
      <c r="A2" s="637" t="str">
        <f>HYPERLINK("#INDEX!A2","back to index page")</f>
        <v>back to index page</v>
      </c>
      <c r="C2" s="245"/>
      <c r="E2" s="245"/>
      <c r="L2" s="245"/>
      <c r="M2" s="245"/>
    </row>
    <row r="3" spans="1:13" ht="12">
      <c r="B3" s="246"/>
      <c r="C3" s="246"/>
      <c r="D3" s="246"/>
      <c r="E3" s="246"/>
      <c r="F3" s="246"/>
      <c r="G3" s="246"/>
      <c r="H3" s="246"/>
      <c r="I3" s="246"/>
      <c r="J3" s="246"/>
      <c r="K3" s="246"/>
    </row>
    <row r="4" spans="1:13" ht="12">
      <c r="B4" s="246"/>
      <c r="C4" s="246"/>
      <c r="D4" s="246"/>
      <c r="E4" s="246"/>
      <c r="F4" s="246"/>
      <c r="G4" s="246"/>
      <c r="H4" s="246"/>
      <c r="I4" s="246"/>
      <c r="J4" s="246"/>
      <c r="K4" s="246"/>
    </row>
    <row r="5" spans="1:13" ht="12">
      <c r="B5" s="246"/>
      <c r="C5" s="246"/>
      <c r="D5" s="246"/>
      <c r="E5" s="246"/>
      <c r="F5" s="246"/>
      <c r="G5" s="246"/>
      <c r="H5" s="246"/>
      <c r="I5" s="246"/>
      <c r="J5" s="246"/>
      <c r="K5" s="246"/>
    </row>
    <row r="6" spans="1:13" ht="12">
      <c r="B6" s="246"/>
      <c r="C6" s="246"/>
      <c r="D6" s="246"/>
      <c r="E6" s="246"/>
      <c r="F6" s="246"/>
      <c r="G6" s="246"/>
      <c r="H6" s="246"/>
      <c r="I6" s="246"/>
      <c r="J6" s="246"/>
      <c r="K6" s="246"/>
    </row>
    <row r="7" spans="1:13" ht="12">
      <c r="B7" s="246"/>
      <c r="C7" s="246"/>
      <c r="D7" s="246"/>
      <c r="E7" s="246"/>
      <c r="F7" s="246"/>
      <c r="G7" s="246"/>
      <c r="H7" s="246"/>
      <c r="I7" s="246"/>
      <c r="J7" s="246"/>
      <c r="K7" s="246"/>
    </row>
    <row r="8" spans="1:13" ht="12">
      <c r="B8" s="246"/>
      <c r="C8" s="246"/>
      <c r="D8" s="246"/>
      <c r="E8" s="246"/>
      <c r="F8" s="246"/>
      <c r="G8" s="246"/>
      <c r="H8" s="246"/>
    </row>
    <row r="9" spans="1:13" s="1" customFormat="1" ht="12">
      <c r="B9" s="445" t="s">
        <v>1193</v>
      </c>
      <c r="C9" s="394"/>
      <c r="D9" s="246"/>
      <c r="E9" s="246"/>
      <c r="F9" s="246"/>
      <c r="G9" s="246"/>
      <c r="H9" s="246"/>
    </row>
    <row r="10" spans="1:13" ht="12">
      <c r="B10" s="246"/>
      <c r="C10" s="246"/>
      <c r="D10" s="246"/>
      <c r="E10" s="246"/>
      <c r="F10" s="246"/>
      <c r="G10" s="246"/>
    </row>
    <row r="11" spans="1:13" ht="12">
      <c r="B11" s="468" t="s">
        <v>1265</v>
      </c>
      <c r="C11" s="448"/>
      <c r="D11" s="448"/>
      <c r="E11" s="448"/>
      <c r="F11" s="515"/>
      <c r="G11" s="515"/>
      <c r="H11" s="515"/>
      <c r="I11" s="515"/>
      <c r="J11" s="515"/>
      <c r="K11" s="515"/>
    </row>
    <row r="12" spans="1:13" ht="12.75" customHeight="1">
      <c r="B12" s="1"/>
      <c r="C12" s="1"/>
      <c r="D12" s="1"/>
      <c r="E12" s="1"/>
    </row>
    <row r="13" spans="1:13" ht="11.25" customHeight="1">
      <c r="B13" s="1"/>
      <c r="C13" s="638"/>
      <c r="D13" s="1"/>
      <c r="E13" s="1"/>
      <c r="I13" s="639"/>
      <c r="J13" s="1222" t="s">
        <v>428</v>
      </c>
      <c r="K13" s="1222"/>
    </row>
    <row r="14" spans="1:13" s="247" customFormat="1" ht="12.75" customHeight="1">
      <c r="B14" s="31"/>
      <c r="C14" s="31"/>
      <c r="D14" s="1228" t="s">
        <v>192</v>
      </c>
      <c r="E14" s="1228"/>
      <c r="F14" s="1228"/>
      <c r="G14" s="1228"/>
      <c r="H14" s="1229" t="s">
        <v>193</v>
      </c>
      <c r="I14" s="1230"/>
      <c r="J14" s="1230"/>
      <c r="K14" s="1231"/>
    </row>
    <row r="15" spans="1:13" s="247" customFormat="1" ht="12.75" customHeight="1">
      <c r="B15" s="31"/>
      <c r="C15" s="31"/>
      <c r="D15" s="640" t="s">
        <v>0</v>
      </c>
      <c r="E15" s="640" t="s">
        <v>1</v>
      </c>
      <c r="F15" s="640" t="s">
        <v>2</v>
      </c>
      <c r="G15" s="640" t="s">
        <v>3</v>
      </c>
      <c r="H15" s="640" t="s">
        <v>4</v>
      </c>
      <c r="I15" s="640" t="s">
        <v>5</v>
      </c>
      <c r="J15" s="640" t="s">
        <v>6</v>
      </c>
      <c r="K15" s="640" t="s">
        <v>55</v>
      </c>
    </row>
    <row r="16" spans="1:13" ht="11.25" customHeight="1">
      <c r="B16" s="2" t="s">
        <v>837</v>
      </c>
      <c r="C16" s="641" t="s">
        <v>938</v>
      </c>
      <c r="D16" s="1035">
        <v>46022</v>
      </c>
      <c r="E16" s="1035">
        <v>45930</v>
      </c>
      <c r="F16" s="1035">
        <v>45838</v>
      </c>
      <c r="G16" s="1035">
        <v>45747</v>
      </c>
      <c r="H16" s="1035">
        <v>46022</v>
      </c>
      <c r="I16" s="1035">
        <v>45930</v>
      </c>
      <c r="J16" s="1035">
        <v>45838</v>
      </c>
      <c r="K16" s="1035">
        <v>45747</v>
      </c>
    </row>
    <row r="17" spans="2:11" ht="11.25" customHeight="1">
      <c r="B17" s="2" t="s">
        <v>838</v>
      </c>
      <c r="C17" s="641" t="s">
        <v>839</v>
      </c>
      <c r="D17" s="23">
        <v>12</v>
      </c>
      <c r="E17" s="23">
        <v>12</v>
      </c>
      <c r="F17" s="23">
        <v>12</v>
      </c>
      <c r="G17" s="23">
        <v>12</v>
      </c>
      <c r="H17" s="23">
        <v>12</v>
      </c>
      <c r="I17" s="23">
        <v>12</v>
      </c>
      <c r="J17" s="23">
        <v>12</v>
      </c>
      <c r="K17" s="23">
        <v>12</v>
      </c>
    </row>
    <row r="18" spans="2:11" ht="12">
      <c r="B18" s="1224" t="s">
        <v>194</v>
      </c>
      <c r="C18" s="1225"/>
      <c r="D18" s="1225"/>
      <c r="E18" s="1225"/>
      <c r="F18" s="1225"/>
      <c r="G18" s="1225"/>
      <c r="H18" s="1225"/>
      <c r="I18" s="1225"/>
      <c r="J18" s="1225"/>
      <c r="K18" s="1226"/>
    </row>
    <row r="19" spans="2:11" ht="11.25" customHeight="1">
      <c r="B19" s="642">
        <v>1</v>
      </c>
      <c r="C19" s="641" t="s">
        <v>195</v>
      </c>
      <c r="D19" s="1227"/>
      <c r="E19" s="1227"/>
      <c r="F19" s="1227"/>
      <c r="G19" s="1227"/>
      <c r="H19" s="1036">
        <v>10836306.833333334</v>
      </c>
      <c r="I19" s="1036">
        <v>10556249.166666666</v>
      </c>
      <c r="J19" s="1036">
        <v>10097959.5</v>
      </c>
      <c r="K19" s="1036">
        <v>9658124.333333334</v>
      </c>
    </row>
    <row r="20" spans="2:11" ht="12">
      <c r="B20" s="1224" t="s">
        <v>196</v>
      </c>
      <c r="C20" s="1225"/>
      <c r="D20" s="1225"/>
      <c r="E20" s="1225"/>
      <c r="F20" s="1225"/>
      <c r="G20" s="1225"/>
      <c r="H20" s="1225"/>
      <c r="I20" s="1225"/>
      <c r="J20" s="1225"/>
      <c r="K20" s="1226"/>
    </row>
    <row r="21" spans="2:11" ht="24">
      <c r="B21" s="642">
        <v>2</v>
      </c>
      <c r="C21" s="641" t="s">
        <v>840</v>
      </c>
      <c r="D21" s="1036">
        <v>26652665.916666668</v>
      </c>
      <c r="E21" s="1036">
        <v>25598677.75</v>
      </c>
      <c r="F21" s="1036">
        <v>24830373.5</v>
      </c>
      <c r="G21" s="1036">
        <v>23891406.5</v>
      </c>
      <c r="H21" s="1036">
        <v>1744804.4166666665</v>
      </c>
      <c r="I21" s="1036">
        <v>1660053.1666666667</v>
      </c>
      <c r="J21" s="1036">
        <v>1608867.4166666665</v>
      </c>
      <c r="K21" s="1036">
        <v>1549138.5</v>
      </c>
    </row>
    <row r="22" spans="2:11" ht="12">
      <c r="B22" s="642">
        <v>3</v>
      </c>
      <c r="C22" s="643" t="s">
        <v>197</v>
      </c>
      <c r="D22" s="1036">
        <v>22243319.25</v>
      </c>
      <c r="E22" s="1036">
        <v>21439769.666666668</v>
      </c>
      <c r="F22" s="1036">
        <v>20816351.583333332</v>
      </c>
      <c r="G22" s="1036">
        <v>20021300.666666668</v>
      </c>
      <c r="H22" s="1036">
        <v>1112166.0833333333</v>
      </c>
      <c r="I22" s="1036">
        <v>1071988.5</v>
      </c>
      <c r="J22" s="1036">
        <v>1040817.5833333334</v>
      </c>
      <c r="K22" s="1036">
        <v>1001065</v>
      </c>
    </row>
    <row r="23" spans="2:11" ht="12">
      <c r="B23" s="642">
        <v>4</v>
      </c>
      <c r="C23" s="643" t="s">
        <v>198</v>
      </c>
      <c r="D23" s="1036">
        <v>4409346.666666667</v>
      </c>
      <c r="E23" s="1036">
        <v>4158908.083333333</v>
      </c>
      <c r="F23" s="1036">
        <v>4014021.916666667</v>
      </c>
      <c r="G23" s="1036">
        <v>3870105.833333333</v>
      </c>
      <c r="H23" s="1036">
        <v>632638.33333333337</v>
      </c>
      <c r="I23" s="1036">
        <v>588064.66666666674</v>
      </c>
      <c r="J23" s="1036">
        <v>568049.83333333326</v>
      </c>
      <c r="K23" s="1036">
        <v>548073.5</v>
      </c>
    </row>
    <row r="24" spans="2:11" ht="12">
      <c r="B24" s="642">
        <v>5</v>
      </c>
      <c r="C24" s="641" t="s">
        <v>199</v>
      </c>
      <c r="D24" s="1036">
        <v>4630383.916666667</v>
      </c>
      <c r="E24" s="1036">
        <v>4510612.166666667</v>
      </c>
      <c r="F24" s="1036">
        <v>4467484.083333333</v>
      </c>
      <c r="G24" s="1036">
        <v>4394765.166666667</v>
      </c>
      <c r="H24" s="1036">
        <v>2145286.1666666665</v>
      </c>
      <c r="I24" s="1036">
        <v>2094077.9166666667</v>
      </c>
      <c r="J24" s="1036">
        <v>2072711.9166666667</v>
      </c>
      <c r="K24" s="1036">
        <v>2012867.3333333333</v>
      </c>
    </row>
    <row r="25" spans="2:11" ht="24">
      <c r="B25" s="642">
        <v>6</v>
      </c>
      <c r="C25" s="643" t="s">
        <v>841</v>
      </c>
      <c r="D25" s="186">
        <v>0</v>
      </c>
      <c r="E25" s="186">
        <v>0</v>
      </c>
      <c r="F25" s="186">
        <v>0</v>
      </c>
      <c r="G25" s="186">
        <v>0</v>
      </c>
      <c r="H25" s="186">
        <v>0</v>
      </c>
      <c r="I25" s="186">
        <v>0</v>
      </c>
      <c r="J25" s="186">
        <v>0</v>
      </c>
      <c r="K25" s="186">
        <v>0</v>
      </c>
    </row>
    <row r="26" spans="2:11" ht="12">
      <c r="B26" s="642">
        <v>7</v>
      </c>
      <c r="C26" s="643" t="s">
        <v>200</v>
      </c>
      <c r="D26" s="1036">
        <v>4630383.916666667</v>
      </c>
      <c r="E26" s="1036">
        <v>4510612.166666667</v>
      </c>
      <c r="F26" s="1036">
        <v>4467484.083333333</v>
      </c>
      <c r="G26" s="1036">
        <v>4394765.166666667</v>
      </c>
      <c r="H26" s="1036">
        <v>2145286.1666666665</v>
      </c>
      <c r="I26" s="1036">
        <v>2094077.9166666667</v>
      </c>
      <c r="J26" s="1036">
        <v>2072711.9166666667</v>
      </c>
      <c r="K26" s="1036">
        <v>2012867.3333333333</v>
      </c>
    </row>
    <row r="27" spans="2:11" ht="12">
      <c r="B27" s="642">
        <v>8</v>
      </c>
      <c r="C27" s="643" t="s">
        <v>201</v>
      </c>
      <c r="D27" s="1036">
        <v>0</v>
      </c>
      <c r="E27" s="1036">
        <v>0</v>
      </c>
      <c r="F27" s="1036">
        <v>0</v>
      </c>
      <c r="G27" s="1036">
        <v>0</v>
      </c>
      <c r="H27" s="1036">
        <v>0</v>
      </c>
      <c r="I27" s="1036">
        <v>0</v>
      </c>
      <c r="J27" s="1036">
        <v>0</v>
      </c>
      <c r="K27" s="1036">
        <v>0</v>
      </c>
    </row>
    <row r="28" spans="2:11" ht="12">
      <c r="B28" s="642">
        <v>9</v>
      </c>
      <c r="C28" s="643" t="s">
        <v>842</v>
      </c>
      <c r="D28" s="1223"/>
      <c r="E28" s="1223"/>
      <c r="F28" s="1223"/>
      <c r="G28" s="1223"/>
      <c r="H28" s="1036">
        <v>0</v>
      </c>
      <c r="I28" s="1036">
        <v>0</v>
      </c>
      <c r="J28" s="1036">
        <v>0</v>
      </c>
      <c r="K28" s="1036">
        <v>0</v>
      </c>
    </row>
    <row r="29" spans="2:11" ht="12">
      <c r="B29" s="642">
        <v>10</v>
      </c>
      <c r="C29" s="641" t="s">
        <v>202</v>
      </c>
      <c r="D29" s="1036">
        <v>4324893.166666667</v>
      </c>
      <c r="E29" s="1036">
        <v>4102929.833333333</v>
      </c>
      <c r="F29" s="1036">
        <v>3924712.3333333335</v>
      </c>
      <c r="G29" s="1036">
        <v>3763818.4166666665</v>
      </c>
      <c r="H29" s="1036">
        <v>469711.91666666669</v>
      </c>
      <c r="I29" s="1036">
        <v>454313.91666666669</v>
      </c>
      <c r="J29" s="1036">
        <v>423778.75</v>
      </c>
      <c r="K29" s="1036">
        <v>400572.41666666669</v>
      </c>
    </row>
    <row r="30" spans="2:11" ht="24">
      <c r="B30" s="642">
        <v>11</v>
      </c>
      <c r="C30" s="643" t="s">
        <v>843</v>
      </c>
      <c r="D30" s="1036">
        <v>7857.75</v>
      </c>
      <c r="E30" s="1036">
        <v>6206.166666666667</v>
      </c>
      <c r="F30" s="1036">
        <v>5460.75</v>
      </c>
      <c r="G30" s="1036">
        <v>4515.25</v>
      </c>
      <c r="H30" s="1036">
        <v>7857.75</v>
      </c>
      <c r="I30" s="1036">
        <v>6206.166666666667</v>
      </c>
      <c r="J30" s="1036">
        <v>5460.75</v>
      </c>
      <c r="K30" s="1036">
        <v>4515.25</v>
      </c>
    </row>
    <row r="31" spans="2:11" ht="24">
      <c r="B31" s="642">
        <v>12</v>
      </c>
      <c r="C31" s="643" t="s">
        <v>844</v>
      </c>
      <c r="D31" s="186">
        <v>0</v>
      </c>
      <c r="E31" s="186">
        <v>0</v>
      </c>
      <c r="F31" s="186">
        <v>0</v>
      </c>
      <c r="G31" s="186">
        <v>0</v>
      </c>
      <c r="H31" s="186">
        <v>0</v>
      </c>
      <c r="I31" s="186">
        <v>0</v>
      </c>
      <c r="J31" s="186">
        <v>0</v>
      </c>
      <c r="K31" s="186">
        <v>0</v>
      </c>
    </row>
    <row r="32" spans="2:11" ht="12">
      <c r="B32" s="642">
        <v>13</v>
      </c>
      <c r="C32" s="643" t="s">
        <v>203</v>
      </c>
      <c r="D32" s="1036">
        <v>4317035.416666667</v>
      </c>
      <c r="E32" s="1036">
        <v>4096723.6666666665</v>
      </c>
      <c r="F32" s="1036">
        <v>3919251.5833333335</v>
      </c>
      <c r="G32" s="1036">
        <v>3759303.1666666665</v>
      </c>
      <c r="H32" s="1036">
        <v>461854.16666666669</v>
      </c>
      <c r="I32" s="1036">
        <v>448107.75</v>
      </c>
      <c r="J32" s="1036">
        <v>418318</v>
      </c>
      <c r="K32" s="1036">
        <v>396057.16666666669</v>
      </c>
    </row>
    <row r="33" spans="2:11" ht="12">
      <c r="B33" s="642">
        <v>14</v>
      </c>
      <c r="C33" s="641" t="s">
        <v>845</v>
      </c>
      <c r="D33" s="1036">
        <v>40268.75</v>
      </c>
      <c r="E33" s="1036">
        <v>40268.75</v>
      </c>
      <c r="F33" s="1036">
        <v>40329.25</v>
      </c>
      <c r="G33" s="1036">
        <v>40520.583333333336</v>
      </c>
      <c r="H33" s="1036">
        <v>40268.75</v>
      </c>
      <c r="I33" s="1036">
        <v>40268.75</v>
      </c>
      <c r="J33" s="1036">
        <v>40329.25</v>
      </c>
      <c r="K33" s="1036">
        <v>40520.583333333336</v>
      </c>
    </row>
    <row r="34" spans="2:11" ht="12">
      <c r="B34" s="642">
        <v>15</v>
      </c>
      <c r="C34" s="641" t="s">
        <v>204</v>
      </c>
      <c r="D34" s="1036">
        <v>0</v>
      </c>
      <c r="E34" s="1036">
        <v>0</v>
      </c>
      <c r="F34" s="1036">
        <v>0</v>
      </c>
      <c r="G34" s="1036">
        <v>0</v>
      </c>
      <c r="H34" s="1036">
        <v>0</v>
      </c>
      <c r="I34" s="1036">
        <v>0</v>
      </c>
      <c r="J34" s="1036">
        <v>0</v>
      </c>
      <c r="K34" s="1036">
        <v>0</v>
      </c>
    </row>
    <row r="35" spans="2:11" ht="11.25" customHeight="1">
      <c r="B35" s="642">
        <v>16</v>
      </c>
      <c r="C35" s="641" t="s">
        <v>205</v>
      </c>
      <c r="D35" s="1227"/>
      <c r="E35" s="1227"/>
      <c r="F35" s="1227"/>
      <c r="G35" s="1227"/>
      <c r="H35" s="1036">
        <v>4400071.25</v>
      </c>
      <c r="I35" s="1036">
        <v>4248713.75</v>
      </c>
      <c r="J35" s="1036">
        <v>4145687.333333333</v>
      </c>
      <c r="K35" s="1036">
        <v>4003098.833333333</v>
      </c>
    </row>
    <row r="36" spans="2:11" ht="12">
      <c r="B36" s="1236" t="s">
        <v>206</v>
      </c>
      <c r="C36" s="1236"/>
      <c r="D36" s="1236"/>
      <c r="E36" s="1236"/>
      <c r="F36" s="1236"/>
      <c r="G36" s="1236"/>
      <c r="H36" s="1236"/>
      <c r="I36" s="1236"/>
      <c r="J36" s="1236"/>
      <c r="K36" s="1236"/>
    </row>
    <row r="37" spans="2:11" ht="12">
      <c r="B37" s="642">
        <v>17</v>
      </c>
      <c r="C37" s="641" t="s">
        <v>207</v>
      </c>
      <c r="D37" s="1036">
        <v>803689.91666666663</v>
      </c>
      <c r="E37" s="1036">
        <v>778455.41666666663</v>
      </c>
      <c r="F37" s="1036">
        <v>709495.5</v>
      </c>
      <c r="G37" s="1036">
        <v>413409.33333333331</v>
      </c>
      <c r="H37" s="1036">
        <v>0</v>
      </c>
      <c r="I37" s="1036">
        <v>0</v>
      </c>
      <c r="J37" s="1036">
        <v>0</v>
      </c>
      <c r="K37" s="1036">
        <v>0</v>
      </c>
    </row>
    <row r="38" spans="2:11" ht="12">
      <c r="B38" s="642">
        <v>18</v>
      </c>
      <c r="C38" s="641" t="s">
        <v>846</v>
      </c>
      <c r="D38" s="1036">
        <v>1073899.5833333335</v>
      </c>
      <c r="E38" s="1036">
        <v>1135662.1666666667</v>
      </c>
      <c r="F38" s="1036">
        <v>1178207</v>
      </c>
      <c r="G38" s="1036">
        <v>1064123.75</v>
      </c>
      <c r="H38" s="1036">
        <v>918777.33333333337</v>
      </c>
      <c r="I38" s="1036">
        <v>974813.5</v>
      </c>
      <c r="J38" s="1036">
        <v>1014925.3333333334</v>
      </c>
      <c r="K38" s="1036">
        <v>894907</v>
      </c>
    </row>
    <row r="39" spans="2:11" ht="12">
      <c r="B39" s="642">
        <v>19</v>
      </c>
      <c r="C39" s="641" t="s">
        <v>208</v>
      </c>
      <c r="D39" s="1036">
        <v>3780.25</v>
      </c>
      <c r="E39" s="1036">
        <v>6272.583333333333</v>
      </c>
      <c r="F39" s="1036">
        <v>6246.166666666667</v>
      </c>
      <c r="G39" s="1036">
        <v>6651.666666666667</v>
      </c>
      <c r="H39" s="1036">
        <v>3780.25</v>
      </c>
      <c r="I39" s="1036">
        <v>6272.583333333333</v>
      </c>
      <c r="J39" s="1036">
        <v>6246.166666666667</v>
      </c>
      <c r="K39" s="1036">
        <v>6651.666666666667</v>
      </c>
    </row>
    <row r="40" spans="2:11" ht="46.5" customHeight="1">
      <c r="B40" s="641" t="s">
        <v>847</v>
      </c>
      <c r="C40" s="641" t="s">
        <v>848</v>
      </c>
      <c r="D40" s="644"/>
      <c r="E40" s="644"/>
      <c r="F40" s="644"/>
      <c r="G40" s="644"/>
      <c r="H40" s="186">
        <v>0</v>
      </c>
      <c r="I40" s="186">
        <v>0</v>
      </c>
      <c r="J40" s="186">
        <v>0</v>
      </c>
      <c r="K40" s="186">
        <v>0</v>
      </c>
    </row>
    <row r="41" spans="2:11" ht="36">
      <c r="B41" s="641" t="s">
        <v>849</v>
      </c>
      <c r="C41" s="641" t="s">
        <v>850</v>
      </c>
      <c r="D41" s="644"/>
      <c r="E41" s="644"/>
      <c r="F41" s="644"/>
      <c r="G41" s="644"/>
      <c r="H41" s="186">
        <v>0</v>
      </c>
      <c r="I41" s="186">
        <v>0</v>
      </c>
      <c r="J41" s="186">
        <v>0</v>
      </c>
      <c r="K41" s="186">
        <v>0</v>
      </c>
    </row>
    <row r="42" spans="2:11" ht="12">
      <c r="B42" s="642">
        <v>20</v>
      </c>
      <c r="C42" s="641" t="s">
        <v>209</v>
      </c>
      <c r="D42" s="1036">
        <v>1881369.75</v>
      </c>
      <c r="E42" s="1036">
        <v>1920390.1666666667</v>
      </c>
      <c r="F42" s="1036">
        <v>1893948.6666666667</v>
      </c>
      <c r="G42" s="1036">
        <v>1484184.75</v>
      </c>
      <c r="H42" s="1036">
        <v>922557.58333333337</v>
      </c>
      <c r="I42" s="1036">
        <v>981086.08333333337</v>
      </c>
      <c r="J42" s="1036">
        <v>1021171.5</v>
      </c>
      <c r="K42" s="1036">
        <v>901558.66666666663</v>
      </c>
    </row>
    <row r="43" spans="2:11" ht="12">
      <c r="B43" s="645" t="s">
        <v>851</v>
      </c>
      <c r="C43" s="643" t="s">
        <v>852</v>
      </c>
      <c r="D43" s="186">
        <v>0</v>
      </c>
      <c r="E43" s="186">
        <v>0</v>
      </c>
      <c r="F43" s="186">
        <v>0</v>
      </c>
      <c r="G43" s="186">
        <v>0</v>
      </c>
      <c r="H43" s="186">
        <v>0</v>
      </c>
      <c r="I43" s="186">
        <v>0</v>
      </c>
      <c r="J43" s="186">
        <v>0</v>
      </c>
      <c r="K43" s="186">
        <v>0</v>
      </c>
    </row>
    <row r="44" spans="2:11" ht="12">
      <c r="B44" s="645" t="s">
        <v>853</v>
      </c>
      <c r="C44" s="643" t="s">
        <v>854</v>
      </c>
      <c r="D44" s="186">
        <v>0</v>
      </c>
      <c r="E44" s="186">
        <v>0</v>
      </c>
      <c r="F44" s="186">
        <v>0</v>
      </c>
      <c r="G44" s="186">
        <v>0</v>
      </c>
      <c r="H44" s="186">
        <v>0</v>
      </c>
      <c r="I44" s="186">
        <v>0</v>
      </c>
      <c r="J44" s="186">
        <v>0</v>
      </c>
      <c r="K44" s="186">
        <v>0</v>
      </c>
    </row>
    <row r="45" spans="2:11" ht="11.25" customHeight="1">
      <c r="B45" s="645" t="s">
        <v>855</v>
      </c>
      <c r="C45" s="643" t="s">
        <v>856</v>
      </c>
      <c r="D45" s="1036">
        <v>1881369.75</v>
      </c>
      <c r="E45" s="1036">
        <v>1920390.1666666667</v>
      </c>
      <c r="F45" s="1036">
        <v>1893948.6666666667</v>
      </c>
      <c r="G45" s="1036">
        <v>1484184.75</v>
      </c>
      <c r="H45" s="1036">
        <v>922557.58333333337</v>
      </c>
      <c r="I45" s="1036">
        <v>981086.08333333337</v>
      </c>
      <c r="J45" s="1036">
        <v>1021171.5</v>
      </c>
      <c r="K45" s="1036">
        <v>901558.66666666663</v>
      </c>
    </row>
    <row r="46" spans="2:11" ht="12">
      <c r="B46" s="1232" t="s">
        <v>857</v>
      </c>
      <c r="C46" s="1233"/>
      <c r="D46" s="1233"/>
      <c r="E46" s="1233"/>
      <c r="F46" s="1233"/>
      <c r="G46" s="1233"/>
      <c r="H46" s="1233"/>
      <c r="I46" s="1233"/>
      <c r="J46" s="1233"/>
      <c r="K46" s="1234"/>
    </row>
    <row r="47" spans="2:11" ht="12">
      <c r="B47" s="646" t="s">
        <v>858</v>
      </c>
      <c r="C47" s="647" t="s">
        <v>210</v>
      </c>
      <c r="D47" s="1235"/>
      <c r="E47" s="1235"/>
      <c r="F47" s="1235"/>
      <c r="G47" s="1235"/>
      <c r="H47" s="1037">
        <v>10836306.833333334</v>
      </c>
      <c r="I47" s="1037">
        <v>10556249.166666666</v>
      </c>
      <c r="J47" s="1037">
        <v>10097959.5</v>
      </c>
      <c r="K47" s="1037">
        <v>9658124.333333334</v>
      </c>
    </row>
    <row r="48" spans="2:11" ht="12">
      <c r="B48" s="646">
        <v>22</v>
      </c>
      <c r="C48" s="647" t="s">
        <v>211</v>
      </c>
      <c r="D48" s="1235"/>
      <c r="E48" s="1235"/>
      <c r="F48" s="1235"/>
      <c r="G48" s="1235"/>
      <c r="H48" s="1037">
        <v>3477513.6666666665</v>
      </c>
      <c r="I48" s="1037">
        <v>3267627.6666666665</v>
      </c>
      <c r="J48" s="1037">
        <v>3124515.8333333335</v>
      </c>
      <c r="K48" s="1037">
        <v>3101540.1666666665</v>
      </c>
    </row>
    <row r="49" spans="2:12" ht="12">
      <c r="B49" s="646">
        <v>23</v>
      </c>
      <c r="C49" s="647" t="s">
        <v>859</v>
      </c>
      <c r="D49" s="1235"/>
      <c r="E49" s="1235"/>
      <c r="F49" s="1235"/>
      <c r="G49" s="1235"/>
      <c r="H49" s="1038">
        <v>3.1509916666666666</v>
      </c>
      <c r="I49" s="1038">
        <v>3.2548833333333338</v>
      </c>
      <c r="J49" s="1038">
        <v>3.2447333333333339</v>
      </c>
      <c r="K49" s="1038">
        <v>3.1290250000000004</v>
      </c>
    </row>
    <row r="51" spans="2:12" ht="12">
      <c r="E51" s="245"/>
    </row>
    <row r="52" spans="2:12" ht="11.25" customHeight="1">
      <c r="E52" s="1"/>
      <c r="F52" s="1"/>
      <c r="G52" s="1"/>
      <c r="H52" s="1"/>
      <c r="I52" s="1"/>
      <c r="J52" s="1"/>
      <c r="K52" s="1"/>
      <c r="L52" s="693"/>
    </row>
    <row r="53" spans="2:12" ht="12">
      <c r="E53" s="1"/>
      <c r="F53" s="1"/>
      <c r="G53" s="1"/>
      <c r="H53" s="1"/>
      <c r="I53" s="1"/>
      <c r="J53" s="1"/>
      <c r="K53" s="1"/>
      <c r="L53" s="1"/>
    </row>
    <row r="54" spans="2:12" ht="12">
      <c r="E54" s="1"/>
      <c r="F54" s="1"/>
      <c r="G54" s="1"/>
      <c r="H54" s="1"/>
      <c r="I54" s="1"/>
      <c r="J54" s="1"/>
      <c r="K54" s="1"/>
      <c r="L54" s="1"/>
    </row>
    <row r="55" spans="2:12" ht="12">
      <c r="E55" s="1"/>
      <c r="F55" s="1"/>
      <c r="G55" s="1"/>
      <c r="H55" s="1"/>
      <c r="I55" s="1"/>
      <c r="J55" s="1"/>
      <c r="K55" s="1"/>
      <c r="L55" s="1"/>
    </row>
    <row r="56" spans="2:12" ht="12">
      <c r="E56" s="1"/>
      <c r="F56" s="1"/>
      <c r="G56" s="1"/>
      <c r="H56" s="1"/>
      <c r="I56" s="1"/>
      <c r="J56" s="1"/>
      <c r="K56" s="1"/>
      <c r="L56" s="1"/>
    </row>
    <row r="57" spans="2:12" ht="12">
      <c r="E57" s="1"/>
      <c r="F57" s="1"/>
      <c r="G57" s="1"/>
      <c r="H57" s="1"/>
      <c r="I57" s="1"/>
      <c r="J57" s="1"/>
      <c r="K57" s="1"/>
      <c r="L57" s="1"/>
    </row>
    <row r="58" spans="2:12" ht="12">
      <c r="E58" s="1"/>
      <c r="F58" s="1"/>
      <c r="G58" s="1"/>
      <c r="H58" s="1"/>
      <c r="I58" s="1"/>
      <c r="J58" s="1"/>
      <c r="K58" s="1"/>
      <c r="L58" s="1"/>
    </row>
    <row r="59" spans="2:12" ht="12">
      <c r="E59" s="1"/>
      <c r="F59" s="1"/>
      <c r="G59" s="1"/>
      <c r="H59" s="1"/>
      <c r="I59" s="1"/>
      <c r="J59" s="1"/>
      <c r="K59" s="1"/>
      <c r="L59" s="1"/>
    </row>
  </sheetData>
  <customSheetViews>
    <customSheetView guid="{3AD1D9CC-D162-4119-AFCC-0AF9105FB248}">
      <selection activeCell="D66" sqref="D66"/>
      <pageMargins left="0.7" right="0.7" top="0.75" bottom="0.75" header="0.3" footer="0.3"/>
      <pageSetup paperSize="9" orientation="portrait" r:id="rId1"/>
    </customSheetView>
    <customSheetView guid="{BB337934-72B5-4261-9EB4-9C42ECF52CD8}">
      <selection activeCell="E23" sqref="E23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J32" sqref="J32"/>
      <pageMargins left="0.7" right="0.7" top="0.75" bottom="0.75" header="0.3" footer="0.3"/>
      <pageSetup paperSize="9" orientation="portrait" r:id="rId3"/>
    </customSheetView>
    <customSheetView guid="{D37F8A47-E42F-4741-BE8D-5D961F7BB394}" topLeftCell="A3">
      <selection activeCell="K50" sqref="K50"/>
      <pageMargins left="0.7" right="0.7" top="0.75" bottom="0.75" header="0.3" footer="0.3"/>
      <pageSetup paperSize="9" orientation="portrait" r:id="rId4"/>
    </customSheetView>
    <customSheetView guid="{E331DF3E-CA70-4D3D-884C-EE3579437A03}" topLeftCell="B27">
      <selection activeCell="J24" sqref="J24"/>
      <pageMargins left="0.7" right="0.7" top="0.75" bottom="0.75" header="0.3" footer="0.3"/>
      <pageSetup paperSize="9" orientation="portrait" r:id="rId5"/>
    </customSheetView>
    <customSheetView guid="{C83D4249-7B44-432A-B7FB-A6ACA6880240}" topLeftCell="A3">
      <selection activeCell="K50" sqref="K50"/>
      <pageMargins left="0.7" right="0.7" top="0.75" bottom="0.75" header="0.3" footer="0.3"/>
      <pageSetup paperSize="9" orientation="portrait" r:id="rId6"/>
    </customSheetView>
    <customSheetView guid="{ED218C36-7217-4047-BB0E-77F9C99BD534}" topLeftCell="A16">
      <selection activeCell="C50" sqref="C50"/>
      <pageMargins left="0.7" right="0.7" top="0.75" bottom="0.75" header="0.3" footer="0.3"/>
      <pageSetup paperSize="9" orientation="portrait" r:id="rId7"/>
    </customSheetView>
    <customSheetView guid="{158937B5-B45C-4722-BE34-B5B4D085C079}" topLeftCell="A43">
      <selection activeCell="D66" sqref="D66"/>
      <pageMargins left="0.7" right="0.7" top="0.75" bottom="0.75" header="0.3" footer="0.3"/>
      <pageSetup paperSize="9" orientation="portrait" r:id="rId8"/>
    </customSheetView>
    <customSheetView guid="{517C47E4-CB49-455E-BC80-175B09C4753D}" topLeftCell="F1">
      <selection activeCell="D18" sqref="D18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D66" sqref="D66"/>
      <pageMargins left="0.7" right="0.7" top="0.75" bottom="0.75" header="0.3" footer="0.3"/>
      <pageSetup paperSize="9" orientation="portrait" r:id="rId10"/>
    </customSheetView>
    <customSheetView guid="{51337751-BEAF-43F3-8CC9-400B99E751E8}" topLeftCell="A22">
      <selection activeCell="M21" sqref="M21"/>
      <pageMargins left="0.7" right="0.7" top="0.75" bottom="0.75" header="0.3" footer="0.3"/>
      <pageSetup paperSize="9" orientation="portrait" r:id="rId11"/>
    </customSheetView>
    <customSheetView guid="{CA1DE4BE-C006-4405-B064-304EE6CCACF1}" topLeftCell="A16">
      <selection activeCell="C50" sqref="C50"/>
      <pageMargins left="0.7" right="0.7" top="0.75" bottom="0.75" header="0.3" footer="0.3"/>
      <pageSetup paperSize="9" orientation="portrait" r:id="rId12"/>
    </customSheetView>
    <customSheetView guid="{931AA63B-6827-4BF4-8E25-ED232A88A09C}">
      <selection activeCell="G36" sqref="G36:J36"/>
      <pageMargins left="0.7" right="0.7" top="0.75" bottom="0.75" header="0.3" footer="0.3"/>
    </customSheetView>
    <customSheetView guid="{7CCD1884-1631-4809-8751-AE0939C32419}">
      <selection activeCell="K2" sqref="K2"/>
      <pageMargins left="0.7" right="0.7" top="0.75" bottom="0.75" header="0.3" footer="0.3"/>
      <pageSetup paperSize="9" orientation="portrait" r:id="rId13"/>
    </customSheetView>
    <customSheetView guid="{D2C72E70-F766-4D56-9E10-3C91A63BB7F3}">
      <selection activeCell="B7" sqref="B7"/>
      <pageMargins left="0.7" right="0.7" top="0.75" bottom="0.75" header="0.3" footer="0.3"/>
      <pageSetup paperSize="9" orientation="portrait" r:id="rId14"/>
    </customSheetView>
    <customSheetView guid="{A7B3A108-9CF6-4687-9321-110D304B17B9}">
      <selection activeCell="G36" sqref="G36:J36"/>
      <pageMargins left="0.7" right="0.7" top="0.75" bottom="0.75" header="0.3" footer="0.3"/>
    </customSheetView>
    <customSheetView guid="{B3153F5C-CAD5-4C41-96F3-3BC56052414C}">
      <selection activeCell="A3" sqref="A3:J38"/>
      <pageMargins left="0.7" right="0.7" top="0.75" bottom="0.75" header="0.3" footer="0.3"/>
      <pageSetup paperSize="9" orientation="portrait" r:id="rId15"/>
    </customSheetView>
    <customSheetView guid="{FB7DEBE1-1047-4BE4-82FD-4BCA0CA8DD58}">
      <selection activeCell="O11" sqref="O11"/>
      <pageMargins left="0.7" right="0.7" top="0.75" bottom="0.75" header="0.3" footer="0.3"/>
      <pageSetup paperSize="9" orientation="portrait" r:id="rId16"/>
    </customSheetView>
    <customSheetView guid="{8A1326BD-F0AB-414F-9F91-C2BB94CC9C17}" topLeftCell="A10">
      <selection activeCell="T41" sqref="T41"/>
      <pageMargins left="0.7" right="0.7" top="0.75" bottom="0.75" header="0.3" footer="0.3"/>
      <pageSetup paperSize="9" orientation="portrait" r:id="rId17"/>
    </customSheetView>
    <customSheetView guid="{F0048D33-26BA-4893-8BCC-88CEF82FEBB6}" topLeftCell="D13">
      <selection activeCell="N35" sqref="N35"/>
      <pageMargins left="0.7" right="0.7" top="0.75" bottom="0.75" header="0.3" footer="0.3"/>
    </customSheetView>
    <customSheetView guid="{0780CBEB-AF66-401E-9AFD-5F77700585BC}">
      <selection activeCell="K41" sqref="K41"/>
      <pageMargins left="0.7" right="0.7" top="0.75" bottom="0.75" header="0.3" footer="0.3"/>
      <pageSetup paperSize="9" orientation="portrait" r:id="rId18"/>
    </customSheetView>
    <customSheetView guid="{F536E858-E5B2-4B36-88FC-BE776803F921}">
      <selection activeCell="G36" sqref="G36:J36"/>
      <pageMargins left="0.7" right="0.7" top="0.75" bottom="0.75" header="0.3" footer="0.3"/>
    </customSheetView>
    <customSheetView guid="{70E7FFDC-983F-46F7-B68F-0BE0A8C942E0}">
      <selection activeCell="K19" sqref="K19"/>
      <pageMargins left="0.7" right="0.7" top="0.75" bottom="0.75" header="0.3" footer="0.3"/>
      <pageSetup paperSize="9" orientation="portrait" r:id="rId19"/>
    </customSheetView>
    <customSheetView guid="{7CA1DEE6-746E-4947-9BED-24AAED6E8B57}" scale="90">
      <selection activeCell="C3" sqref="C3"/>
      <pageMargins left="0.7" right="0.7" top="0.75" bottom="0.75" header="0.3" footer="0.3"/>
      <pageSetup paperSize="9" orientation="portrait" r:id="rId20"/>
    </customSheetView>
    <customSheetView guid="{FD092655-EBEC-4730-9895-1567D9B70D5F}" topLeftCell="C18">
      <selection activeCell="X21" activeCellId="9" sqref="H21:K21 D23:K29 D30:K37 D39:K47 H49:K50 H51:K51 U49:X51 Q39:X47 Q23:X37 U21:X21"/>
      <pageMargins left="0.7" right="0.7" top="0.75" bottom="0.75" header="0.3" footer="0.3"/>
    </customSheetView>
    <customSheetView guid="{59094C18-3CB5-482F-AA6A-9C313A318EBB}" topLeftCell="A10">
      <selection activeCell="K2" sqref="K2"/>
      <pageMargins left="0.7" right="0.7" top="0.75" bottom="0.75" header="0.3" footer="0.3"/>
      <pageSetup paperSize="9" orientation="portrait" r:id="rId21"/>
    </customSheetView>
    <customSheetView guid="{5AF40965-2356-4A48-B6FA-CB814CA4D7B2}" topLeftCell="A16">
      <selection activeCell="C50" sqref="C50"/>
      <pageMargins left="0.7" right="0.7" top="0.75" bottom="0.75" header="0.3" footer="0.3"/>
      <pageSetup paperSize="9" orientation="portrait" r:id="rId22"/>
    </customSheetView>
    <customSheetView guid="{BE68C6EB-1B64-4B3E-8DDC-CA26F318E610}" topLeftCell="A3">
      <selection activeCell="K50" sqref="K50"/>
      <pageMargins left="0.7" right="0.7" top="0.75" bottom="0.75" header="0.3" footer="0.3"/>
      <pageSetup paperSize="9" orientation="portrait" r:id="rId23"/>
    </customSheetView>
    <customSheetView guid="{10DA2791-762D-4555-9FFF-E41154ADFE31}" topLeftCell="A16">
      <selection activeCell="C50" sqref="C50"/>
      <pageMargins left="0.7" right="0.7" top="0.75" bottom="0.75" header="0.3" footer="0.3"/>
      <pageSetup paperSize="9" orientation="portrait" r:id="rId24"/>
    </customSheetView>
    <customSheetView guid="{DB462ED3-28DC-47D7-98F7-CED01F66E2C7}" topLeftCell="A16">
      <selection activeCell="C50" sqref="C50"/>
      <pageMargins left="0.7" right="0.7" top="0.75" bottom="0.75" header="0.3" footer="0.3"/>
      <pageSetup paperSize="9" orientation="portrait" r:id="rId25"/>
    </customSheetView>
    <customSheetView guid="{37D20B4B-3220-4613-A3F1-1C4C1CF14C1F}" topLeftCell="A43">
      <selection activeCell="D66" sqref="D66"/>
      <pageMargins left="0.7" right="0.7" top="0.75" bottom="0.75" header="0.3" footer="0.3"/>
      <pageSetup paperSize="9" orientation="portrait" r:id="rId26"/>
    </customSheetView>
    <customSheetView guid="{0B9AA238-A559-44CB-8EC2-529DA28A3F7B}" topLeftCell="B27">
      <selection activeCell="J24" sqref="J24"/>
      <pageMargins left="0.7" right="0.7" top="0.75" bottom="0.75" header="0.3" footer="0.3"/>
      <pageSetup paperSize="9" orientation="portrait" r:id="rId27"/>
    </customSheetView>
    <customSheetView guid="{8FA5FDE5-6098-400B-9E19-77564D1D7EE8}" topLeftCell="A43">
      <selection activeCell="D66" sqref="D66"/>
      <pageMargins left="0.7" right="0.7" top="0.75" bottom="0.75" header="0.3" footer="0.3"/>
      <pageSetup paperSize="9" orientation="portrait" r:id="rId28"/>
    </customSheetView>
    <customSheetView guid="{D3393B8E-C3CB-4E3A-976E-E4CD065299F0}" topLeftCell="A10">
      <selection activeCell="M3" sqref="M3:X38"/>
      <pageMargins left="0.7" right="0.7" top="0.75" bottom="0.75" header="0.3" footer="0.3"/>
      <pageSetup paperSize="9" orientation="portrait" r:id="rId29"/>
    </customSheetView>
    <customSheetView guid="{19310327-E3BC-450F-B607-58068103BB53}" topLeftCell="A16">
      <selection activeCell="C50" sqref="C50"/>
      <pageMargins left="0.7" right="0.7" top="0.75" bottom="0.75" header="0.3" footer="0.3"/>
      <pageSetup paperSize="9" orientation="portrait" r:id="rId30"/>
    </customSheetView>
    <customSheetView guid="{CFC92B1C-D4F2-414F-8F12-92F529035B08}" topLeftCell="A43">
      <selection activeCell="D66" sqref="D66"/>
      <pageMargins left="0.7" right="0.7" top="0.75" bottom="0.75" header="0.3" footer="0.3"/>
      <pageSetup paperSize="9" orientation="portrait" r:id="rId31"/>
    </customSheetView>
    <customSheetView guid="{21329C76-F86B-400D-B8F5-F75B383E5B14}" topLeftCell="A16">
      <selection activeCell="C50" sqref="C50"/>
      <pageMargins left="0.7" right="0.7" top="0.75" bottom="0.75" header="0.3" footer="0.3"/>
      <pageSetup paperSize="9" orientation="portrait" r:id="rId32"/>
    </customSheetView>
    <customSheetView guid="{08462586-B7E0-434D-B6F4-B2B21EAA5D46}" topLeftCell="A16">
      <selection activeCell="C50" sqref="C50"/>
      <pageMargins left="0.7" right="0.7" top="0.75" bottom="0.75" header="0.3" footer="0.3"/>
      <pageSetup paperSize="9" orientation="portrait" r:id="rId33"/>
    </customSheetView>
    <customSheetView guid="{697182B0-1BEF-4A85-93A0-596802852AF2}" topLeftCell="A16">
      <selection activeCell="C50" sqref="C50"/>
      <pageMargins left="0.7" right="0.7" top="0.75" bottom="0.75" header="0.3" footer="0.3"/>
      <pageSetup paperSize="9" orientation="portrait" r:id="rId34"/>
    </customSheetView>
    <customSheetView guid="{5DDDA852-2807-4645-BC75-EBD4EF3323A7}" topLeftCell="C28">
      <selection activeCell="P40" sqref="P40"/>
      <pageMargins left="0.7" right="0.7" top="0.75" bottom="0.75" header="0.3" footer="0.3"/>
      <pageSetup paperSize="9" orientation="portrait" r:id="rId35"/>
    </customSheetView>
    <customSheetView guid="{2F76D395-57F9-4A31-A998-38329A50B4E8}" topLeftCell="B27">
      <selection activeCell="J24" sqref="J24"/>
      <pageMargins left="0.7" right="0.7" top="0.75" bottom="0.75" header="0.3" footer="0.3"/>
      <pageSetup paperSize="9" orientation="portrait" r:id="rId36"/>
    </customSheetView>
    <customSheetView guid="{D7875729-B080-4603-81BD-7F736B7DD30E}">
      <selection activeCell="E23" sqref="E23"/>
      <pageMargins left="0.7" right="0.7" top="0.75" bottom="0.75" header="0.3" footer="0.3"/>
      <pageSetup paperSize="9" orientation="portrait" r:id="rId37"/>
    </customSheetView>
    <customSheetView guid="{D5AFDB55-6EC9-4AD2-95B0-6C58A379EC11}" topLeftCell="A16">
      <selection activeCell="C50" sqref="C50"/>
      <pageMargins left="0.7" right="0.7" top="0.75" bottom="0.75" header="0.3" footer="0.3"/>
      <pageSetup paperSize="9" orientation="portrait" r:id="rId38"/>
    </customSheetView>
    <customSheetView guid="{3FCB7B24-049F-4685-83CB-5231093E0117}" showPageBreaks="1">
      <selection activeCell="E23" sqref="E23"/>
      <pageMargins left="0.7" right="0.7" top="0.75" bottom="0.75" header="0.3" footer="0.3"/>
      <pageSetup paperSize="9" orientation="portrait" r:id="rId39"/>
    </customSheetView>
  </customSheetViews>
  <mergeCells count="13">
    <mergeCell ref="B46:K46"/>
    <mergeCell ref="D49:G49"/>
    <mergeCell ref="D48:G48"/>
    <mergeCell ref="D47:G47"/>
    <mergeCell ref="D35:G35"/>
    <mergeCell ref="B36:K36"/>
    <mergeCell ref="J13:K13"/>
    <mergeCell ref="D28:G28"/>
    <mergeCell ref="B18:K18"/>
    <mergeCell ref="D19:G19"/>
    <mergeCell ref="B20:K20"/>
    <mergeCell ref="D14:G14"/>
    <mergeCell ref="H14:K14"/>
  </mergeCells>
  <pageMargins left="0.7" right="0.7" top="0.75" bottom="0.75" header="0.3" footer="0.3"/>
  <pageSetup paperSize="9" orientation="portrait" r:id="rId4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F2EE6-7BB1-4C25-A521-F3EDC62FBD4F}">
  <sheetPr codeName="Sheet37">
    <tabColor rgb="FF92D050"/>
  </sheetPr>
  <dimension ref="A1:H182"/>
  <sheetViews>
    <sheetView zoomScaleNormal="90" workbookViewId="0">
      <selection activeCell="B12" sqref="B12:C12"/>
    </sheetView>
  </sheetViews>
  <sheetFormatPr defaultColWidth="9.109375" defaultRowHeight="13.2"/>
  <cols>
    <col min="1" max="1" width="24.88671875" style="1" bestFit="1" customWidth="1"/>
    <col min="2" max="2" width="11.44140625" customWidth="1"/>
    <col min="3" max="3" width="63.88671875" style="1" customWidth="1"/>
    <col min="4" max="8" width="12.44140625" style="1" customWidth="1"/>
    <col min="9" max="16384" width="9.109375" style="1"/>
  </cols>
  <sheetData>
    <row r="1" spans="1:8">
      <c r="A1" s="550" t="str">
        <f>HYPERLINK("#INDEX!A2","към началната страница")</f>
        <v>към началната страница</v>
      </c>
      <c r="B1" s="1"/>
    </row>
    <row r="2" spans="1:8" ht="16.5" customHeight="1">
      <c r="A2" s="610" t="str">
        <f>HYPERLINK("#INDEX!A2","back to index page")</f>
        <v>back to index page</v>
      </c>
      <c r="B2" s="1"/>
    </row>
    <row r="3" spans="1:8" ht="12">
      <c r="B3" s="1"/>
    </row>
    <row r="4" spans="1:8" ht="12">
      <c r="B4" s="1"/>
    </row>
    <row r="5" spans="1:8" ht="12">
      <c r="B5" s="1"/>
    </row>
    <row r="6" spans="1:8" ht="12">
      <c r="B6" s="1"/>
    </row>
    <row r="7" spans="1:8" ht="12">
      <c r="B7" s="1"/>
    </row>
    <row r="8" spans="1:8" ht="12">
      <c r="B8" s="1"/>
    </row>
    <row r="9" spans="1:8" ht="12">
      <c r="B9" s="445" t="s">
        <v>1193</v>
      </c>
      <c r="C9" s="394"/>
    </row>
    <row r="10" spans="1:8" ht="12">
      <c r="B10" s="1"/>
    </row>
    <row r="11" spans="1:8" ht="12">
      <c r="B11" s="468" t="s">
        <v>1266</v>
      </c>
      <c r="C11" s="448"/>
      <c r="D11" s="448"/>
      <c r="E11" s="448"/>
      <c r="F11" s="448"/>
      <c r="G11" s="448"/>
      <c r="H11" s="448"/>
    </row>
    <row r="12" spans="1:8" ht="12">
      <c r="B12" s="232"/>
    </row>
    <row r="13" spans="1:8" ht="13.35" customHeight="1">
      <c r="B13" s="696">
        <v>46022</v>
      </c>
      <c r="C13" s="31"/>
      <c r="D13" s="31"/>
      <c r="E13" s="31"/>
      <c r="F13" s="31"/>
      <c r="G13" s="1222" t="s">
        <v>428</v>
      </c>
      <c r="H13" s="1222"/>
    </row>
    <row r="14" spans="1:8" ht="11.4" customHeight="1">
      <c r="B14" s="1239"/>
      <c r="C14" s="1240"/>
      <c r="D14" s="1243" t="s">
        <v>578</v>
      </c>
      <c r="E14" s="1244"/>
      <c r="F14" s="1244"/>
      <c r="G14" s="1244"/>
      <c r="H14" s="1244" t="s">
        <v>579</v>
      </c>
    </row>
    <row r="15" spans="1:8" ht="23.4">
      <c r="B15" s="1241"/>
      <c r="C15" s="1242"/>
      <c r="D15" s="611" t="s">
        <v>580</v>
      </c>
      <c r="E15" s="20" t="s">
        <v>581</v>
      </c>
      <c r="F15" s="20" t="s">
        <v>582</v>
      </c>
      <c r="G15" s="20" t="s">
        <v>583</v>
      </c>
      <c r="H15" s="1244"/>
    </row>
    <row r="16" spans="1:8" ht="12">
      <c r="B16" s="612"/>
      <c r="C16" s="613"/>
      <c r="D16" s="614" t="s">
        <v>0</v>
      </c>
      <c r="E16" s="147" t="s">
        <v>1</v>
      </c>
      <c r="F16" s="147" t="s">
        <v>2</v>
      </c>
      <c r="G16" s="147" t="s">
        <v>3</v>
      </c>
      <c r="H16" s="147" t="s">
        <v>4</v>
      </c>
    </row>
    <row r="17" spans="2:8" ht="12">
      <c r="B17" s="1237" t="s">
        <v>584</v>
      </c>
      <c r="C17" s="1238"/>
      <c r="D17" s="615"/>
      <c r="E17" s="616"/>
      <c r="F17" s="615"/>
      <c r="G17" s="615"/>
      <c r="H17" s="615"/>
    </row>
    <row r="18" spans="2:8" s="11" customFormat="1" ht="12">
      <c r="B18" s="617">
        <v>1</v>
      </c>
      <c r="C18" s="618" t="s">
        <v>585</v>
      </c>
      <c r="D18" s="620">
        <v>4802853</v>
      </c>
      <c r="E18" s="620">
        <v>0</v>
      </c>
      <c r="F18" s="620">
        <v>0</v>
      </c>
      <c r="G18" s="620">
        <v>449841</v>
      </c>
      <c r="H18" s="620">
        <v>5252694</v>
      </c>
    </row>
    <row r="19" spans="2:8" ht="12">
      <c r="B19" s="46">
        <v>2</v>
      </c>
      <c r="C19" s="621" t="s">
        <v>586</v>
      </c>
      <c r="D19" s="622">
        <v>4802853</v>
      </c>
      <c r="E19" s="694">
        <v>0</v>
      </c>
      <c r="F19" s="694">
        <v>0</v>
      </c>
      <c r="G19" s="731">
        <v>449841</v>
      </c>
      <c r="H19" s="731">
        <v>5252694</v>
      </c>
    </row>
    <row r="20" spans="2:8" s="11" customFormat="1" ht="12">
      <c r="B20" s="147">
        <v>3</v>
      </c>
      <c r="C20" s="621" t="s">
        <v>587</v>
      </c>
      <c r="D20" s="625"/>
      <c r="E20" s="694">
        <v>0</v>
      </c>
      <c r="F20" s="694">
        <v>0</v>
      </c>
      <c r="G20" s="622">
        <v>0</v>
      </c>
      <c r="H20" s="622">
        <v>0</v>
      </c>
    </row>
    <row r="21" spans="2:8" s="11" customFormat="1" ht="12">
      <c r="B21" s="617">
        <v>4</v>
      </c>
      <c r="C21" s="618" t="s">
        <v>588</v>
      </c>
      <c r="D21" s="625"/>
      <c r="E21" s="620">
        <v>30256452</v>
      </c>
      <c r="F21" s="620">
        <v>0</v>
      </c>
      <c r="G21" s="620">
        <v>0</v>
      </c>
      <c r="H21" s="620">
        <v>28464318</v>
      </c>
    </row>
    <row r="22" spans="2:8" s="11" customFormat="1" ht="12">
      <c r="B22" s="147">
        <v>5</v>
      </c>
      <c r="C22" s="621" t="s">
        <v>197</v>
      </c>
      <c r="D22" s="625"/>
      <c r="E22" s="731">
        <v>24670218</v>
      </c>
      <c r="F22" s="731">
        <v>0</v>
      </c>
      <c r="G22" s="731">
        <v>0</v>
      </c>
      <c r="H22" s="731">
        <v>23436707</v>
      </c>
    </row>
    <row r="23" spans="2:8" s="11" customFormat="1" ht="12">
      <c r="B23" s="147">
        <v>6</v>
      </c>
      <c r="C23" s="621" t="s">
        <v>198</v>
      </c>
      <c r="D23" s="625"/>
      <c r="E23" s="731">
        <v>5586234</v>
      </c>
      <c r="F23" s="731">
        <v>0</v>
      </c>
      <c r="G23" s="731">
        <v>0</v>
      </c>
      <c r="H23" s="731">
        <v>5027611</v>
      </c>
    </row>
    <row r="24" spans="2:8" s="11" customFormat="1" ht="12">
      <c r="B24" s="617">
        <v>7</v>
      </c>
      <c r="C24" s="618" t="s">
        <v>589</v>
      </c>
      <c r="D24" s="625"/>
      <c r="E24" s="620">
        <v>5095740</v>
      </c>
      <c r="F24" s="620">
        <v>0</v>
      </c>
      <c r="G24" s="620">
        <v>1369559</v>
      </c>
      <c r="H24" s="620">
        <v>3760024</v>
      </c>
    </row>
    <row r="25" spans="2:8" ht="12">
      <c r="B25" s="46">
        <v>8</v>
      </c>
      <c r="C25" s="621" t="s">
        <v>590</v>
      </c>
      <c r="D25" s="625"/>
      <c r="E25" s="622">
        <v>0</v>
      </c>
      <c r="F25" s="622">
        <v>0</v>
      </c>
      <c r="G25" s="622">
        <v>0</v>
      </c>
      <c r="H25" s="622">
        <v>0</v>
      </c>
    </row>
    <row r="26" spans="2:8" s="11" customFormat="1" ht="12">
      <c r="B26" s="147">
        <v>9</v>
      </c>
      <c r="C26" s="621" t="s">
        <v>591</v>
      </c>
      <c r="D26" s="625"/>
      <c r="E26" s="731">
        <v>5095740</v>
      </c>
      <c r="F26" s="731">
        <v>0</v>
      </c>
      <c r="G26" s="731">
        <v>1369559</v>
      </c>
      <c r="H26" s="731">
        <v>3760024</v>
      </c>
    </row>
    <row r="27" spans="2:8" ht="12">
      <c r="B27" s="623">
        <v>10</v>
      </c>
      <c r="C27" s="618" t="s">
        <v>592</v>
      </c>
      <c r="D27" s="625"/>
      <c r="E27" s="620">
        <v>0</v>
      </c>
      <c r="F27" s="620">
        <v>0</v>
      </c>
      <c r="G27" s="620">
        <v>0</v>
      </c>
      <c r="H27" s="620">
        <v>0</v>
      </c>
    </row>
    <row r="28" spans="2:8" ht="12">
      <c r="B28" s="623">
        <v>11</v>
      </c>
      <c r="C28" s="618" t="s">
        <v>593</v>
      </c>
      <c r="D28" s="695">
        <v>0</v>
      </c>
      <c r="E28" s="620">
        <v>329078</v>
      </c>
      <c r="F28" s="695">
        <v>0</v>
      </c>
      <c r="G28" s="695">
        <v>0</v>
      </c>
      <c r="H28" s="695">
        <v>0</v>
      </c>
    </row>
    <row r="29" spans="2:8" s="11" customFormat="1" ht="12">
      <c r="B29" s="147">
        <v>12</v>
      </c>
      <c r="C29" s="621" t="s">
        <v>594</v>
      </c>
      <c r="D29" s="694">
        <v>0</v>
      </c>
      <c r="E29" s="624"/>
      <c r="F29" s="625"/>
      <c r="G29" s="625"/>
      <c r="H29" s="626"/>
    </row>
    <row r="30" spans="2:8" ht="24">
      <c r="B30" s="46">
        <v>13</v>
      </c>
      <c r="C30" s="621" t="s">
        <v>595</v>
      </c>
      <c r="D30" s="625"/>
      <c r="E30" s="731">
        <v>329078</v>
      </c>
      <c r="F30" s="622">
        <v>0</v>
      </c>
      <c r="G30" s="622">
        <v>0</v>
      </c>
      <c r="H30" s="694">
        <v>0</v>
      </c>
    </row>
    <row r="31" spans="2:8" s="11" customFormat="1" ht="12">
      <c r="B31" s="627">
        <v>14</v>
      </c>
      <c r="C31" s="239" t="s">
        <v>596</v>
      </c>
      <c r="D31" s="727"/>
      <c r="E31" s="727"/>
      <c r="F31" s="727"/>
      <c r="G31" s="727"/>
      <c r="H31" s="1031">
        <v>37477036</v>
      </c>
    </row>
    <row r="32" spans="2:8" ht="12">
      <c r="B32" s="628" t="s">
        <v>597</v>
      </c>
      <c r="C32" s="629"/>
      <c r="D32" s="728"/>
      <c r="E32" s="728"/>
      <c r="F32" s="728"/>
      <c r="G32" s="728"/>
      <c r="H32" s="728"/>
    </row>
    <row r="33" spans="2:8" ht="12">
      <c r="B33" s="630">
        <v>15</v>
      </c>
      <c r="C33" s="631" t="s">
        <v>195</v>
      </c>
      <c r="D33" s="727"/>
      <c r="E33" s="729"/>
      <c r="F33" s="729"/>
      <c r="G33" s="730"/>
      <c r="H33" s="620">
        <v>905472</v>
      </c>
    </row>
    <row r="34" spans="2:8" ht="24">
      <c r="B34" s="630" t="s">
        <v>598</v>
      </c>
      <c r="C34" s="631" t="s">
        <v>599</v>
      </c>
      <c r="D34" s="727"/>
      <c r="E34" s="695">
        <v>0</v>
      </c>
      <c r="F34" s="695">
        <v>0</v>
      </c>
      <c r="G34" s="695">
        <v>0</v>
      </c>
      <c r="H34" s="695">
        <v>0</v>
      </c>
    </row>
    <row r="35" spans="2:8" ht="12">
      <c r="B35" s="630">
        <v>16</v>
      </c>
      <c r="C35" s="631" t="s">
        <v>600</v>
      </c>
      <c r="D35" s="727"/>
      <c r="E35" s="620">
        <v>0</v>
      </c>
      <c r="F35" s="620">
        <v>0</v>
      </c>
      <c r="G35" s="620">
        <v>0</v>
      </c>
      <c r="H35" s="620">
        <v>0</v>
      </c>
    </row>
    <row r="36" spans="2:8" ht="12">
      <c r="B36" s="630">
        <v>17</v>
      </c>
      <c r="C36" s="631" t="s">
        <v>601</v>
      </c>
      <c r="D36" s="727"/>
      <c r="E36" s="620">
        <v>3741244</v>
      </c>
      <c r="F36" s="620">
        <v>2750798</v>
      </c>
      <c r="G36" s="620">
        <v>22638741</v>
      </c>
      <c r="H36" s="620">
        <v>21011871</v>
      </c>
    </row>
    <row r="37" spans="2:8" ht="24">
      <c r="B37" s="632">
        <v>18</v>
      </c>
      <c r="C37" s="633" t="s">
        <v>602</v>
      </c>
      <c r="D37" s="727"/>
      <c r="E37" s="694">
        <v>28284</v>
      </c>
      <c r="F37" s="694">
        <v>56826</v>
      </c>
      <c r="G37" s="731">
        <v>133639</v>
      </c>
      <c r="H37" s="731">
        <v>162052</v>
      </c>
    </row>
    <row r="38" spans="2:8" ht="24">
      <c r="B38" s="632">
        <v>19</v>
      </c>
      <c r="C38" s="633" t="s">
        <v>615</v>
      </c>
      <c r="D38" s="727"/>
      <c r="E38" s="731">
        <v>795319</v>
      </c>
      <c r="F38" s="731">
        <v>50563</v>
      </c>
      <c r="G38" s="731">
        <v>2997514</v>
      </c>
      <c r="H38" s="731">
        <v>3102327</v>
      </c>
    </row>
    <row r="39" spans="2:8" ht="36">
      <c r="B39" s="632">
        <v>20</v>
      </c>
      <c r="C39" s="633" t="s">
        <v>616</v>
      </c>
      <c r="D39" s="727"/>
      <c r="E39" s="731">
        <v>2757295</v>
      </c>
      <c r="F39" s="731">
        <v>2488045</v>
      </c>
      <c r="G39" s="731">
        <v>10528634</v>
      </c>
      <c r="H39" s="731">
        <v>11572009</v>
      </c>
    </row>
    <row r="40" spans="2:8" ht="24">
      <c r="B40" s="632">
        <v>21</v>
      </c>
      <c r="C40" s="633" t="s">
        <v>603</v>
      </c>
      <c r="D40" s="727"/>
      <c r="E40" s="622">
        <v>0</v>
      </c>
      <c r="F40" s="622">
        <v>0</v>
      </c>
      <c r="G40" s="622">
        <v>0</v>
      </c>
      <c r="H40" s="622">
        <v>0</v>
      </c>
    </row>
    <row r="41" spans="2:8" ht="12">
      <c r="B41" s="632">
        <v>22</v>
      </c>
      <c r="C41" s="633" t="s">
        <v>604</v>
      </c>
      <c r="D41" s="727"/>
      <c r="E41" s="731">
        <v>160346</v>
      </c>
      <c r="F41" s="731">
        <v>155364</v>
      </c>
      <c r="G41" s="731">
        <v>8175137</v>
      </c>
      <c r="H41" s="731">
        <v>5471694</v>
      </c>
    </row>
    <row r="42" spans="2:8" ht="24">
      <c r="B42" s="632">
        <v>23</v>
      </c>
      <c r="C42" s="633" t="s">
        <v>603</v>
      </c>
      <c r="D42" s="727"/>
      <c r="E42" s="731">
        <v>160346</v>
      </c>
      <c r="F42" s="731">
        <v>155364</v>
      </c>
      <c r="G42" s="731">
        <v>8175137</v>
      </c>
      <c r="H42" s="731">
        <v>5471694</v>
      </c>
    </row>
    <row r="43" spans="2:8" ht="36">
      <c r="B43" s="632">
        <v>24</v>
      </c>
      <c r="C43" s="633" t="s">
        <v>605</v>
      </c>
      <c r="D43" s="727"/>
      <c r="E43" s="694">
        <v>0</v>
      </c>
      <c r="F43" s="694">
        <v>0</v>
      </c>
      <c r="G43" s="731">
        <v>803817</v>
      </c>
      <c r="H43" s="731">
        <v>703789</v>
      </c>
    </row>
    <row r="44" spans="2:8" ht="12">
      <c r="B44" s="623">
        <v>25</v>
      </c>
      <c r="C44" s="618" t="s">
        <v>606</v>
      </c>
      <c r="D44" s="727"/>
      <c r="E44" s="695">
        <v>0</v>
      </c>
      <c r="F44" s="695">
        <v>0</v>
      </c>
      <c r="G44" s="695">
        <v>0</v>
      </c>
      <c r="H44" s="695">
        <v>0</v>
      </c>
    </row>
    <row r="45" spans="2:8" ht="12">
      <c r="B45" s="623">
        <v>26</v>
      </c>
      <c r="C45" s="618" t="s">
        <v>607</v>
      </c>
      <c r="D45" s="619"/>
      <c r="E45" s="620">
        <v>4209</v>
      </c>
      <c r="F45" s="695">
        <v>0</v>
      </c>
      <c r="G45" s="620">
        <v>706927</v>
      </c>
      <c r="H45" s="620">
        <v>711136</v>
      </c>
    </row>
    <row r="46" spans="2:8" ht="12">
      <c r="B46" s="632">
        <v>27</v>
      </c>
      <c r="C46" s="634" t="s">
        <v>608</v>
      </c>
      <c r="D46" s="727"/>
      <c r="E46" s="727"/>
      <c r="F46" s="727"/>
      <c r="G46" s="731">
        <v>0</v>
      </c>
      <c r="H46" s="732">
        <v>0</v>
      </c>
    </row>
    <row r="47" spans="2:8" ht="24">
      <c r="B47" s="632">
        <v>28</v>
      </c>
      <c r="C47" s="634" t="s">
        <v>609</v>
      </c>
      <c r="D47" s="727"/>
      <c r="E47" s="694">
        <v>0</v>
      </c>
      <c r="F47" s="694">
        <v>0</v>
      </c>
      <c r="G47" s="694">
        <v>0</v>
      </c>
      <c r="H47" s="694">
        <v>0</v>
      </c>
    </row>
    <row r="48" spans="2:8" ht="12">
      <c r="B48" s="632">
        <v>29</v>
      </c>
      <c r="C48" s="634" t="s">
        <v>617</v>
      </c>
      <c r="D48" s="626"/>
      <c r="E48" s="694">
        <v>4209</v>
      </c>
      <c r="F48" s="694">
        <v>0</v>
      </c>
      <c r="G48" s="694">
        <v>0</v>
      </c>
      <c r="H48" s="694">
        <v>4209</v>
      </c>
    </row>
    <row r="49" spans="2:8" ht="21" customHeight="1">
      <c r="B49" s="632">
        <v>30</v>
      </c>
      <c r="C49" s="634" t="s">
        <v>610</v>
      </c>
      <c r="D49" s="727"/>
      <c r="E49" s="694">
        <v>0</v>
      </c>
      <c r="F49" s="694">
        <v>0</v>
      </c>
      <c r="G49" s="694">
        <v>0</v>
      </c>
      <c r="H49" s="694">
        <v>0</v>
      </c>
    </row>
    <row r="50" spans="2:8" ht="12">
      <c r="B50" s="632">
        <v>31</v>
      </c>
      <c r="C50" s="634" t="s">
        <v>611</v>
      </c>
      <c r="D50" s="727"/>
      <c r="E50" s="694">
        <v>0</v>
      </c>
      <c r="F50" s="694">
        <v>0</v>
      </c>
      <c r="G50" s="694">
        <v>706927</v>
      </c>
      <c r="H50" s="694">
        <v>706927</v>
      </c>
    </row>
    <row r="51" spans="2:8" ht="12">
      <c r="B51" s="623">
        <v>32</v>
      </c>
      <c r="C51" s="618" t="s">
        <v>612</v>
      </c>
      <c r="D51" s="727"/>
      <c r="E51" s="1032">
        <v>494898</v>
      </c>
      <c r="F51" s="1032">
        <v>259515</v>
      </c>
      <c r="G51" s="1032">
        <v>4151685</v>
      </c>
      <c r="H51" s="1032">
        <v>262638</v>
      </c>
    </row>
    <row r="52" spans="2:8" ht="12">
      <c r="B52" s="635">
        <v>33</v>
      </c>
      <c r="C52" s="239" t="s">
        <v>613</v>
      </c>
      <c r="D52" s="733"/>
      <c r="E52" s="733"/>
      <c r="F52" s="733"/>
      <c r="G52" s="733"/>
      <c r="H52" s="1032">
        <v>22891117</v>
      </c>
    </row>
    <row r="53" spans="2:8" ht="12">
      <c r="B53" s="635">
        <v>34</v>
      </c>
      <c r="C53" s="239" t="s">
        <v>614</v>
      </c>
      <c r="D53" s="636"/>
      <c r="E53" s="636"/>
      <c r="F53" s="636"/>
      <c r="G53" s="636"/>
      <c r="H53" s="431">
        <v>1.6372</v>
      </c>
    </row>
    <row r="56" spans="2:8">
      <c r="B56" s="726">
        <v>45930</v>
      </c>
      <c r="G56" s="1222" t="s">
        <v>428</v>
      </c>
      <c r="H56" s="1222"/>
    </row>
    <row r="57" spans="2:8" ht="24.75" customHeight="1">
      <c r="B57" s="687"/>
      <c r="C57" s="688"/>
      <c r="D57" s="1146" t="s">
        <v>578</v>
      </c>
      <c r="E57" s="1104"/>
      <c r="F57" s="1104"/>
      <c r="G57" s="1105"/>
      <c r="H57" s="1101" t="s">
        <v>579</v>
      </c>
    </row>
    <row r="58" spans="2:8" ht="22.8">
      <c r="B58" s="689"/>
      <c r="C58" s="690"/>
      <c r="D58" s="686" t="s">
        <v>580</v>
      </c>
      <c r="E58" s="156" t="s">
        <v>581</v>
      </c>
      <c r="F58" s="156" t="s">
        <v>582</v>
      </c>
      <c r="G58" s="156" t="s">
        <v>583</v>
      </c>
      <c r="H58" s="1102"/>
    </row>
    <row r="59" spans="2:8" ht="12">
      <c r="B59" s="612"/>
      <c r="C59" s="613"/>
      <c r="D59" s="697" t="s">
        <v>0</v>
      </c>
      <c r="E59" s="38" t="s">
        <v>1</v>
      </c>
      <c r="F59" s="38" t="s">
        <v>2</v>
      </c>
      <c r="G59" s="38" t="s">
        <v>3</v>
      </c>
      <c r="H59" s="38" t="s">
        <v>4</v>
      </c>
    </row>
    <row r="60" spans="2:8" ht="12">
      <c r="B60" s="698" t="s">
        <v>584</v>
      </c>
      <c r="C60" s="720"/>
      <c r="D60" s="615"/>
      <c r="E60" s="699"/>
      <c r="F60" s="615"/>
      <c r="G60" s="615"/>
      <c r="H60" s="615"/>
    </row>
    <row r="61" spans="2:8" s="50" customFormat="1" ht="12">
      <c r="B61" s="700">
        <v>1</v>
      </c>
      <c r="C61" s="701" t="s">
        <v>585</v>
      </c>
      <c r="D61" s="702">
        <v>4623370</v>
      </c>
      <c r="E61" s="702">
        <v>0</v>
      </c>
      <c r="F61" s="702">
        <v>0</v>
      </c>
      <c r="G61" s="702">
        <v>449841</v>
      </c>
      <c r="H61" s="702">
        <v>5073211</v>
      </c>
    </row>
    <row r="62" spans="2:8" ht="12">
      <c r="B62" s="18">
        <v>2</v>
      </c>
      <c r="C62" s="703" t="s">
        <v>586</v>
      </c>
      <c r="D62" s="705">
        <v>4623370</v>
      </c>
      <c r="E62" s="704">
        <v>0</v>
      </c>
      <c r="F62" s="704">
        <v>0</v>
      </c>
      <c r="G62" s="739">
        <v>449841</v>
      </c>
      <c r="H62" s="739">
        <v>5073211</v>
      </c>
    </row>
    <row r="63" spans="2:8" s="50" customFormat="1" ht="12">
      <c r="B63" s="38">
        <v>3</v>
      </c>
      <c r="C63" s="703" t="s">
        <v>587</v>
      </c>
      <c r="D63" s="709"/>
      <c r="E63" s="704">
        <v>0</v>
      </c>
      <c r="F63" s="704">
        <v>0</v>
      </c>
      <c r="G63" s="705">
        <v>0</v>
      </c>
      <c r="H63" s="705">
        <v>0</v>
      </c>
    </row>
    <row r="64" spans="2:8" s="50" customFormat="1" ht="12">
      <c r="B64" s="700">
        <v>4</v>
      </c>
      <c r="C64" s="701" t="s">
        <v>588</v>
      </c>
      <c r="D64" s="709"/>
      <c r="E64" s="702">
        <v>27097605</v>
      </c>
      <c r="F64" s="702">
        <v>0</v>
      </c>
      <c r="G64" s="702">
        <v>0</v>
      </c>
      <c r="H64" s="702">
        <v>25517945</v>
      </c>
    </row>
    <row r="65" spans="2:8" s="50" customFormat="1" ht="12">
      <c r="B65" s="38">
        <v>5</v>
      </c>
      <c r="C65" s="703" t="s">
        <v>197</v>
      </c>
      <c r="D65" s="709"/>
      <c r="E65" s="739">
        <v>22602002</v>
      </c>
      <c r="F65" s="739">
        <v>0</v>
      </c>
      <c r="G65" s="739">
        <v>0</v>
      </c>
      <c r="H65" s="739">
        <v>21471902</v>
      </c>
    </row>
    <row r="66" spans="2:8" s="50" customFormat="1" ht="12">
      <c r="B66" s="38">
        <v>6</v>
      </c>
      <c r="C66" s="703" t="s">
        <v>198</v>
      </c>
      <c r="D66" s="709"/>
      <c r="E66" s="739">
        <v>4495603</v>
      </c>
      <c r="F66" s="739">
        <v>0</v>
      </c>
      <c r="G66" s="739">
        <v>0</v>
      </c>
      <c r="H66" s="739">
        <v>4046043</v>
      </c>
    </row>
    <row r="67" spans="2:8" s="50" customFormat="1" ht="12">
      <c r="B67" s="700">
        <v>7</v>
      </c>
      <c r="C67" s="701" t="s">
        <v>589</v>
      </c>
      <c r="D67" s="709"/>
      <c r="E67" s="702">
        <v>4965429</v>
      </c>
      <c r="F67" s="702">
        <v>0</v>
      </c>
      <c r="G67" s="702">
        <v>1369541</v>
      </c>
      <c r="H67" s="702">
        <v>3676617</v>
      </c>
    </row>
    <row r="68" spans="2:8" ht="12">
      <c r="B68" s="18">
        <v>8</v>
      </c>
      <c r="C68" s="703" t="s">
        <v>590</v>
      </c>
      <c r="D68" s="709"/>
      <c r="E68" s="705">
        <v>0</v>
      </c>
      <c r="F68" s="705">
        <v>0</v>
      </c>
      <c r="G68" s="705">
        <v>0</v>
      </c>
      <c r="H68" s="705">
        <v>0</v>
      </c>
    </row>
    <row r="69" spans="2:8" s="50" customFormat="1" ht="12">
      <c r="B69" s="38">
        <v>9</v>
      </c>
      <c r="C69" s="703" t="s">
        <v>591</v>
      </c>
      <c r="D69" s="709"/>
      <c r="E69" s="739">
        <v>4965429</v>
      </c>
      <c r="F69" s="739">
        <v>0</v>
      </c>
      <c r="G69" s="739">
        <v>1369541</v>
      </c>
      <c r="H69" s="739">
        <v>3676617</v>
      </c>
    </row>
    <row r="70" spans="2:8" ht="12">
      <c r="B70" s="706">
        <v>10</v>
      </c>
      <c r="C70" s="701" t="s">
        <v>592</v>
      </c>
      <c r="D70" s="709"/>
      <c r="E70" s="702">
        <v>0</v>
      </c>
      <c r="F70" s="702">
        <v>0</v>
      </c>
      <c r="G70" s="702">
        <v>0</v>
      </c>
      <c r="H70" s="702">
        <v>0</v>
      </c>
    </row>
    <row r="71" spans="2:8" ht="12">
      <c r="B71" s="706">
        <v>11</v>
      </c>
      <c r="C71" s="701" t="s">
        <v>593</v>
      </c>
      <c r="D71" s="707">
        <v>0</v>
      </c>
      <c r="E71" s="702">
        <v>310101</v>
      </c>
      <c r="F71" s="707">
        <v>0</v>
      </c>
      <c r="G71" s="707">
        <v>0</v>
      </c>
      <c r="H71" s="707">
        <v>0</v>
      </c>
    </row>
    <row r="72" spans="2:8" s="50" customFormat="1" ht="12">
      <c r="B72" s="38">
        <v>12</v>
      </c>
      <c r="C72" s="703" t="s">
        <v>594</v>
      </c>
      <c r="D72" s="704">
        <v>0</v>
      </c>
      <c r="E72" s="708"/>
      <c r="F72" s="709"/>
      <c r="G72" s="709"/>
      <c r="H72" s="710"/>
    </row>
    <row r="73" spans="2:8" ht="24">
      <c r="B73" s="18">
        <v>13</v>
      </c>
      <c r="C73" s="703" t="s">
        <v>595</v>
      </c>
      <c r="D73" s="709"/>
      <c r="E73" s="739">
        <v>310101</v>
      </c>
      <c r="F73" s="705">
        <v>0</v>
      </c>
      <c r="G73" s="705">
        <v>0</v>
      </c>
      <c r="H73" s="704">
        <v>0</v>
      </c>
    </row>
    <row r="74" spans="2:8" s="50" customFormat="1" ht="12">
      <c r="B74" s="145">
        <v>14</v>
      </c>
      <c r="C74" s="177" t="s">
        <v>596</v>
      </c>
      <c r="D74" s="734"/>
      <c r="E74" s="734"/>
      <c r="F74" s="734"/>
      <c r="G74" s="734"/>
      <c r="H74" s="1033">
        <v>34267773</v>
      </c>
    </row>
    <row r="75" spans="2:8" ht="12">
      <c r="B75" s="711" t="s">
        <v>597</v>
      </c>
      <c r="C75" s="712"/>
      <c r="D75" s="735"/>
      <c r="E75" s="735"/>
      <c r="F75" s="735"/>
      <c r="G75" s="735"/>
      <c r="H75" s="735"/>
    </row>
    <row r="76" spans="2:8">
      <c r="B76" s="713">
        <v>15</v>
      </c>
      <c r="C76" s="714" t="s">
        <v>195</v>
      </c>
      <c r="D76" s="734"/>
      <c r="E76" s="736"/>
      <c r="F76" s="736"/>
      <c r="G76" s="737"/>
      <c r="H76" s="702">
        <v>390231</v>
      </c>
    </row>
    <row r="77" spans="2:8" ht="26.4">
      <c r="B77" s="713" t="s">
        <v>598</v>
      </c>
      <c r="C77" s="714" t="s">
        <v>599</v>
      </c>
      <c r="D77" s="734"/>
      <c r="E77" s="707">
        <v>0</v>
      </c>
      <c r="F77" s="707">
        <v>0</v>
      </c>
      <c r="G77" s="707">
        <v>0</v>
      </c>
      <c r="H77" s="707">
        <v>0</v>
      </c>
    </row>
    <row r="78" spans="2:8">
      <c r="B78" s="713">
        <v>16</v>
      </c>
      <c r="C78" s="714" t="s">
        <v>600</v>
      </c>
      <c r="D78" s="734"/>
      <c r="E78" s="702">
        <v>0</v>
      </c>
      <c r="F78" s="702">
        <v>0</v>
      </c>
      <c r="G78" s="702">
        <v>0</v>
      </c>
      <c r="H78" s="702">
        <v>0</v>
      </c>
    </row>
    <row r="79" spans="2:8">
      <c r="B79" s="713">
        <v>17</v>
      </c>
      <c r="C79" s="715" t="s">
        <v>601</v>
      </c>
      <c r="D79" s="734"/>
      <c r="E79" s="702">
        <v>4092279</v>
      </c>
      <c r="F79" s="702">
        <v>2360610</v>
      </c>
      <c r="G79" s="702">
        <v>21467003</v>
      </c>
      <c r="H79" s="702">
        <v>20088443</v>
      </c>
    </row>
    <row r="80" spans="2:8" ht="39.6">
      <c r="B80" s="716">
        <v>18</v>
      </c>
      <c r="C80" s="717" t="s">
        <v>602</v>
      </c>
      <c r="D80" s="734"/>
      <c r="E80" s="704">
        <v>166776</v>
      </c>
      <c r="F80" s="704">
        <v>85214</v>
      </c>
      <c r="G80" s="739">
        <v>133819</v>
      </c>
      <c r="H80" s="739">
        <v>176426</v>
      </c>
    </row>
    <row r="81" spans="2:8" ht="39.6">
      <c r="B81" s="716">
        <v>19</v>
      </c>
      <c r="C81" s="717" t="s">
        <v>615</v>
      </c>
      <c r="D81" s="734"/>
      <c r="E81" s="739">
        <v>764276</v>
      </c>
      <c r="F81" s="739">
        <v>17495</v>
      </c>
      <c r="G81" s="739">
        <v>2951961</v>
      </c>
      <c r="H81" s="739">
        <v>3037136</v>
      </c>
    </row>
    <row r="82" spans="2:8" ht="39.6">
      <c r="B82" s="716">
        <v>20</v>
      </c>
      <c r="C82" s="717" t="s">
        <v>616</v>
      </c>
      <c r="D82" s="734"/>
      <c r="E82" s="739">
        <v>3007539</v>
      </c>
      <c r="F82" s="739">
        <v>2112378</v>
      </c>
      <c r="G82" s="739">
        <v>10199372</v>
      </c>
      <c r="H82" s="739">
        <v>11229425</v>
      </c>
    </row>
    <row r="83" spans="2:8" ht="26.4">
      <c r="B83" s="716">
        <v>21</v>
      </c>
      <c r="C83" s="717" t="s">
        <v>603</v>
      </c>
      <c r="D83" s="734"/>
      <c r="E83" s="705">
        <v>0</v>
      </c>
      <c r="F83" s="705">
        <v>0</v>
      </c>
      <c r="G83" s="705">
        <v>0</v>
      </c>
      <c r="H83" s="705">
        <v>0</v>
      </c>
    </row>
    <row r="84" spans="2:8">
      <c r="B84" s="716">
        <v>22</v>
      </c>
      <c r="C84" s="717" t="s">
        <v>604</v>
      </c>
      <c r="D84" s="734"/>
      <c r="E84" s="739">
        <v>144648</v>
      </c>
      <c r="F84" s="739">
        <v>145523</v>
      </c>
      <c r="G84" s="739">
        <v>7395658</v>
      </c>
      <c r="H84" s="739">
        <v>4952263</v>
      </c>
    </row>
    <row r="85" spans="2:8" ht="26.4">
      <c r="B85" s="716">
        <v>23</v>
      </c>
      <c r="C85" s="717" t="s">
        <v>603</v>
      </c>
      <c r="D85" s="734"/>
      <c r="E85" s="739">
        <v>144648</v>
      </c>
      <c r="F85" s="739">
        <v>145523</v>
      </c>
      <c r="G85" s="739">
        <v>7395658</v>
      </c>
      <c r="H85" s="739">
        <v>4952263</v>
      </c>
    </row>
    <row r="86" spans="2:8" ht="39.6">
      <c r="B86" s="716">
        <v>24</v>
      </c>
      <c r="C86" s="717" t="s">
        <v>605</v>
      </c>
      <c r="D86" s="734"/>
      <c r="E86" s="704">
        <v>9040</v>
      </c>
      <c r="F86" s="704">
        <v>0</v>
      </c>
      <c r="G86" s="739">
        <v>786193</v>
      </c>
      <c r="H86" s="739">
        <v>693193</v>
      </c>
    </row>
    <row r="87" spans="2:8">
      <c r="B87" s="718">
        <v>25</v>
      </c>
      <c r="C87" s="701" t="s">
        <v>606</v>
      </c>
      <c r="D87" s="734"/>
      <c r="E87" s="707">
        <v>0</v>
      </c>
      <c r="F87" s="707">
        <v>0</v>
      </c>
      <c r="G87" s="707">
        <v>0</v>
      </c>
      <c r="H87" s="707">
        <v>0</v>
      </c>
    </row>
    <row r="88" spans="2:8">
      <c r="B88" s="718">
        <v>26</v>
      </c>
      <c r="C88" s="701" t="s">
        <v>607</v>
      </c>
      <c r="D88" s="738"/>
      <c r="E88" s="702">
        <v>5212</v>
      </c>
      <c r="F88" s="707">
        <v>0</v>
      </c>
      <c r="G88" s="702">
        <v>584615</v>
      </c>
      <c r="H88" s="702">
        <v>589827</v>
      </c>
    </row>
    <row r="89" spans="2:8">
      <c r="B89" s="716">
        <v>27</v>
      </c>
      <c r="C89" s="719" t="s">
        <v>608</v>
      </c>
      <c r="D89" s="734"/>
      <c r="E89" s="734"/>
      <c r="F89" s="734"/>
      <c r="G89" s="739">
        <v>0</v>
      </c>
      <c r="H89" s="740">
        <v>0</v>
      </c>
    </row>
    <row r="90" spans="2:8" ht="24">
      <c r="B90" s="716">
        <v>28</v>
      </c>
      <c r="C90" s="719" t="s">
        <v>609</v>
      </c>
      <c r="D90" s="734"/>
      <c r="E90" s="704">
        <v>0</v>
      </c>
      <c r="F90" s="704">
        <v>0</v>
      </c>
      <c r="G90" s="704">
        <v>0</v>
      </c>
      <c r="H90" s="704">
        <v>0</v>
      </c>
    </row>
    <row r="91" spans="2:8">
      <c r="B91" s="716">
        <v>29</v>
      </c>
      <c r="C91" s="719" t="s">
        <v>617</v>
      </c>
      <c r="D91" s="710"/>
      <c r="E91" s="704">
        <v>5212</v>
      </c>
      <c r="F91" s="704">
        <v>0</v>
      </c>
      <c r="G91" s="704">
        <v>0</v>
      </c>
      <c r="H91" s="704">
        <v>5212</v>
      </c>
    </row>
    <row r="92" spans="2:8" ht="24">
      <c r="B92" s="716">
        <v>30</v>
      </c>
      <c r="C92" s="719" t="s">
        <v>610</v>
      </c>
      <c r="D92" s="734"/>
      <c r="E92" s="704">
        <v>0</v>
      </c>
      <c r="F92" s="704">
        <v>0</v>
      </c>
      <c r="G92" s="704">
        <v>0</v>
      </c>
      <c r="H92" s="704">
        <v>0</v>
      </c>
    </row>
    <row r="93" spans="2:8">
      <c r="B93" s="716">
        <v>31</v>
      </c>
      <c r="C93" s="719" t="s">
        <v>611</v>
      </c>
      <c r="D93" s="734"/>
      <c r="E93" s="704">
        <v>0</v>
      </c>
      <c r="F93" s="704">
        <v>0</v>
      </c>
      <c r="G93" s="704">
        <v>584615</v>
      </c>
      <c r="H93" s="704">
        <v>584615</v>
      </c>
    </row>
    <row r="94" spans="2:8">
      <c r="B94" s="718">
        <v>32</v>
      </c>
      <c r="C94" s="701" t="s">
        <v>612</v>
      </c>
      <c r="D94" s="734"/>
      <c r="E94" s="1034">
        <v>277619</v>
      </c>
      <c r="F94" s="1034">
        <v>420339</v>
      </c>
      <c r="G94" s="1034">
        <v>3830465</v>
      </c>
      <c r="H94" s="1034">
        <v>250567</v>
      </c>
    </row>
    <row r="95" spans="2:8" ht="12">
      <c r="B95" s="691">
        <v>33</v>
      </c>
      <c r="C95" s="177" t="s">
        <v>613</v>
      </c>
      <c r="D95" s="741"/>
      <c r="E95" s="741"/>
      <c r="F95" s="741"/>
      <c r="G95" s="741"/>
      <c r="H95" s="1034">
        <v>21319068</v>
      </c>
    </row>
    <row r="96" spans="2:8" ht="12">
      <c r="B96" s="691">
        <v>34</v>
      </c>
      <c r="C96" s="177" t="s">
        <v>614</v>
      </c>
      <c r="D96" s="636"/>
      <c r="E96" s="636"/>
      <c r="F96" s="636"/>
      <c r="G96" s="636"/>
      <c r="H96" s="431">
        <v>1.6073999999999999</v>
      </c>
    </row>
    <row r="99" spans="2:8">
      <c r="B99" s="726">
        <v>45838</v>
      </c>
      <c r="G99" s="1222" t="s">
        <v>428</v>
      </c>
      <c r="H99" s="1222"/>
    </row>
    <row r="100" spans="2:8" ht="12">
      <c r="B100" s="687"/>
      <c r="C100" s="688"/>
      <c r="D100" s="1146" t="s">
        <v>578</v>
      </c>
      <c r="E100" s="1104"/>
      <c r="F100" s="1104"/>
      <c r="G100" s="1105"/>
      <c r="H100" s="1101" t="s">
        <v>579</v>
      </c>
    </row>
    <row r="101" spans="2:8" ht="22.8">
      <c r="B101" s="689"/>
      <c r="C101" s="690"/>
      <c r="D101" s="586" t="s">
        <v>580</v>
      </c>
      <c r="E101" s="156" t="s">
        <v>581</v>
      </c>
      <c r="F101" s="156" t="s">
        <v>582</v>
      </c>
      <c r="G101" s="156" t="s">
        <v>583</v>
      </c>
      <c r="H101" s="1102"/>
    </row>
    <row r="102" spans="2:8" ht="12">
      <c r="B102" s="612"/>
      <c r="C102" s="613"/>
      <c r="D102" s="721" t="s">
        <v>0</v>
      </c>
      <c r="E102" s="38" t="s">
        <v>1</v>
      </c>
      <c r="F102" s="38" t="s">
        <v>2</v>
      </c>
      <c r="G102" s="38" t="s">
        <v>3</v>
      </c>
      <c r="H102" s="38" t="s">
        <v>4</v>
      </c>
    </row>
    <row r="103" spans="2:8" ht="12">
      <c r="B103" s="698" t="s">
        <v>584</v>
      </c>
      <c r="C103" s="720"/>
      <c r="D103" s="615"/>
      <c r="E103" s="699"/>
      <c r="F103" s="615"/>
      <c r="G103" s="615"/>
      <c r="H103" s="615"/>
    </row>
    <row r="104" spans="2:8" s="50" customFormat="1">
      <c r="B104" s="722">
        <v>1</v>
      </c>
      <c r="C104" s="701" t="s">
        <v>585</v>
      </c>
      <c r="D104" s="702">
        <v>4640701</v>
      </c>
      <c r="E104" s="702">
        <v>0</v>
      </c>
      <c r="F104" s="702">
        <v>0</v>
      </c>
      <c r="G104" s="702">
        <v>449841</v>
      </c>
      <c r="H104" s="702">
        <v>5090542</v>
      </c>
    </row>
    <row r="105" spans="2:8">
      <c r="B105" s="723">
        <v>2</v>
      </c>
      <c r="C105" s="703" t="s">
        <v>586</v>
      </c>
      <c r="D105" s="705">
        <v>4640701</v>
      </c>
      <c r="E105" s="704">
        <v>0</v>
      </c>
      <c r="F105" s="704">
        <v>0</v>
      </c>
      <c r="G105" s="739">
        <v>449841</v>
      </c>
      <c r="H105" s="739">
        <v>5090542</v>
      </c>
    </row>
    <row r="106" spans="2:8" s="50" customFormat="1">
      <c r="B106" s="724">
        <v>3</v>
      </c>
      <c r="C106" s="703" t="s">
        <v>587</v>
      </c>
      <c r="D106" s="709"/>
      <c r="E106" s="704">
        <v>0</v>
      </c>
      <c r="F106" s="704">
        <v>0</v>
      </c>
      <c r="G106" s="705">
        <v>0</v>
      </c>
      <c r="H106" s="705">
        <v>0</v>
      </c>
    </row>
    <row r="107" spans="2:8" s="50" customFormat="1">
      <c r="B107" s="722">
        <v>4</v>
      </c>
      <c r="C107" s="701" t="s">
        <v>588</v>
      </c>
      <c r="D107" s="709"/>
      <c r="E107" s="702">
        <v>26033717</v>
      </c>
      <c r="F107" s="702">
        <v>0</v>
      </c>
      <c r="G107" s="702">
        <v>0</v>
      </c>
      <c r="H107" s="702">
        <v>24521181</v>
      </c>
    </row>
    <row r="108" spans="2:8" s="50" customFormat="1">
      <c r="B108" s="724">
        <v>5</v>
      </c>
      <c r="C108" s="703" t="s">
        <v>197</v>
      </c>
      <c r="D108" s="709"/>
      <c r="E108" s="739">
        <v>21816714</v>
      </c>
      <c r="F108" s="739">
        <v>0</v>
      </c>
      <c r="G108" s="739">
        <v>0</v>
      </c>
      <c r="H108" s="739">
        <v>20725878</v>
      </c>
    </row>
    <row r="109" spans="2:8" s="50" customFormat="1">
      <c r="B109" s="724">
        <v>6</v>
      </c>
      <c r="C109" s="703" t="s">
        <v>198</v>
      </c>
      <c r="D109" s="709"/>
      <c r="E109" s="739">
        <v>4217003</v>
      </c>
      <c r="F109" s="739">
        <v>0</v>
      </c>
      <c r="G109" s="739">
        <v>0</v>
      </c>
      <c r="H109" s="739">
        <v>3795303</v>
      </c>
    </row>
    <row r="110" spans="2:8" s="50" customFormat="1">
      <c r="B110" s="722">
        <v>7</v>
      </c>
      <c r="C110" s="701" t="s">
        <v>589</v>
      </c>
      <c r="D110" s="709"/>
      <c r="E110" s="702">
        <v>4635904</v>
      </c>
      <c r="F110" s="702">
        <v>0</v>
      </c>
      <c r="G110" s="702">
        <v>1369525</v>
      </c>
      <c r="H110" s="702">
        <v>3510399</v>
      </c>
    </row>
    <row r="111" spans="2:8">
      <c r="B111" s="723">
        <v>8</v>
      </c>
      <c r="C111" s="703" t="s">
        <v>590</v>
      </c>
      <c r="D111" s="709"/>
      <c r="E111" s="705">
        <v>0</v>
      </c>
      <c r="F111" s="705">
        <v>0</v>
      </c>
      <c r="G111" s="705">
        <v>0</v>
      </c>
      <c r="H111" s="705">
        <v>0</v>
      </c>
    </row>
    <row r="112" spans="2:8" s="50" customFormat="1">
      <c r="B112" s="724">
        <v>9</v>
      </c>
      <c r="C112" s="703" t="s">
        <v>591</v>
      </c>
      <c r="D112" s="709"/>
      <c r="E112" s="739">
        <v>4635904</v>
      </c>
      <c r="F112" s="739">
        <v>0</v>
      </c>
      <c r="G112" s="739">
        <v>1369525</v>
      </c>
      <c r="H112" s="739">
        <v>3510399</v>
      </c>
    </row>
    <row r="113" spans="2:8">
      <c r="B113" s="718">
        <v>10</v>
      </c>
      <c r="C113" s="701" t="s">
        <v>592</v>
      </c>
      <c r="D113" s="709"/>
      <c r="E113" s="702">
        <v>0</v>
      </c>
      <c r="F113" s="702">
        <v>0</v>
      </c>
      <c r="G113" s="702">
        <v>0</v>
      </c>
      <c r="H113" s="702">
        <v>0</v>
      </c>
    </row>
    <row r="114" spans="2:8">
      <c r="B114" s="718">
        <v>11</v>
      </c>
      <c r="C114" s="701" t="s">
        <v>593</v>
      </c>
      <c r="D114" s="707">
        <v>0</v>
      </c>
      <c r="E114" s="702">
        <v>316655</v>
      </c>
      <c r="F114" s="707">
        <v>0</v>
      </c>
      <c r="G114" s="707">
        <v>0</v>
      </c>
      <c r="H114" s="707">
        <v>0</v>
      </c>
    </row>
    <row r="115" spans="2:8" s="50" customFormat="1">
      <c r="B115" s="724">
        <v>12</v>
      </c>
      <c r="C115" s="703" t="s">
        <v>594</v>
      </c>
      <c r="D115" s="704">
        <v>0</v>
      </c>
      <c r="E115" s="708"/>
      <c r="F115" s="709"/>
      <c r="G115" s="709"/>
      <c r="H115" s="710"/>
    </row>
    <row r="116" spans="2:8" ht="24">
      <c r="B116" s="723">
        <v>13</v>
      </c>
      <c r="C116" s="703" t="s">
        <v>595</v>
      </c>
      <c r="D116" s="709"/>
      <c r="E116" s="739">
        <v>316655</v>
      </c>
      <c r="F116" s="705">
        <v>0</v>
      </c>
      <c r="G116" s="705">
        <v>0</v>
      </c>
      <c r="H116" s="704">
        <v>0</v>
      </c>
    </row>
    <row r="117" spans="2:8" s="50" customFormat="1" ht="12">
      <c r="B117" s="145">
        <v>14</v>
      </c>
      <c r="C117" s="177" t="s">
        <v>596</v>
      </c>
      <c r="D117" s="734"/>
      <c r="E117" s="734"/>
      <c r="F117" s="734"/>
      <c r="G117" s="734"/>
      <c r="H117" s="1033">
        <v>33122122</v>
      </c>
    </row>
    <row r="118" spans="2:8" ht="12">
      <c r="B118" s="711" t="s">
        <v>597</v>
      </c>
      <c r="C118" s="712"/>
      <c r="D118" s="735"/>
      <c r="E118" s="735"/>
      <c r="F118" s="735"/>
      <c r="G118" s="735"/>
      <c r="H118" s="735"/>
    </row>
    <row r="119" spans="2:8">
      <c r="B119" s="713">
        <v>15</v>
      </c>
      <c r="C119" s="714" t="s">
        <v>195</v>
      </c>
      <c r="D119" s="734"/>
      <c r="E119" s="736"/>
      <c r="F119" s="736"/>
      <c r="G119" s="737"/>
      <c r="H119" s="702">
        <v>572911</v>
      </c>
    </row>
    <row r="120" spans="2:8" ht="26.4">
      <c r="B120" s="713" t="s">
        <v>598</v>
      </c>
      <c r="C120" s="714" t="s">
        <v>599</v>
      </c>
      <c r="D120" s="734"/>
      <c r="E120" s="707">
        <v>0</v>
      </c>
      <c r="F120" s="707">
        <v>0</v>
      </c>
      <c r="G120" s="707">
        <v>0</v>
      </c>
      <c r="H120" s="707">
        <v>0</v>
      </c>
    </row>
    <row r="121" spans="2:8">
      <c r="B121" s="713">
        <v>16</v>
      </c>
      <c r="C121" s="714" t="s">
        <v>600</v>
      </c>
      <c r="D121" s="734"/>
      <c r="E121" s="702">
        <v>0</v>
      </c>
      <c r="F121" s="702">
        <v>0</v>
      </c>
      <c r="G121" s="702">
        <v>0</v>
      </c>
      <c r="H121" s="702">
        <v>0</v>
      </c>
    </row>
    <row r="122" spans="2:8">
      <c r="B122" s="713">
        <v>17</v>
      </c>
      <c r="C122" s="714" t="s">
        <v>601</v>
      </c>
      <c r="D122" s="734"/>
      <c r="E122" s="702">
        <v>5237328</v>
      </c>
      <c r="F122" s="702">
        <v>2535087</v>
      </c>
      <c r="G122" s="702">
        <v>19936268</v>
      </c>
      <c r="H122" s="702">
        <v>19026584</v>
      </c>
    </row>
    <row r="123" spans="2:8" ht="39.6">
      <c r="B123" s="716">
        <v>18</v>
      </c>
      <c r="C123" s="717" t="s">
        <v>602</v>
      </c>
      <c r="D123" s="734"/>
      <c r="E123" s="704">
        <v>1177039</v>
      </c>
      <c r="F123" s="704">
        <v>28370</v>
      </c>
      <c r="G123" s="739">
        <v>398331</v>
      </c>
      <c r="H123" s="739">
        <v>412516</v>
      </c>
    </row>
    <row r="124" spans="2:8" ht="39.6">
      <c r="B124" s="716">
        <v>19</v>
      </c>
      <c r="C124" s="717" t="s">
        <v>615</v>
      </c>
      <c r="D124" s="734"/>
      <c r="E124" s="739">
        <v>792289</v>
      </c>
      <c r="F124" s="739">
        <v>470200</v>
      </c>
      <c r="G124" s="739">
        <v>2486059</v>
      </c>
      <c r="H124" s="739">
        <v>2800388</v>
      </c>
    </row>
    <row r="125" spans="2:8" ht="39.6">
      <c r="B125" s="716">
        <v>20</v>
      </c>
      <c r="C125" s="717" t="s">
        <v>616</v>
      </c>
      <c r="D125" s="734"/>
      <c r="E125" s="739">
        <v>3124275</v>
      </c>
      <c r="F125" s="739">
        <v>1900777</v>
      </c>
      <c r="G125" s="739">
        <v>9602903</v>
      </c>
      <c r="H125" s="739">
        <v>10674994</v>
      </c>
    </row>
    <row r="126" spans="2:8" ht="26.4">
      <c r="B126" s="716">
        <v>21</v>
      </c>
      <c r="C126" s="717" t="s">
        <v>603</v>
      </c>
      <c r="D126" s="734"/>
      <c r="E126" s="705">
        <v>0</v>
      </c>
      <c r="F126" s="705">
        <v>0</v>
      </c>
      <c r="G126" s="705">
        <v>0</v>
      </c>
      <c r="H126" s="705">
        <v>0</v>
      </c>
    </row>
    <row r="127" spans="2:8">
      <c r="B127" s="716">
        <v>22</v>
      </c>
      <c r="C127" s="725" t="s">
        <v>604</v>
      </c>
      <c r="D127" s="734"/>
      <c r="E127" s="739">
        <v>134706</v>
      </c>
      <c r="F127" s="739">
        <v>135740</v>
      </c>
      <c r="G127" s="739">
        <v>6766086</v>
      </c>
      <c r="H127" s="739">
        <v>4533179</v>
      </c>
    </row>
    <row r="128" spans="2:8" ht="26.4">
      <c r="B128" s="716">
        <v>23</v>
      </c>
      <c r="C128" s="717" t="s">
        <v>603</v>
      </c>
      <c r="D128" s="734"/>
      <c r="E128" s="739">
        <v>134706</v>
      </c>
      <c r="F128" s="739">
        <v>135740</v>
      </c>
      <c r="G128" s="739">
        <v>6766086</v>
      </c>
      <c r="H128" s="739">
        <v>4533179</v>
      </c>
    </row>
    <row r="129" spans="2:8" ht="39.6">
      <c r="B129" s="716">
        <v>24</v>
      </c>
      <c r="C129" s="717" t="s">
        <v>605</v>
      </c>
      <c r="D129" s="734"/>
      <c r="E129" s="704">
        <v>9019</v>
      </c>
      <c r="F129" s="704">
        <v>0</v>
      </c>
      <c r="G129" s="739">
        <v>682889</v>
      </c>
      <c r="H129" s="739">
        <v>605507</v>
      </c>
    </row>
    <row r="130" spans="2:8">
      <c r="B130" s="718">
        <v>25</v>
      </c>
      <c r="C130" s="701" t="s">
        <v>606</v>
      </c>
      <c r="D130" s="734"/>
      <c r="E130" s="707">
        <v>0</v>
      </c>
      <c r="F130" s="707">
        <v>0</v>
      </c>
      <c r="G130" s="707">
        <v>0</v>
      </c>
      <c r="H130" s="707">
        <v>0</v>
      </c>
    </row>
    <row r="131" spans="2:8">
      <c r="B131" s="718">
        <v>26</v>
      </c>
      <c r="C131" s="701" t="s">
        <v>607</v>
      </c>
      <c r="D131" s="738"/>
      <c r="E131" s="702">
        <v>6181</v>
      </c>
      <c r="F131" s="707">
        <v>0</v>
      </c>
      <c r="G131" s="702">
        <v>626577</v>
      </c>
      <c r="H131" s="702">
        <v>632758</v>
      </c>
    </row>
    <row r="132" spans="2:8">
      <c r="B132" s="716">
        <v>27</v>
      </c>
      <c r="C132" s="719" t="s">
        <v>608</v>
      </c>
      <c r="D132" s="734"/>
      <c r="E132" s="734"/>
      <c r="F132" s="734"/>
      <c r="G132" s="739">
        <v>0</v>
      </c>
      <c r="H132" s="740">
        <v>0</v>
      </c>
    </row>
    <row r="133" spans="2:8" ht="24">
      <c r="B133" s="716">
        <v>28</v>
      </c>
      <c r="C133" s="719" t="s">
        <v>609</v>
      </c>
      <c r="D133" s="734"/>
      <c r="E133" s="704">
        <v>0</v>
      </c>
      <c r="F133" s="704">
        <v>0</v>
      </c>
      <c r="G133" s="704">
        <v>0</v>
      </c>
      <c r="H133" s="704">
        <v>0</v>
      </c>
    </row>
    <row r="134" spans="2:8">
      <c r="B134" s="716">
        <v>29</v>
      </c>
      <c r="C134" s="719" t="s">
        <v>617</v>
      </c>
      <c r="D134" s="710"/>
      <c r="E134" s="704">
        <v>6181</v>
      </c>
      <c r="F134" s="704">
        <v>0</v>
      </c>
      <c r="G134" s="704">
        <v>0</v>
      </c>
      <c r="H134" s="704">
        <v>6181</v>
      </c>
    </row>
    <row r="135" spans="2:8" ht="24">
      <c r="B135" s="716">
        <v>30</v>
      </c>
      <c r="C135" s="719" t="s">
        <v>610</v>
      </c>
      <c r="D135" s="734"/>
      <c r="E135" s="704">
        <v>0</v>
      </c>
      <c r="F135" s="704">
        <v>0</v>
      </c>
      <c r="G135" s="704">
        <v>0</v>
      </c>
      <c r="H135" s="704">
        <v>0</v>
      </c>
    </row>
    <row r="136" spans="2:8">
      <c r="B136" s="716">
        <v>31</v>
      </c>
      <c r="C136" s="719" t="s">
        <v>611</v>
      </c>
      <c r="D136" s="734"/>
      <c r="E136" s="704">
        <v>0</v>
      </c>
      <c r="F136" s="704">
        <v>0</v>
      </c>
      <c r="G136" s="704">
        <v>626577</v>
      </c>
      <c r="H136" s="704">
        <v>626577</v>
      </c>
    </row>
    <row r="137" spans="2:8">
      <c r="B137" s="718">
        <v>32</v>
      </c>
      <c r="C137" s="701" t="s">
        <v>612</v>
      </c>
      <c r="D137" s="734"/>
      <c r="E137" s="1034">
        <v>162640</v>
      </c>
      <c r="F137" s="1034">
        <v>439976</v>
      </c>
      <c r="G137" s="1034">
        <v>3579530</v>
      </c>
      <c r="H137" s="1034">
        <v>233242</v>
      </c>
    </row>
    <row r="138" spans="2:8" ht="12">
      <c r="B138" s="691">
        <v>33</v>
      </c>
      <c r="C138" s="177" t="s">
        <v>613</v>
      </c>
      <c r="D138" s="741"/>
      <c r="E138" s="741"/>
      <c r="F138" s="741"/>
      <c r="G138" s="741"/>
      <c r="H138" s="1034">
        <v>20465495</v>
      </c>
    </row>
    <row r="139" spans="2:8" ht="12">
      <c r="B139" s="691">
        <v>34</v>
      </c>
      <c r="C139" s="177" t="s">
        <v>614</v>
      </c>
      <c r="D139" s="636"/>
      <c r="E139" s="636"/>
      <c r="F139" s="636"/>
      <c r="G139" s="636"/>
      <c r="H139" s="431">
        <v>1.6184000000000001</v>
      </c>
    </row>
    <row r="142" spans="2:8">
      <c r="B142" s="726">
        <v>45747</v>
      </c>
      <c r="G142" s="1222" t="s">
        <v>428</v>
      </c>
      <c r="H142" s="1222"/>
    </row>
    <row r="143" spans="2:8" ht="18.75" customHeight="1">
      <c r="B143" s="687"/>
      <c r="C143" s="688"/>
      <c r="D143" s="1146" t="s">
        <v>578</v>
      </c>
      <c r="E143" s="1104"/>
      <c r="F143" s="1104"/>
      <c r="G143" s="1105"/>
      <c r="H143" s="1101" t="s">
        <v>579</v>
      </c>
    </row>
    <row r="144" spans="2:8" ht="22.8">
      <c r="B144" s="689"/>
      <c r="C144" s="690"/>
      <c r="D144" s="586" t="s">
        <v>580</v>
      </c>
      <c r="E144" s="156" t="s">
        <v>581</v>
      </c>
      <c r="F144" s="156" t="s">
        <v>582</v>
      </c>
      <c r="G144" s="156" t="s">
        <v>583</v>
      </c>
      <c r="H144" s="1102"/>
    </row>
    <row r="145" spans="2:8" ht="12">
      <c r="B145" s="612"/>
      <c r="C145" s="613"/>
      <c r="D145" s="721" t="s">
        <v>0</v>
      </c>
      <c r="E145" s="38" t="s">
        <v>1</v>
      </c>
      <c r="F145" s="38" t="s">
        <v>2</v>
      </c>
      <c r="G145" s="38" t="s">
        <v>3</v>
      </c>
      <c r="H145" s="38" t="s">
        <v>4</v>
      </c>
    </row>
    <row r="146" spans="2:8" ht="12">
      <c r="B146" s="698" t="s">
        <v>584</v>
      </c>
      <c r="C146" s="720"/>
      <c r="D146" s="615"/>
      <c r="E146" s="699"/>
      <c r="F146" s="615"/>
      <c r="G146" s="615"/>
      <c r="H146" s="615"/>
    </row>
    <row r="147" spans="2:8" s="50" customFormat="1">
      <c r="B147" s="722">
        <v>1</v>
      </c>
      <c r="C147" s="701" t="s">
        <v>585</v>
      </c>
      <c r="D147" s="702">
        <v>4294714</v>
      </c>
      <c r="E147" s="702">
        <v>0</v>
      </c>
      <c r="F147" s="702">
        <v>0</v>
      </c>
      <c r="G147" s="702">
        <v>449841</v>
      </c>
      <c r="H147" s="702">
        <v>4744555</v>
      </c>
    </row>
    <row r="148" spans="2:8">
      <c r="B148" s="723">
        <v>2</v>
      </c>
      <c r="C148" s="703" t="s">
        <v>586</v>
      </c>
      <c r="D148" s="705">
        <v>4294714</v>
      </c>
      <c r="E148" s="704">
        <v>0</v>
      </c>
      <c r="F148" s="704">
        <v>0</v>
      </c>
      <c r="G148" s="739">
        <v>449841</v>
      </c>
      <c r="H148" s="739">
        <v>4744555</v>
      </c>
    </row>
    <row r="149" spans="2:8" s="50" customFormat="1">
      <c r="B149" s="724">
        <v>3</v>
      </c>
      <c r="C149" s="703" t="s">
        <v>587</v>
      </c>
      <c r="D149" s="709"/>
      <c r="E149" s="704">
        <v>0</v>
      </c>
      <c r="F149" s="704">
        <v>0</v>
      </c>
      <c r="G149" s="705">
        <v>0</v>
      </c>
      <c r="H149" s="705">
        <v>0</v>
      </c>
    </row>
    <row r="150" spans="2:8" s="50" customFormat="1">
      <c r="B150" s="722">
        <v>4</v>
      </c>
      <c r="C150" s="701" t="s">
        <v>588</v>
      </c>
      <c r="D150" s="709"/>
      <c r="E150" s="702">
        <v>25330793</v>
      </c>
      <c r="F150" s="702">
        <v>0</v>
      </c>
      <c r="G150" s="702">
        <v>0</v>
      </c>
      <c r="H150" s="702">
        <v>23861436</v>
      </c>
    </row>
    <row r="151" spans="2:8" s="50" customFormat="1">
      <c r="B151" s="724">
        <v>5</v>
      </c>
      <c r="C151" s="703" t="s">
        <v>197</v>
      </c>
      <c r="D151" s="709"/>
      <c r="E151" s="739">
        <v>21274457</v>
      </c>
      <c r="F151" s="739">
        <v>0</v>
      </c>
      <c r="G151" s="739">
        <v>0</v>
      </c>
      <c r="H151" s="739">
        <v>20210734</v>
      </c>
    </row>
    <row r="152" spans="2:8" s="50" customFormat="1">
      <c r="B152" s="724">
        <v>6</v>
      </c>
      <c r="C152" s="703" t="s">
        <v>198</v>
      </c>
      <c r="D152" s="709"/>
      <c r="E152" s="739">
        <v>4056336</v>
      </c>
      <c r="F152" s="739">
        <v>0</v>
      </c>
      <c r="G152" s="739">
        <v>0</v>
      </c>
      <c r="H152" s="739">
        <v>3650702</v>
      </c>
    </row>
    <row r="153" spans="2:8" s="50" customFormat="1">
      <c r="B153" s="722">
        <v>7</v>
      </c>
      <c r="C153" s="701" t="s">
        <v>589</v>
      </c>
      <c r="D153" s="709"/>
      <c r="E153" s="702">
        <v>4524240</v>
      </c>
      <c r="F153" s="702">
        <v>0</v>
      </c>
      <c r="G153" s="702">
        <v>1369566</v>
      </c>
      <c r="H153" s="702">
        <v>3358949</v>
      </c>
    </row>
    <row r="154" spans="2:8">
      <c r="B154" s="723">
        <v>8</v>
      </c>
      <c r="C154" s="703" t="s">
        <v>590</v>
      </c>
      <c r="D154" s="709"/>
      <c r="E154" s="705">
        <v>0</v>
      </c>
      <c r="F154" s="705">
        <v>0</v>
      </c>
      <c r="G154" s="705">
        <v>0</v>
      </c>
      <c r="H154" s="705">
        <v>0</v>
      </c>
    </row>
    <row r="155" spans="2:8" s="50" customFormat="1">
      <c r="B155" s="724">
        <v>9</v>
      </c>
      <c r="C155" s="703" t="s">
        <v>591</v>
      </c>
      <c r="D155" s="709"/>
      <c r="E155" s="739">
        <v>4524240</v>
      </c>
      <c r="F155" s="739">
        <v>0</v>
      </c>
      <c r="G155" s="739">
        <v>1369566</v>
      </c>
      <c r="H155" s="739">
        <v>3358949</v>
      </c>
    </row>
    <row r="156" spans="2:8">
      <c r="B156" s="718">
        <v>10</v>
      </c>
      <c r="C156" s="701" t="s">
        <v>592</v>
      </c>
      <c r="D156" s="709"/>
      <c r="E156" s="702">
        <v>0</v>
      </c>
      <c r="F156" s="702">
        <v>0</v>
      </c>
      <c r="G156" s="702">
        <v>0</v>
      </c>
      <c r="H156" s="702">
        <v>0</v>
      </c>
    </row>
    <row r="157" spans="2:8">
      <c r="B157" s="718">
        <v>11</v>
      </c>
      <c r="C157" s="701" t="s">
        <v>593</v>
      </c>
      <c r="D157" s="707">
        <v>0</v>
      </c>
      <c r="E157" s="702">
        <v>927279</v>
      </c>
      <c r="F157" s="707">
        <v>0</v>
      </c>
      <c r="G157" s="707">
        <v>0</v>
      </c>
      <c r="H157" s="707">
        <v>0</v>
      </c>
    </row>
    <row r="158" spans="2:8" s="50" customFormat="1">
      <c r="B158" s="724">
        <v>12</v>
      </c>
      <c r="C158" s="703" t="s">
        <v>594</v>
      </c>
      <c r="D158" s="704">
        <v>0</v>
      </c>
      <c r="E158" s="708"/>
      <c r="F158" s="709"/>
      <c r="G158" s="709"/>
      <c r="H158" s="710"/>
    </row>
    <row r="159" spans="2:8" ht="24">
      <c r="B159" s="723">
        <v>13</v>
      </c>
      <c r="C159" s="703" t="s">
        <v>595</v>
      </c>
      <c r="D159" s="709"/>
      <c r="E159" s="739">
        <v>927279</v>
      </c>
      <c r="F159" s="705">
        <v>0</v>
      </c>
      <c r="G159" s="705">
        <v>0</v>
      </c>
      <c r="H159" s="704">
        <v>0</v>
      </c>
    </row>
    <row r="160" spans="2:8" s="50" customFormat="1" ht="12">
      <c r="B160" s="145">
        <v>14</v>
      </c>
      <c r="C160" s="177" t="s">
        <v>596</v>
      </c>
      <c r="D160" s="734"/>
      <c r="E160" s="734"/>
      <c r="F160" s="734"/>
      <c r="G160" s="734"/>
      <c r="H160" s="1033">
        <v>31964940</v>
      </c>
    </row>
    <row r="161" spans="2:8" ht="12">
      <c r="B161" s="711" t="s">
        <v>597</v>
      </c>
      <c r="C161" s="712"/>
      <c r="D161" s="735"/>
      <c r="E161" s="735"/>
      <c r="F161" s="735"/>
      <c r="G161" s="735"/>
      <c r="H161" s="735"/>
    </row>
    <row r="162" spans="2:8">
      <c r="B162" s="713">
        <v>15</v>
      </c>
      <c r="C162" s="714" t="s">
        <v>195</v>
      </c>
      <c r="D162" s="734"/>
      <c r="E162" s="736"/>
      <c r="F162" s="736"/>
      <c r="G162" s="737"/>
      <c r="H162" s="702">
        <v>419291</v>
      </c>
    </row>
    <row r="163" spans="2:8" ht="26.4">
      <c r="B163" s="713" t="s">
        <v>598</v>
      </c>
      <c r="C163" s="714" t="s">
        <v>599</v>
      </c>
      <c r="D163" s="734"/>
      <c r="E163" s="707">
        <v>0</v>
      </c>
      <c r="F163" s="707">
        <v>0</v>
      </c>
      <c r="G163" s="707">
        <v>0</v>
      </c>
      <c r="H163" s="707">
        <v>0</v>
      </c>
    </row>
    <row r="164" spans="2:8">
      <c r="B164" s="713">
        <v>16</v>
      </c>
      <c r="C164" s="714" t="s">
        <v>600</v>
      </c>
      <c r="D164" s="734"/>
      <c r="E164" s="702">
        <v>0</v>
      </c>
      <c r="F164" s="702">
        <v>0</v>
      </c>
      <c r="G164" s="702">
        <v>0</v>
      </c>
      <c r="H164" s="702">
        <v>0</v>
      </c>
    </row>
    <row r="165" spans="2:8">
      <c r="B165" s="713">
        <v>17</v>
      </c>
      <c r="C165" s="714" t="s">
        <v>601</v>
      </c>
      <c r="D165" s="734"/>
      <c r="E165" s="702">
        <v>5547505</v>
      </c>
      <c r="F165" s="702">
        <v>3420189</v>
      </c>
      <c r="G165" s="702">
        <v>18675391</v>
      </c>
      <c r="H165" s="702">
        <v>18165571</v>
      </c>
    </row>
    <row r="166" spans="2:8" ht="39.6">
      <c r="B166" s="716">
        <v>18</v>
      </c>
      <c r="C166" s="717" t="s">
        <v>602</v>
      </c>
      <c r="D166" s="734"/>
      <c r="E166" s="704">
        <v>1375355</v>
      </c>
      <c r="F166" s="704">
        <v>0</v>
      </c>
      <c r="G166" s="739">
        <v>433501</v>
      </c>
      <c r="H166" s="739">
        <v>433501</v>
      </c>
    </row>
    <row r="167" spans="2:8" ht="39.6">
      <c r="B167" s="716">
        <v>19</v>
      </c>
      <c r="C167" s="717" t="s">
        <v>615</v>
      </c>
      <c r="D167" s="734"/>
      <c r="E167" s="739">
        <v>1467446</v>
      </c>
      <c r="F167" s="739">
        <v>782524</v>
      </c>
      <c r="G167" s="739">
        <v>1754847</v>
      </c>
      <c r="H167" s="739">
        <v>2292854</v>
      </c>
    </row>
    <row r="168" spans="2:8" ht="39.6">
      <c r="B168" s="716">
        <v>20</v>
      </c>
      <c r="C168" s="717" t="s">
        <v>616</v>
      </c>
      <c r="D168" s="734"/>
      <c r="E168" s="739">
        <v>2577922</v>
      </c>
      <c r="F168" s="739">
        <v>2499463</v>
      </c>
      <c r="G168" s="739">
        <v>9474385</v>
      </c>
      <c r="H168" s="739">
        <v>10591920</v>
      </c>
    </row>
    <row r="169" spans="2:8" ht="26.4">
      <c r="B169" s="716">
        <v>21</v>
      </c>
      <c r="C169" s="717" t="s">
        <v>603</v>
      </c>
      <c r="D169" s="734"/>
      <c r="E169" s="705">
        <v>0</v>
      </c>
      <c r="F169" s="705">
        <v>0</v>
      </c>
      <c r="G169" s="705">
        <v>0</v>
      </c>
      <c r="H169" s="705">
        <v>0</v>
      </c>
    </row>
    <row r="170" spans="2:8">
      <c r="B170" s="716">
        <v>22</v>
      </c>
      <c r="C170" s="717" t="s">
        <v>604</v>
      </c>
      <c r="D170" s="734"/>
      <c r="E170" s="739">
        <v>126782</v>
      </c>
      <c r="F170" s="739">
        <v>127705</v>
      </c>
      <c r="G170" s="739">
        <v>6333803</v>
      </c>
      <c r="H170" s="739">
        <v>4244215</v>
      </c>
    </row>
    <row r="171" spans="2:8" ht="26.4">
      <c r="B171" s="716">
        <v>23</v>
      </c>
      <c r="C171" s="717" t="s">
        <v>603</v>
      </c>
      <c r="D171" s="734"/>
      <c r="E171" s="739">
        <v>126782</v>
      </c>
      <c r="F171" s="739">
        <v>127705</v>
      </c>
      <c r="G171" s="739">
        <v>6333803</v>
      </c>
      <c r="H171" s="739">
        <v>4244215</v>
      </c>
    </row>
    <row r="172" spans="2:8" ht="39.6">
      <c r="B172" s="716">
        <v>24</v>
      </c>
      <c r="C172" s="717" t="s">
        <v>605</v>
      </c>
      <c r="D172" s="734"/>
      <c r="E172" s="704">
        <v>0</v>
      </c>
      <c r="F172" s="704">
        <v>10497</v>
      </c>
      <c r="G172" s="739">
        <v>678855</v>
      </c>
      <c r="H172" s="739">
        <v>603081</v>
      </c>
    </row>
    <row r="173" spans="2:8">
      <c r="B173" s="718">
        <v>25</v>
      </c>
      <c r="C173" s="701" t="s">
        <v>606</v>
      </c>
      <c r="D173" s="734"/>
      <c r="E173" s="707">
        <v>0</v>
      </c>
      <c r="F173" s="707">
        <v>0</v>
      </c>
      <c r="G173" s="707">
        <v>0</v>
      </c>
      <c r="H173" s="707">
        <v>0</v>
      </c>
    </row>
    <row r="174" spans="2:8">
      <c r="B174" s="718">
        <v>26</v>
      </c>
      <c r="C174" s="701" t="s">
        <v>607</v>
      </c>
      <c r="D174" s="738"/>
      <c r="E174" s="702">
        <v>7996</v>
      </c>
      <c r="F174" s="707">
        <v>0</v>
      </c>
      <c r="G174" s="702">
        <v>502353</v>
      </c>
      <c r="H174" s="702">
        <v>510349</v>
      </c>
    </row>
    <row r="175" spans="2:8">
      <c r="B175" s="716">
        <v>27</v>
      </c>
      <c r="C175" s="719" t="s">
        <v>608</v>
      </c>
      <c r="D175" s="734"/>
      <c r="E175" s="734"/>
      <c r="F175" s="734"/>
      <c r="G175" s="739">
        <v>0</v>
      </c>
      <c r="H175" s="740">
        <v>0</v>
      </c>
    </row>
    <row r="176" spans="2:8" ht="24">
      <c r="B176" s="716">
        <v>28</v>
      </c>
      <c r="C176" s="719" t="s">
        <v>609</v>
      </c>
      <c r="D176" s="734"/>
      <c r="E176" s="704">
        <v>0</v>
      </c>
      <c r="F176" s="704">
        <v>0</v>
      </c>
      <c r="G176" s="704">
        <v>0</v>
      </c>
      <c r="H176" s="704">
        <v>0</v>
      </c>
    </row>
    <row r="177" spans="2:8">
      <c r="B177" s="716">
        <v>29</v>
      </c>
      <c r="C177" s="719" t="s">
        <v>617</v>
      </c>
      <c r="D177" s="710"/>
      <c r="E177" s="704">
        <v>7996</v>
      </c>
      <c r="F177" s="704">
        <v>0</v>
      </c>
      <c r="G177" s="704">
        <v>0</v>
      </c>
      <c r="H177" s="704">
        <v>7996</v>
      </c>
    </row>
    <row r="178" spans="2:8" ht="24">
      <c r="B178" s="716">
        <v>30</v>
      </c>
      <c r="C178" s="719" t="s">
        <v>610</v>
      </c>
      <c r="D178" s="734"/>
      <c r="E178" s="704">
        <v>0</v>
      </c>
      <c r="F178" s="704">
        <v>0</v>
      </c>
      <c r="G178" s="704">
        <v>0</v>
      </c>
      <c r="H178" s="704">
        <v>0</v>
      </c>
    </row>
    <row r="179" spans="2:8">
      <c r="B179" s="716">
        <v>31</v>
      </c>
      <c r="C179" s="719" t="s">
        <v>611</v>
      </c>
      <c r="D179" s="734"/>
      <c r="E179" s="704">
        <v>0</v>
      </c>
      <c r="F179" s="704">
        <v>0</v>
      </c>
      <c r="G179" s="704">
        <v>502353</v>
      </c>
      <c r="H179" s="704">
        <v>502353</v>
      </c>
    </row>
    <row r="180" spans="2:8">
      <c r="B180" s="718">
        <v>32</v>
      </c>
      <c r="C180" s="701" t="s">
        <v>612</v>
      </c>
      <c r="D180" s="734"/>
      <c r="E180" s="1034">
        <v>228106</v>
      </c>
      <c r="F180" s="1034">
        <v>193440</v>
      </c>
      <c r="G180" s="1034">
        <v>3530547</v>
      </c>
      <c r="H180" s="1034">
        <v>223435</v>
      </c>
    </row>
    <row r="181" spans="2:8" ht="12">
      <c r="B181" s="691">
        <v>33</v>
      </c>
      <c r="C181" s="177" t="s">
        <v>613</v>
      </c>
      <c r="D181" s="741"/>
      <c r="E181" s="741"/>
      <c r="F181" s="741"/>
      <c r="G181" s="741"/>
      <c r="H181" s="1034">
        <v>19318646</v>
      </c>
    </row>
    <row r="182" spans="2:8" ht="12">
      <c r="B182" s="691">
        <v>34</v>
      </c>
      <c r="C182" s="177" t="s">
        <v>614</v>
      </c>
      <c r="D182" s="636"/>
      <c r="E182" s="636"/>
      <c r="F182" s="636"/>
      <c r="G182" s="636"/>
      <c r="H182" s="431">
        <v>1.6546000000000001</v>
      </c>
    </row>
  </sheetData>
  <customSheetViews>
    <customSheetView guid="{3AD1D9CC-D162-4119-AFCC-0AF9105FB248}">
      <selection activeCell="C72" sqref="C72"/>
      <pageMargins left="0.7" right="0.7" top="0.75" bottom="0.75" header="0.3" footer="0.3"/>
      <pageSetup paperSize="9" orientation="portrait" r:id="rId1"/>
    </customSheetView>
    <customSheetView guid="{BB337934-72B5-4261-9EB4-9C42ECF52CD8}" topLeftCell="A87">
      <selection activeCell="B12" sqref="B12"/>
      <pageMargins left="0.7" right="0.7" top="0.75" bottom="0.75" header="0.3" footer="0.3"/>
      <pageSetup paperSize="9" orientation="portrait" r:id="rId2"/>
    </customSheetView>
    <customSheetView guid="{8CD49FA1-C4FE-4F6A-AE1C-E31C292C96A9}" scale="90" topLeftCell="C1">
      <selection activeCell="H25" sqref="H25"/>
      <pageMargins left="0.7" right="0.7" top="0.75" bottom="0.75" header="0.3" footer="0.3"/>
      <pageSetup paperSize="9" orientation="portrait" r:id="rId3"/>
    </customSheetView>
    <customSheetView guid="{D37F8A47-E42F-4741-BE8D-5D961F7BB394}" topLeftCell="A36">
      <selection activeCell="D56" sqref="D56"/>
      <pageMargins left="0.7" right="0.7" top="0.75" bottom="0.75" header="0.3" footer="0.3"/>
      <pageSetup paperSize="9" orientation="portrait" r:id="rId4"/>
    </customSheetView>
    <customSheetView guid="{E331DF3E-CA70-4D3D-884C-EE3579437A03}" topLeftCell="A51">
      <selection activeCell="H68" sqref="H68"/>
      <pageMargins left="0.7" right="0.7" top="0.75" bottom="0.75" header="0.3" footer="0.3"/>
      <pageSetup paperSize="9" orientation="portrait" r:id="rId5"/>
    </customSheetView>
    <customSheetView guid="{C83D4249-7B44-432A-B7FB-A6ACA6880240}" topLeftCell="A36">
      <selection activeCell="D56" sqref="D56"/>
      <pageMargins left="0.7" right="0.7" top="0.75" bottom="0.75" header="0.3" footer="0.3"/>
      <pageSetup paperSize="9" orientation="portrait" r:id="rId6"/>
    </customSheetView>
    <customSheetView guid="{ED218C36-7217-4047-BB0E-77F9C99BD534}" topLeftCell="A15">
      <selection activeCell="C48" sqref="C48"/>
      <pageMargins left="0.7" right="0.7" top="0.75" bottom="0.75" header="0.3" footer="0.3"/>
      <pageSetup paperSize="9" orientation="portrait" r:id="rId7"/>
    </customSheetView>
    <customSheetView guid="{158937B5-B45C-4722-BE34-B5B4D085C079}" topLeftCell="A48">
      <selection activeCell="C72" sqref="C72"/>
      <pageMargins left="0.7" right="0.7" top="0.75" bottom="0.75" header="0.3" footer="0.3"/>
      <pageSetup paperSize="9" orientation="portrait" r:id="rId8"/>
    </customSheetView>
    <customSheetView guid="{517C47E4-CB49-455E-BC80-175B09C4753D}" scale="90" topLeftCell="C3">
      <selection activeCell="J151" sqref="J151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C72" sqref="C72"/>
      <pageMargins left="0.7" right="0.7" top="0.75" bottom="0.75" header="0.3" footer="0.3"/>
      <pageSetup paperSize="9" orientation="portrait" r:id="rId10"/>
    </customSheetView>
    <customSheetView guid="{51337751-BEAF-43F3-8CC9-400B99E751E8}" topLeftCell="A10">
      <selection activeCell="J37" sqref="J37"/>
      <pageMargins left="0.7" right="0.7" top="0.75" bottom="0.75" header="0.3" footer="0.3"/>
      <pageSetup paperSize="9" orientation="portrait" r:id="rId11"/>
    </customSheetView>
    <customSheetView guid="{CA1DE4BE-C006-4405-B064-304EE6CCACF1}" topLeftCell="A15">
      <selection activeCell="C48" sqref="C48"/>
      <pageMargins left="0.7" right="0.7" top="0.75" bottom="0.75" header="0.3" footer="0.3"/>
      <pageSetup paperSize="9" orientation="portrait" r:id="rId12"/>
    </customSheetView>
    <customSheetView guid="{931AA63B-6827-4BF4-8E25-ED232A88A09C}">
      <selection activeCell="B4" sqref="B4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C4" sqref="C4"/>
      <pageMargins left="0.7" right="0.7" top="0.75" bottom="0.75" header="0.3" footer="0.3"/>
    </customSheetView>
    <customSheetView guid="{D2C72E70-F766-4D56-9E10-3C91A63BB7F3}">
      <selection activeCell="B8" sqref="B8"/>
      <pageMargins left="0.7" right="0.7" top="0.75" bottom="0.75" header="0.3" footer="0.3"/>
      <pageSetup paperSize="9" orientation="portrait" r:id="rId14"/>
    </customSheetView>
    <customSheetView guid="{7CA1DEE6-746E-4947-9BED-24AAED6E8B57}">
      <selection activeCell="F23" sqref="F23"/>
      <pageMargins left="0.7" right="0.7" top="0.75" bottom="0.75" header="0.3" footer="0.3"/>
    </customSheetView>
    <customSheetView guid="{FD092655-EBEC-4730-9895-1567D9B70D5F}" scale="80" topLeftCell="A13">
      <selection activeCell="H20" activeCellId="17" sqref="D149:H150 E151:H159 D159:D160 E161:H161 H162 H164 E165:H176 G177:H177 E178:H182 H183:H184 M149:Q162 M164:Q184 D106:H141 M106:Q141 M63:Q98 D63:H98 M20:Q55 D20:H55"/>
      <pageMargins left="0.7" right="0.7" top="0.75" bottom="0.75" header="0.3" footer="0.3"/>
    </customSheetView>
    <customSheetView guid="{59094C18-3CB5-482F-AA6A-9C313A318EBB}">
      <selection sqref="A1:XFD1048576"/>
      <pageMargins left="0.7" right="0.7" top="0.75" bottom="0.75" header="0.3" footer="0.3"/>
      <pageSetup paperSize="9" orientation="portrait" r:id="rId15"/>
    </customSheetView>
    <customSheetView guid="{5AF40965-2356-4A48-B6FA-CB814CA4D7B2}" topLeftCell="A15">
      <selection activeCell="C48" sqref="C48"/>
      <pageMargins left="0.7" right="0.7" top="0.75" bottom="0.75" header="0.3" footer="0.3"/>
      <pageSetup paperSize="9" orientation="portrait" r:id="rId16"/>
    </customSheetView>
    <customSheetView guid="{BE68C6EB-1B64-4B3E-8DDC-CA26F318E610}" topLeftCell="A36">
      <selection activeCell="D56" sqref="D56"/>
      <pageMargins left="0.7" right="0.7" top="0.75" bottom="0.75" header="0.3" footer="0.3"/>
      <pageSetup paperSize="9" orientation="portrait" r:id="rId17"/>
    </customSheetView>
    <customSheetView guid="{10DA2791-762D-4555-9FFF-E41154ADFE31}" topLeftCell="A15">
      <selection activeCell="C48" sqref="C48"/>
      <pageMargins left="0.7" right="0.7" top="0.75" bottom="0.75" header="0.3" footer="0.3"/>
      <pageSetup paperSize="9" orientation="portrait" r:id="rId18"/>
    </customSheetView>
    <customSheetView guid="{DB462ED3-28DC-47D7-98F7-CED01F66E2C7}" topLeftCell="A15">
      <selection activeCell="C48" sqref="C48"/>
      <pageMargins left="0.7" right="0.7" top="0.75" bottom="0.75" header="0.3" footer="0.3"/>
      <pageSetup paperSize="9" orientation="portrait" r:id="rId19"/>
    </customSheetView>
    <customSheetView guid="{37D20B4B-3220-4613-A3F1-1C4C1CF14C1F}" topLeftCell="A48">
      <selection activeCell="C72" sqref="C72"/>
      <pageMargins left="0.7" right="0.7" top="0.75" bottom="0.75" header="0.3" footer="0.3"/>
      <pageSetup paperSize="9" orientation="portrait" r:id="rId20"/>
    </customSheetView>
    <customSheetView guid="{0B9AA238-A559-44CB-8EC2-529DA28A3F7B}" topLeftCell="A51">
      <selection activeCell="H68" sqref="H68"/>
      <pageMargins left="0.7" right="0.7" top="0.75" bottom="0.75" header="0.3" footer="0.3"/>
      <pageSetup paperSize="9" orientation="portrait" r:id="rId21"/>
    </customSheetView>
    <customSheetView guid="{8FA5FDE5-6098-400B-9E19-77564D1D7EE8}" topLeftCell="A48">
      <selection activeCell="C72" sqref="C72"/>
      <pageMargins left="0.7" right="0.7" top="0.75" bottom="0.75" header="0.3" footer="0.3"/>
      <pageSetup paperSize="9" orientation="portrait" r:id="rId22"/>
    </customSheetView>
    <customSheetView guid="{D3393B8E-C3CB-4E3A-976E-E4CD065299F0}" topLeftCell="A87">
      <selection activeCell="B12" sqref="B12"/>
      <pageMargins left="0.7" right="0.7" top="0.75" bottom="0.75" header="0.3" footer="0.3"/>
      <pageSetup paperSize="9" orientation="portrait" r:id="rId23"/>
    </customSheetView>
    <customSheetView guid="{19310327-E3BC-450F-B607-58068103BB53}" topLeftCell="A15">
      <selection activeCell="C48" sqref="C48"/>
      <pageMargins left="0.7" right="0.7" top="0.75" bottom="0.75" header="0.3" footer="0.3"/>
      <pageSetup paperSize="9" orientation="portrait" r:id="rId24"/>
    </customSheetView>
    <customSheetView guid="{CFC92B1C-D4F2-414F-8F12-92F529035B08}" topLeftCell="A48">
      <selection activeCell="C72" sqref="C72"/>
      <pageMargins left="0.7" right="0.7" top="0.75" bottom="0.75" header="0.3" footer="0.3"/>
      <pageSetup paperSize="9" orientation="portrait" r:id="rId25"/>
    </customSheetView>
    <customSheetView guid="{21329C76-F86B-400D-B8F5-F75B383E5B14}" topLeftCell="A15">
      <selection activeCell="C48" sqref="C48"/>
      <pageMargins left="0.7" right="0.7" top="0.75" bottom="0.75" header="0.3" footer="0.3"/>
      <pageSetup paperSize="9" orientation="portrait" r:id="rId26"/>
    </customSheetView>
    <customSheetView guid="{08462586-B7E0-434D-B6F4-B2B21EAA5D46}" topLeftCell="A15">
      <selection activeCell="C48" sqref="C48"/>
      <pageMargins left="0.7" right="0.7" top="0.75" bottom="0.75" header="0.3" footer="0.3"/>
      <pageSetup paperSize="9" orientation="portrait" r:id="rId27"/>
    </customSheetView>
    <customSheetView guid="{697182B0-1BEF-4A85-93A0-596802852AF2}" topLeftCell="A15">
      <selection activeCell="C48" sqref="C48"/>
      <pageMargins left="0.7" right="0.7" top="0.75" bottom="0.75" header="0.3" footer="0.3"/>
      <pageSetup paperSize="9" orientation="portrait" r:id="rId28"/>
    </customSheetView>
    <customSheetView guid="{5DDDA852-2807-4645-BC75-EBD4EF3323A7}" scale="130" topLeftCell="D60">
      <selection activeCell="L168" sqref="L168"/>
      <pageMargins left="0.7" right="0.7" top="0.75" bottom="0.75" header="0.3" footer="0.3"/>
      <pageSetup paperSize="9" orientation="portrait" r:id="rId29"/>
    </customSheetView>
    <customSheetView guid="{2F76D395-57F9-4A31-A998-38329A50B4E8}" topLeftCell="A51">
      <selection activeCell="H68" sqref="H68"/>
      <pageMargins left="0.7" right="0.7" top="0.75" bottom="0.75" header="0.3" footer="0.3"/>
      <pageSetup paperSize="9" orientation="portrait" r:id="rId30"/>
    </customSheetView>
    <customSheetView guid="{D7875729-B080-4603-81BD-7F736B7DD30E}" topLeftCell="A87">
      <selection activeCell="B12" sqref="B12"/>
      <pageMargins left="0.7" right="0.7" top="0.75" bottom="0.75" header="0.3" footer="0.3"/>
      <pageSetup paperSize="9" orientation="portrait" r:id="rId31"/>
    </customSheetView>
    <customSheetView guid="{D5AFDB55-6EC9-4AD2-95B0-6C58A379EC11}" topLeftCell="A15">
      <selection activeCell="C48" sqref="C48"/>
      <pageMargins left="0.7" right="0.7" top="0.75" bottom="0.75" header="0.3" footer="0.3"/>
      <pageSetup paperSize="9" orientation="portrait" r:id="rId32"/>
    </customSheetView>
    <customSheetView guid="{3FCB7B24-049F-4685-83CB-5231093E0117}" showPageBreaks="1" topLeftCell="A87">
      <selection activeCell="B12" sqref="B12"/>
      <pageMargins left="0.7" right="0.7" top="0.75" bottom="0.75" header="0.3" footer="0.3"/>
      <pageSetup paperSize="9" orientation="portrait" r:id="rId33"/>
    </customSheetView>
  </customSheetViews>
  <mergeCells count="14">
    <mergeCell ref="H143:H144"/>
    <mergeCell ref="D143:G143"/>
    <mergeCell ref="H100:H101"/>
    <mergeCell ref="D100:G100"/>
    <mergeCell ref="G99:H99"/>
    <mergeCell ref="D57:G57"/>
    <mergeCell ref="H57:H58"/>
    <mergeCell ref="B17:C17"/>
    <mergeCell ref="G142:H142"/>
    <mergeCell ref="G13:H13"/>
    <mergeCell ref="B14:C15"/>
    <mergeCell ref="D14:G14"/>
    <mergeCell ref="H14:H15"/>
    <mergeCell ref="G56:H56"/>
  </mergeCells>
  <pageMargins left="0.7" right="0.7" top="0.75" bottom="0.75" header="0.3" footer="0.3"/>
  <pageSetup paperSize="9" orientation="portrait" r:id="rId34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78BA-56D9-4CF9-9F7F-8B4E70ABF028}">
  <sheetPr codeName="Sheet38">
    <tabColor rgb="FF92D050"/>
  </sheetPr>
  <dimension ref="A1:G39"/>
  <sheetViews>
    <sheetView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5.109375" style="1" customWidth="1"/>
    <col min="3" max="3" width="37.5546875" style="1" customWidth="1"/>
    <col min="4" max="4" width="16.44140625" style="1" customWidth="1"/>
    <col min="5" max="6" width="13.44140625" style="1" customWidth="1"/>
    <col min="7" max="7" width="12.5546875" style="1" customWidth="1"/>
    <col min="8" max="16384" width="9.109375" style="1"/>
  </cols>
  <sheetData>
    <row r="1" spans="1:7" ht="13.2">
      <c r="A1" s="550" t="str">
        <f>HYPERLINK("#INDEX!A2","към началната страница")</f>
        <v>към началната страница</v>
      </c>
    </row>
    <row r="2" spans="1:7" ht="16.5" customHeight="1">
      <c r="A2" s="550" t="str">
        <f>HYPERLINK("#INDEX!A2","back to index page")</f>
        <v>back to index page</v>
      </c>
    </row>
    <row r="9" spans="1:7">
      <c r="B9" s="445" t="s">
        <v>1193</v>
      </c>
      <c r="C9" s="394"/>
    </row>
    <row r="11" spans="1:7" s="14" customFormat="1" ht="11.4">
      <c r="B11" s="447" t="s">
        <v>1267</v>
      </c>
      <c r="C11" s="447"/>
      <c r="D11" s="447"/>
      <c r="E11" s="447"/>
      <c r="F11" s="447"/>
      <c r="G11" s="447"/>
    </row>
    <row r="12" spans="1:7">
      <c r="B12" s="173"/>
      <c r="C12" s="173"/>
      <c r="D12" s="173"/>
      <c r="E12" s="173"/>
      <c r="F12" s="173"/>
      <c r="G12" s="173"/>
    </row>
    <row r="13" spans="1:7" s="10" customFormat="1">
      <c r="B13" s="492"/>
      <c r="C13" s="492"/>
      <c r="D13" s="492"/>
      <c r="E13" s="492"/>
      <c r="F13" s="492"/>
      <c r="G13" s="68" t="s">
        <v>118</v>
      </c>
    </row>
    <row r="14" spans="1:7" s="28" customFormat="1" ht="25.5" customHeight="1">
      <c r="B14" s="494"/>
      <c r="C14" s="494"/>
      <c r="D14" s="1245" t="s">
        <v>1141</v>
      </c>
      <c r="E14" s="1246"/>
      <c r="F14" s="1245" t="s">
        <v>1142</v>
      </c>
      <c r="G14" s="1246"/>
    </row>
    <row r="15" spans="1:7" s="28" customFormat="1">
      <c r="B15" s="494"/>
      <c r="C15" s="494"/>
      <c r="D15" s="648">
        <v>46022</v>
      </c>
      <c r="E15" s="649">
        <v>45657</v>
      </c>
      <c r="F15" s="649">
        <v>46022</v>
      </c>
      <c r="G15" s="649">
        <v>45657</v>
      </c>
    </row>
    <row r="16" spans="1:7" ht="11.25" customHeight="1">
      <c r="B16" s="185"/>
      <c r="C16" s="185"/>
      <c r="D16" s="288" t="s">
        <v>0</v>
      </c>
      <c r="E16" s="288" t="s">
        <v>1</v>
      </c>
      <c r="F16" s="288" t="s">
        <v>2</v>
      </c>
      <c r="G16" s="288" t="s">
        <v>3</v>
      </c>
    </row>
    <row r="17" spans="2:7">
      <c r="B17" s="318">
        <v>1</v>
      </c>
      <c r="C17" s="319" t="s">
        <v>1135</v>
      </c>
      <c r="D17" s="495">
        <v>-251947</v>
      </c>
      <c r="E17" s="495">
        <v>497771</v>
      </c>
      <c r="F17" s="495">
        <v>-25849</v>
      </c>
      <c r="G17" s="151">
        <v>22577</v>
      </c>
    </row>
    <row r="18" spans="2:7">
      <c r="B18" s="320">
        <v>2</v>
      </c>
      <c r="C18" s="319" t="s">
        <v>1137</v>
      </c>
      <c r="D18" s="151">
        <v>142992</v>
      </c>
      <c r="E18" s="186">
        <v>114847</v>
      </c>
      <c r="F18" s="186">
        <v>-98559</v>
      </c>
      <c r="G18" s="186">
        <v>-76932</v>
      </c>
    </row>
    <row r="19" spans="2:7">
      <c r="B19" s="318">
        <v>3</v>
      </c>
      <c r="C19" s="321" t="s">
        <v>1138</v>
      </c>
      <c r="D19" s="151">
        <v>3685</v>
      </c>
      <c r="E19" s="151">
        <v>278476</v>
      </c>
      <c r="F19" s="496"/>
      <c r="G19" s="497"/>
    </row>
    <row r="20" spans="2:7">
      <c r="B20" s="318">
        <v>4</v>
      </c>
      <c r="C20" s="319" t="s">
        <v>1139</v>
      </c>
      <c r="D20" s="151">
        <v>-81464</v>
      </c>
      <c r="E20" s="151">
        <v>99516</v>
      </c>
      <c r="F20" s="496"/>
      <c r="G20" s="497"/>
    </row>
    <row r="21" spans="2:7" ht="24">
      <c r="B21" s="318">
        <v>5</v>
      </c>
      <c r="C21" s="319" t="s">
        <v>1140</v>
      </c>
      <c r="D21" s="151">
        <v>-140512</v>
      </c>
      <c r="E21" s="151">
        <v>145875</v>
      </c>
      <c r="F21" s="496"/>
      <c r="G21" s="497"/>
    </row>
    <row r="22" spans="2:7" ht="24">
      <c r="B22" s="318">
        <v>6</v>
      </c>
      <c r="C22" s="319" t="s">
        <v>1136</v>
      </c>
      <c r="D22" s="151">
        <v>90796</v>
      </c>
      <c r="E22" s="151">
        <v>104582</v>
      </c>
      <c r="F22" s="498"/>
      <c r="G22" s="499"/>
    </row>
    <row r="26" spans="2:7">
      <c r="B26" s="445" t="s">
        <v>262</v>
      </c>
      <c r="C26" s="394"/>
    </row>
    <row r="28" spans="2:7" s="14" customFormat="1" ht="11.4">
      <c r="B28" s="447" t="s">
        <v>1267</v>
      </c>
      <c r="C28" s="447"/>
      <c r="D28" s="447"/>
      <c r="E28" s="447"/>
      <c r="F28" s="447"/>
      <c r="G28" s="447"/>
    </row>
    <row r="30" spans="2:7" s="10" customFormat="1">
      <c r="B30" s="492"/>
      <c r="C30" s="492"/>
      <c r="D30" s="492"/>
      <c r="E30" s="492"/>
      <c r="F30" s="492"/>
      <c r="G30" s="68" t="s">
        <v>118</v>
      </c>
    </row>
    <row r="31" spans="2:7" s="28" customFormat="1" ht="25.5" customHeight="1">
      <c r="B31" s="494"/>
      <c r="C31" s="494"/>
      <c r="D31" s="1247" t="s">
        <v>1141</v>
      </c>
      <c r="E31" s="1248"/>
      <c r="F31" s="1247" t="s">
        <v>1142</v>
      </c>
      <c r="G31" s="1248"/>
    </row>
    <row r="32" spans="2:7">
      <c r="B32" s="185"/>
      <c r="C32" s="185"/>
      <c r="D32" s="648">
        <v>46022</v>
      </c>
      <c r="E32" s="648">
        <v>45657</v>
      </c>
      <c r="F32" s="648">
        <v>46022</v>
      </c>
      <c r="G32" s="648">
        <v>45657</v>
      </c>
    </row>
    <row r="33" spans="2:7">
      <c r="D33" s="121" t="s">
        <v>0</v>
      </c>
      <c r="E33" s="121" t="s">
        <v>1</v>
      </c>
      <c r="F33" s="121" t="s">
        <v>2</v>
      </c>
      <c r="G33" s="121" t="s">
        <v>3</v>
      </c>
    </row>
    <row r="34" spans="2:7">
      <c r="B34" s="500">
        <v>1</v>
      </c>
      <c r="C34" s="319" t="s">
        <v>1135</v>
      </c>
      <c r="D34" s="151">
        <v>-253515</v>
      </c>
      <c r="E34" s="151">
        <v>482389</v>
      </c>
      <c r="F34" s="151">
        <v>-27956</v>
      </c>
      <c r="G34" s="151">
        <v>21766</v>
      </c>
    </row>
    <row r="35" spans="2:7">
      <c r="B35" s="320">
        <v>2</v>
      </c>
      <c r="C35" s="319" t="s">
        <v>1137</v>
      </c>
      <c r="D35" s="151">
        <v>96202</v>
      </c>
      <c r="E35" s="151">
        <v>124223</v>
      </c>
      <c r="F35" s="151">
        <v>-116233</v>
      </c>
      <c r="G35" s="151">
        <v>-92810</v>
      </c>
    </row>
    <row r="36" spans="2:7">
      <c r="B36" s="318">
        <v>3</v>
      </c>
      <c r="C36" s="321" t="s">
        <v>1138</v>
      </c>
      <c r="D36" s="151">
        <v>3685</v>
      </c>
      <c r="E36" s="151">
        <v>280264</v>
      </c>
      <c r="F36" s="501"/>
      <c r="G36" s="502"/>
    </row>
    <row r="37" spans="2:7">
      <c r="B37" s="318">
        <v>4</v>
      </c>
      <c r="C37" s="319" t="s">
        <v>1139</v>
      </c>
      <c r="D37" s="151">
        <v>-90633</v>
      </c>
      <c r="E37" s="151">
        <v>92119</v>
      </c>
      <c r="F37" s="496"/>
      <c r="G37" s="497"/>
    </row>
    <row r="38" spans="2:7" ht="24">
      <c r="B38" s="318">
        <v>5</v>
      </c>
      <c r="C38" s="319" t="s">
        <v>1140</v>
      </c>
      <c r="D38" s="151">
        <v>-155391</v>
      </c>
      <c r="E38" s="151">
        <v>132889</v>
      </c>
      <c r="F38" s="496"/>
      <c r="G38" s="497"/>
    </row>
    <row r="39" spans="2:7" ht="24">
      <c r="B39" s="318">
        <v>6</v>
      </c>
      <c r="C39" s="319" t="s">
        <v>1136</v>
      </c>
      <c r="D39" s="151">
        <v>84925</v>
      </c>
      <c r="E39" s="151">
        <v>111721</v>
      </c>
      <c r="F39" s="498"/>
      <c r="G39" s="499"/>
    </row>
  </sheetData>
  <customSheetViews>
    <customSheetView guid="{3AD1D9CC-D162-4119-AFCC-0AF9105FB248}">
      <selection activeCell="D4" sqref="D4"/>
      <pageMargins left="0.7" right="0.7" top="0.75" bottom="0.75" header="0.3" footer="0.3"/>
      <pageSetup paperSize="9" orientation="portrait" r:id="rId1"/>
    </customSheetView>
    <customSheetView guid="{BB337934-72B5-4261-9EB4-9C42ECF52CD8}" topLeftCell="J6">
      <selection activeCell="L20" sqref="L20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C4" sqref="C4"/>
      <pageMargins left="0.7" right="0.7" top="0.75" bottom="0.75" header="0.3" footer="0.3"/>
      <pageSetup paperSize="9" orientation="portrait" r:id="rId3"/>
    </customSheetView>
    <customSheetView guid="{D37F8A47-E42F-4741-BE8D-5D961F7BB394}" topLeftCell="A19">
      <selection activeCell="D20" sqref="D20"/>
      <pageMargins left="0.7" right="0.7" top="0.75" bottom="0.75" header="0.3" footer="0.3"/>
      <pageSetup paperSize="9" orientation="portrait" r:id="rId4"/>
    </customSheetView>
    <customSheetView guid="{E331DF3E-CA70-4D3D-884C-EE3579437A03}">
      <selection activeCell="I12" sqref="I12"/>
      <pageMargins left="0.7" right="0.7" top="0.75" bottom="0.75" header="0.3" footer="0.3"/>
      <pageSetup paperSize="9" orientation="portrait" r:id="rId5"/>
    </customSheetView>
    <customSheetView guid="{C83D4249-7B44-432A-B7FB-A6ACA6880240}" topLeftCell="A3">
      <selection activeCell="F37" sqref="F37:G38"/>
      <pageMargins left="0.7" right="0.7" top="0.75" bottom="0.75" header="0.3" footer="0.3"/>
      <pageSetup paperSize="9" orientation="portrait" r:id="rId6"/>
    </customSheetView>
    <customSheetView guid="{ED218C36-7217-4047-BB0E-77F9C99BD534}" topLeftCell="A16">
      <selection activeCell="D52" sqref="D52"/>
      <pageMargins left="0.7" right="0.7" top="0.75" bottom="0.75" header="0.3" footer="0.3"/>
      <pageSetup paperSize="9" orientation="portrait" r:id="rId7"/>
    </customSheetView>
    <customSheetView guid="{158937B5-B45C-4722-BE34-B5B4D085C079}" topLeftCell="A9">
      <selection activeCell="C11" sqref="C11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C4" sqref="C4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D4" sqref="D4"/>
      <pageMargins left="0.7" right="0.7" top="0.75" bottom="0.75" header="0.3" footer="0.3"/>
      <pageSetup paperSize="9" orientation="portrait" r:id="rId10"/>
    </customSheetView>
    <customSheetView guid="{51337751-BEAF-43F3-8CC9-400B99E751E8}" topLeftCell="A7">
      <selection activeCell="C39" sqref="C39"/>
      <pageMargins left="0.7" right="0.7" top="0.75" bottom="0.75" header="0.3" footer="0.3"/>
      <pageSetup paperSize="9" orientation="portrait" r:id="rId11"/>
    </customSheetView>
    <customSheetView guid="{CA1DE4BE-C006-4405-B064-304EE6CCACF1}" topLeftCell="A16">
      <selection activeCell="D52" sqref="D52"/>
      <pageMargins left="0.7" right="0.7" top="0.75" bottom="0.75" header="0.3" footer="0.3"/>
      <pageSetup paperSize="9" orientation="portrait" r:id="rId12"/>
    </customSheetView>
    <customSheetView guid="{931AA63B-6827-4BF4-8E25-ED232A88A09C}">
      <selection activeCell="D4" sqref="D4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C4" sqref="C4"/>
      <pageMargins left="0.7" right="0.7" top="0.75" bottom="0.75" header="0.3" footer="0.3"/>
      <pageSetup paperSize="9" orientation="portrait" r:id="rId14"/>
    </customSheetView>
    <customSheetView guid="{D2C72E70-F766-4D56-9E10-3C91A63BB7F3}" topLeftCell="A4">
      <selection activeCell="B10" sqref="B10"/>
      <pageMargins left="0.7" right="0.7" top="0.75" bottom="0.75" header="0.3" footer="0.3"/>
      <pageSetup paperSize="9" orientation="portrait" r:id="rId15"/>
    </customSheetView>
    <customSheetView guid="{FD092655-EBEC-4730-9895-1567D9B70D5F}">
      <selection activeCell="D4" sqref="D4"/>
      <pageMargins left="0.7" right="0.7" top="0.75" bottom="0.75" header="0.3" footer="0.3"/>
      <pageSetup paperSize="9" orientation="portrait" r:id="rId16"/>
    </customSheetView>
    <customSheetView guid="{59094C18-3CB5-482F-AA6A-9C313A318EBB}">
      <selection activeCell="B13" sqref="B13"/>
      <pageMargins left="0.7" right="0.7" top="0.75" bottom="0.75" header="0.3" footer="0.3"/>
      <pageSetup paperSize="9" orientation="portrait" r:id="rId17"/>
    </customSheetView>
    <customSheetView guid="{5AF40965-2356-4A48-B6FA-CB814CA4D7B2}" topLeftCell="A12">
      <selection activeCell="G38" sqref="G38:G39"/>
      <pageMargins left="0.7" right="0.7" top="0.75" bottom="0.75" header="0.3" footer="0.3"/>
      <pageSetup paperSize="9" orientation="portrait" r:id="rId18"/>
    </customSheetView>
    <customSheetView guid="{BE68C6EB-1B64-4B3E-8DDC-CA26F318E610}" topLeftCell="A3">
      <selection activeCell="F37" sqref="F37:G38"/>
      <pageMargins left="0.7" right="0.7" top="0.75" bottom="0.75" header="0.3" footer="0.3"/>
      <pageSetup paperSize="9" orientation="portrait" r:id="rId19"/>
    </customSheetView>
    <customSheetView guid="{10DA2791-762D-4555-9FFF-E41154ADFE31}" topLeftCell="A16">
      <selection activeCell="D52" sqref="D52"/>
      <pageMargins left="0.7" right="0.7" top="0.75" bottom="0.75" header="0.3" footer="0.3"/>
      <pageSetup paperSize="9" orientation="portrait" r:id="rId20"/>
    </customSheetView>
    <customSheetView guid="{DB462ED3-28DC-47D7-98F7-CED01F66E2C7}" topLeftCell="A16">
      <selection activeCell="D52" sqref="D52"/>
      <pageMargins left="0.7" right="0.7" top="0.75" bottom="0.75" header="0.3" footer="0.3"/>
      <pageSetup paperSize="9" orientation="portrait" r:id="rId21"/>
    </customSheetView>
    <customSheetView guid="{37D20B4B-3220-4613-A3F1-1C4C1CF14C1F}">
      <selection activeCell="D4" sqref="D4"/>
      <pageMargins left="0.7" right="0.7" top="0.75" bottom="0.75" header="0.3" footer="0.3"/>
      <pageSetup paperSize="9" orientation="portrait" r:id="rId22"/>
    </customSheetView>
    <customSheetView guid="{0B9AA238-A559-44CB-8EC2-529DA28A3F7B}">
      <selection activeCell="I12" sqref="I12"/>
      <pageMargins left="0.7" right="0.7" top="0.75" bottom="0.75" header="0.3" footer="0.3"/>
      <pageSetup paperSize="9" orientation="portrait" r:id="rId23"/>
    </customSheetView>
    <customSheetView guid="{8FA5FDE5-6098-400B-9E19-77564D1D7EE8}" topLeftCell="A9">
      <selection activeCell="F40" sqref="F40"/>
      <pageMargins left="0.7" right="0.7" top="0.75" bottom="0.75" header="0.3" footer="0.3"/>
      <pageSetup paperSize="9" orientation="portrait" r:id="rId24"/>
    </customSheetView>
    <customSheetView guid="{D3393B8E-C3CB-4E3A-976E-E4CD065299F0}">
      <selection activeCell="L20" sqref="L20"/>
      <pageMargins left="0.7" right="0.7" top="0.75" bottom="0.75" header="0.3" footer="0.3"/>
      <pageSetup paperSize="9" orientation="portrait" r:id="rId25"/>
    </customSheetView>
    <customSheetView guid="{19310327-E3BC-450F-B607-58068103BB53}" topLeftCell="A16">
      <selection activeCell="D52" sqref="D52"/>
      <pageMargins left="0.7" right="0.7" top="0.75" bottom="0.75" header="0.3" footer="0.3"/>
      <pageSetup paperSize="9" orientation="portrait" r:id="rId26"/>
    </customSheetView>
    <customSheetView guid="{CFC92B1C-D4F2-414F-8F12-92F529035B08}">
      <selection activeCell="D4" sqref="D4"/>
      <pageMargins left="0.7" right="0.7" top="0.75" bottom="0.75" header="0.3" footer="0.3"/>
      <pageSetup paperSize="9" orientation="portrait" r:id="rId27"/>
    </customSheetView>
    <customSheetView guid="{21329C76-F86B-400D-B8F5-F75B383E5B14}" topLeftCell="A16">
      <selection activeCell="D52" sqref="D52"/>
      <pageMargins left="0.7" right="0.7" top="0.75" bottom="0.75" header="0.3" footer="0.3"/>
      <pageSetup paperSize="9" orientation="portrait" r:id="rId28"/>
    </customSheetView>
    <customSheetView guid="{08462586-B7E0-434D-B6F4-B2B21EAA5D46}" topLeftCell="A16">
      <selection activeCell="D52" sqref="D52"/>
      <pageMargins left="0.7" right="0.7" top="0.75" bottom="0.75" header="0.3" footer="0.3"/>
      <pageSetup paperSize="9" orientation="portrait" r:id="rId29"/>
    </customSheetView>
    <customSheetView guid="{697182B0-1BEF-4A85-93A0-596802852AF2}" topLeftCell="A16">
      <selection activeCell="D52" sqref="D52"/>
      <pageMargins left="0.7" right="0.7" top="0.75" bottom="0.75" header="0.3" footer="0.3"/>
      <pageSetup paperSize="9" orientation="portrait" r:id="rId30"/>
    </customSheetView>
    <customSheetView guid="{5DDDA852-2807-4645-BC75-EBD4EF3323A7}">
      <selection activeCell="C4" sqref="C4"/>
      <pageMargins left="0.7" right="0.7" top="0.75" bottom="0.75" header="0.3" footer="0.3"/>
      <pageSetup paperSize="9" orientation="portrait" r:id="rId31"/>
    </customSheetView>
    <customSheetView guid="{2F76D395-57F9-4A31-A998-38329A50B4E8}">
      <selection activeCell="I12" sqref="I12"/>
      <pageMargins left="0.7" right="0.7" top="0.75" bottom="0.75" header="0.3" footer="0.3"/>
      <pageSetup paperSize="9" orientation="portrait" r:id="rId32"/>
    </customSheetView>
    <customSheetView guid="{D7875729-B080-4603-81BD-7F736B7DD30E}" topLeftCell="J6">
      <selection activeCell="L20" sqref="L20"/>
      <pageMargins left="0.7" right="0.7" top="0.75" bottom="0.75" header="0.3" footer="0.3"/>
      <pageSetup paperSize="9" orientation="portrait" r:id="rId33"/>
    </customSheetView>
    <customSheetView guid="{D5AFDB55-6EC9-4AD2-95B0-6C58A379EC11}" topLeftCell="A16">
      <selection activeCell="D52" sqref="D52"/>
      <pageMargins left="0.7" right="0.7" top="0.75" bottom="0.75" header="0.3" footer="0.3"/>
      <pageSetup paperSize="9" orientation="portrait" r:id="rId34"/>
    </customSheetView>
    <customSheetView guid="{3FCB7B24-049F-4685-83CB-5231093E0117}" showPageBreaks="1" topLeftCell="J6">
      <selection activeCell="L20" sqref="L20"/>
      <pageMargins left="0.7" right="0.7" top="0.75" bottom="0.75" header="0.3" footer="0.3"/>
      <pageSetup paperSize="9" orientation="portrait" r:id="rId35"/>
    </customSheetView>
  </customSheetViews>
  <mergeCells count="4">
    <mergeCell ref="D14:E14"/>
    <mergeCell ref="F14:G14"/>
    <mergeCell ref="D31:E31"/>
    <mergeCell ref="F31:G31"/>
  </mergeCells>
  <pageMargins left="0.7" right="0.7" top="0.75" bottom="0.75" header="0.3" footer="0.3"/>
  <pageSetup paperSize="9" orientation="portrait" r:id="rId36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39">
    <tabColor rgb="FF92D050"/>
  </sheetPr>
  <dimension ref="A1:D55"/>
  <sheetViews>
    <sheetView topLeftCell="A36" workbookViewId="0">
      <selection activeCell="B38" sqref="B38"/>
    </sheetView>
  </sheetViews>
  <sheetFormatPr defaultColWidth="9.109375" defaultRowHeight="12"/>
  <cols>
    <col min="1" max="1" width="24.88671875" style="5" bestFit="1" customWidth="1"/>
    <col min="2" max="2" width="5.88671875" style="41" customWidth="1"/>
    <col min="3" max="3" width="68.44140625" style="5" customWidth="1"/>
    <col min="4" max="4" width="17.44140625" style="8" customWidth="1"/>
    <col min="5" max="16384" width="9.109375" style="5"/>
  </cols>
  <sheetData>
    <row r="1" spans="1:4" ht="13.2">
      <c r="A1" s="545" t="str">
        <f>HYPERLINK("#INDEX!A2","към началната страница")</f>
        <v>към началната страница</v>
      </c>
      <c r="B1" s="5"/>
      <c r="C1" s="8"/>
      <c r="D1" s="5"/>
    </row>
    <row r="2" spans="1:4" ht="16.5" customHeight="1">
      <c r="A2" s="545" t="str">
        <f>HYPERLINK("#INDEX!A2","back to index page")</f>
        <v>back to index page</v>
      </c>
      <c r="B2" s="5"/>
      <c r="C2" s="8"/>
      <c r="D2" s="767"/>
    </row>
    <row r="3" spans="1:4">
      <c r="B3" s="5"/>
      <c r="D3" s="5"/>
    </row>
    <row r="4" spans="1:4">
      <c r="B4" s="5"/>
      <c r="D4" s="5"/>
    </row>
    <row r="5" spans="1:4">
      <c r="B5" s="5"/>
      <c r="D5" s="5"/>
    </row>
    <row r="6" spans="1:4">
      <c r="B6" s="5"/>
      <c r="D6" s="5"/>
    </row>
    <row r="7" spans="1:4">
      <c r="B7" s="5"/>
      <c r="D7" s="5"/>
    </row>
    <row r="8" spans="1:4">
      <c r="B8" s="5"/>
      <c r="D8" s="5"/>
    </row>
    <row r="9" spans="1:4">
      <c r="B9" s="445" t="s">
        <v>1193</v>
      </c>
      <c r="C9" s="445"/>
    </row>
    <row r="10" spans="1:4">
      <c r="C10" s="41"/>
      <c r="D10" s="41"/>
    </row>
    <row r="11" spans="1:4" ht="34.5" customHeight="1">
      <c r="B11" s="1249" t="s">
        <v>1268</v>
      </c>
      <c r="C11" s="1249"/>
      <c r="D11" s="1249"/>
    </row>
    <row r="13" spans="1:4" ht="12.75" customHeight="1">
      <c r="D13" s="133" t="s">
        <v>118</v>
      </c>
    </row>
    <row r="14" spans="1:4" s="7" customFormat="1" ht="22.8">
      <c r="B14" s="39"/>
      <c r="C14" s="132"/>
      <c r="D14" s="650" t="s">
        <v>433</v>
      </c>
    </row>
    <row r="15" spans="1:4" s="7" customFormat="1">
      <c r="B15" s="39"/>
      <c r="C15" s="132"/>
      <c r="D15" s="6" t="s">
        <v>0</v>
      </c>
    </row>
    <row r="16" spans="1:4">
      <c r="B16" s="154">
        <v>1</v>
      </c>
      <c r="C16" s="131" t="s">
        <v>147</v>
      </c>
      <c r="D16" s="1011">
        <v>42989814</v>
      </c>
    </row>
    <row r="17" spans="2:4" ht="24">
      <c r="B17" s="154">
        <v>2</v>
      </c>
      <c r="C17" s="131" t="s">
        <v>618</v>
      </c>
      <c r="D17" s="1011">
        <v>0</v>
      </c>
    </row>
    <row r="18" spans="2:4" ht="24">
      <c r="B18" s="154">
        <v>3</v>
      </c>
      <c r="C18" s="131" t="s">
        <v>619</v>
      </c>
      <c r="D18" s="1011">
        <v>0</v>
      </c>
    </row>
    <row r="19" spans="2:4" ht="24">
      <c r="B19" s="154">
        <v>4</v>
      </c>
      <c r="C19" s="131" t="s">
        <v>620</v>
      </c>
      <c r="D19" s="1011">
        <v>0</v>
      </c>
    </row>
    <row r="20" spans="2:4" ht="36">
      <c r="B20" s="154">
        <v>5</v>
      </c>
      <c r="C20" s="131" t="s">
        <v>621</v>
      </c>
      <c r="D20" s="1011">
        <v>0</v>
      </c>
    </row>
    <row r="21" spans="2:4" ht="24">
      <c r="B21" s="154">
        <v>6</v>
      </c>
      <c r="C21" s="131" t="s">
        <v>622</v>
      </c>
      <c r="D21" s="1011">
        <v>0</v>
      </c>
    </row>
    <row r="22" spans="2:4">
      <c r="B22" s="154">
        <v>7</v>
      </c>
      <c r="C22" s="131" t="s">
        <v>1692</v>
      </c>
      <c r="D22" s="1011">
        <v>0</v>
      </c>
    </row>
    <row r="23" spans="2:4">
      <c r="B23" s="154">
        <v>8</v>
      </c>
      <c r="C23" s="131" t="s">
        <v>148</v>
      </c>
      <c r="D23" s="1011">
        <v>111687</v>
      </c>
    </row>
    <row r="24" spans="2:4">
      <c r="B24" s="154">
        <v>9</v>
      </c>
      <c r="C24" s="131" t="s">
        <v>149</v>
      </c>
      <c r="D24" s="1011">
        <v>0</v>
      </c>
    </row>
    <row r="25" spans="2:4" ht="24">
      <c r="B25" s="154">
        <v>10</v>
      </c>
      <c r="C25" s="131" t="s">
        <v>1693</v>
      </c>
      <c r="D25" s="1011">
        <v>1806967</v>
      </c>
    </row>
    <row r="26" spans="2:4" ht="24">
      <c r="B26" s="154">
        <v>11</v>
      </c>
      <c r="C26" s="131" t="s">
        <v>623</v>
      </c>
      <c r="D26" s="1011">
        <v>0</v>
      </c>
    </row>
    <row r="27" spans="2:4" ht="24">
      <c r="B27" s="154" t="s">
        <v>624</v>
      </c>
      <c r="C27" s="131" t="s">
        <v>1694</v>
      </c>
      <c r="D27" s="1011">
        <v>0</v>
      </c>
    </row>
    <row r="28" spans="2:4" ht="24">
      <c r="B28" s="154" t="s">
        <v>625</v>
      </c>
      <c r="C28" s="131" t="s">
        <v>626</v>
      </c>
      <c r="D28" s="1011">
        <v>0</v>
      </c>
    </row>
    <row r="29" spans="2:4">
      <c r="B29" s="154">
        <v>12</v>
      </c>
      <c r="C29" s="131" t="s">
        <v>76</v>
      </c>
      <c r="D29" s="1030">
        <v>-243724</v>
      </c>
    </row>
    <row r="30" spans="2:4">
      <c r="B30" s="154">
        <v>13</v>
      </c>
      <c r="C30" s="131" t="s">
        <v>627</v>
      </c>
      <c r="D30" s="1030">
        <v>44664744</v>
      </c>
    </row>
    <row r="31" spans="2:4">
      <c r="D31" s="165"/>
    </row>
    <row r="34" spans="2:4">
      <c r="B34" s="445" t="s">
        <v>262</v>
      </c>
      <c r="C34" s="445"/>
    </row>
    <row r="36" spans="2:4" ht="34.5" customHeight="1">
      <c r="B36" s="1249" t="s">
        <v>1268</v>
      </c>
      <c r="C36" s="1249"/>
      <c r="D36" s="1249"/>
    </row>
    <row r="37" spans="2:4">
      <c r="B37" s="5"/>
      <c r="D37" s="5"/>
    </row>
    <row r="38" spans="2:4" ht="12.75" customHeight="1">
      <c r="D38" s="133" t="s">
        <v>118</v>
      </c>
    </row>
    <row r="39" spans="2:4" ht="22.8">
      <c r="B39" s="39"/>
      <c r="C39" s="132"/>
      <c r="D39" s="650" t="s">
        <v>433</v>
      </c>
    </row>
    <row r="40" spans="2:4">
      <c r="B40" s="39"/>
      <c r="C40" s="132"/>
      <c r="D40" s="6" t="s">
        <v>0</v>
      </c>
    </row>
    <row r="41" spans="2:4">
      <c r="B41" s="154">
        <v>1</v>
      </c>
      <c r="C41" s="131" t="s">
        <v>147</v>
      </c>
      <c r="D41" s="151">
        <v>43193715</v>
      </c>
    </row>
    <row r="42" spans="2:4" ht="24">
      <c r="B42" s="154">
        <v>2</v>
      </c>
      <c r="C42" s="135" t="s">
        <v>618</v>
      </c>
      <c r="D42" s="151">
        <v>-203901</v>
      </c>
    </row>
    <row r="43" spans="2:4" ht="24">
      <c r="B43" s="154">
        <v>3</v>
      </c>
      <c r="C43" s="135" t="s">
        <v>619</v>
      </c>
      <c r="D43" s="151">
        <v>0</v>
      </c>
    </row>
    <row r="44" spans="2:4" ht="24">
      <c r="B44" s="154">
        <v>4</v>
      </c>
      <c r="C44" s="131" t="s">
        <v>620</v>
      </c>
      <c r="D44" s="151">
        <v>0</v>
      </c>
    </row>
    <row r="45" spans="2:4" ht="36">
      <c r="B45" s="154">
        <v>5</v>
      </c>
      <c r="C45" s="131" t="s">
        <v>621</v>
      </c>
      <c r="D45" s="151">
        <v>0</v>
      </c>
    </row>
    <row r="46" spans="2:4" ht="24">
      <c r="B46" s="154">
        <v>6</v>
      </c>
      <c r="C46" s="135" t="s">
        <v>622</v>
      </c>
      <c r="D46" s="151">
        <v>0</v>
      </c>
    </row>
    <row r="47" spans="2:4">
      <c r="B47" s="154">
        <v>7</v>
      </c>
      <c r="C47" s="135" t="s">
        <v>1692</v>
      </c>
      <c r="D47" s="151">
        <v>0</v>
      </c>
    </row>
    <row r="48" spans="2:4">
      <c r="B48" s="154">
        <v>8</v>
      </c>
      <c r="C48" s="135" t="s">
        <v>148</v>
      </c>
      <c r="D48" s="151">
        <v>111687</v>
      </c>
    </row>
    <row r="49" spans="2:4">
      <c r="B49" s="154">
        <v>9</v>
      </c>
      <c r="C49" s="135" t="s">
        <v>149</v>
      </c>
      <c r="D49" s="151">
        <v>0</v>
      </c>
    </row>
    <row r="50" spans="2:4" ht="24">
      <c r="B50" s="154">
        <v>10</v>
      </c>
      <c r="C50" s="135" t="s">
        <v>1693</v>
      </c>
      <c r="D50" s="151">
        <v>1804690</v>
      </c>
    </row>
    <row r="51" spans="2:4" ht="24">
      <c r="B51" s="154">
        <v>11</v>
      </c>
      <c r="C51" s="135" t="s">
        <v>623</v>
      </c>
      <c r="D51" s="151">
        <v>0</v>
      </c>
    </row>
    <row r="52" spans="2:4" ht="24">
      <c r="B52" s="154" t="s">
        <v>624</v>
      </c>
      <c r="C52" s="135" t="s">
        <v>1694</v>
      </c>
      <c r="D52" s="151">
        <v>0</v>
      </c>
    </row>
    <row r="53" spans="2:4" ht="24">
      <c r="B53" s="154" t="s">
        <v>625</v>
      </c>
      <c r="C53" s="135" t="s">
        <v>626</v>
      </c>
      <c r="D53" s="151">
        <v>0</v>
      </c>
    </row>
    <row r="54" spans="2:4">
      <c r="B54" s="154">
        <v>12</v>
      </c>
      <c r="C54" s="135" t="s">
        <v>76</v>
      </c>
      <c r="D54" s="1053">
        <v>-48759</v>
      </c>
    </row>
    <row r="55" spans="2:4">
      <c r="B55" s="154">
        <v>13</v>
      </c>
      <c r="C55" s="131" t="s">
        <v>627</v>
      </c>
      <c r="D55" s="149">
        <v>44857432</v>
      </c>
    </row>
  </sheetData>
  <customSheetViews>
    <customSheetView guid="{3AD1D9CC-D162-4119-AFCC-0AF9105FB248}">
      <selection activeCell="E13" sqref="E13"/>
      <pageMargins left="0.7" right="0.7" top="0.75" bottom="0.75" header="0.3" footer="0.3"/>
    </customSheetView>
    <customSheetView guid="{BB337934-72B5-4261-9EB4-9C42ECF52CD8}">
      <selection activeCell="D4" sqref="D4"/>
      <pageMargins left="0.7" right="0.7" top="0.75" bottom="0.75" header="0.3" footer="0.3"/>
      <pageSetup paperSize="9" orientation="portrait" r:id="rId1"/>
    </customSheetView>
    <customSheetView guid="{8CD49FA1-C4FE-4F6A-AE1C-E31C292C96A9}">
      <selection activeCell="D9" sqref="D9"/>
      <pageMargins left="0.7" right="0.7" top="0.75" bottom="0.75" header="0.3" footer="0.3"/>
      <pageSetup paperSize="9" orientation="portrait" r:id="rId2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>
      <selection activeCell="D21" sqref="D21"/>
      <pageMargins left="0.7" right="0.7" top="0.75" bottom="0.75" header="0.3" footer="0.3"/>
      <pageSetup paperSize="9" orientation="portrait" r:id="rId4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5"/>
    </customSheetView>
    <customSheetView guid="{ED218C36-7217-4047-BB0E-77F9C99BD534}">
      <selection activeCell="D9" sqref="D9"/>
      <pageMargins left="0.7" right="0.7" top="0.75" bottom="0.75" header="0.3" footer="0.3"/>
      <pageSetup paperSize="9" orientation="portrait" r:id="rId6"/>
    </customSheetView>
    <customSheetView guid="{158937B5-B45C-4722-BE34-B5B4D085C079}">
      <selection activeCell="E13" sqref="E13"/>
      <pageMargins left="0.7" right="0.7" top="0.75" bottom="0.75" header="0.3" footer="0.3"/>
      <pageSetup paperSize="9" orientation="portrait" r:id="rId7"/>
    </customSheetView>
    <customSheetView guid="{517C47E4-CB49-455E-BC80-175B09C4753D}">
      <selection activeCell="D9" sqref="D9"/>
      <pageMargins left="0.7" right="0.7" top="0.75" bottom="0.75" header="0.3" footer="0.3"/>
      <pageSetup paperSize="9" orientation="portrait" r:id="rId8"/>
    </customSheetView>
    <customSheetView guid="{F277ACEF-9FF8-431F-8537-DE60B790AA4F}">
      <selection activeCell="E13" sqref="E13"/>
      <pageMargins left="0.7" right="0.7" top="0.75" bottom="0.75" header="0.3" footer="0.3"/>
    </customSheetView>
    <customSheetView guid="{51337751-BEAF-43F3-8CC9-400B99E751E8}" topLeftCell="A37">
      <selection activeCell="H64" sqref="H64"/>
      <pageMargins left="0.7" right="0.7" top="0.75" bottom="0.75" header="0.3" footer="0.3"/>
      <pageSetup paperSize="9" orientation="portrait" r:id="rId9"/>
    </customSheetView>
    <customSheetView guid="{CA1DE4BE-C006-4405-B064-304EE6CCACF1}">
      <selection activeCell="D9" sqref="D9"/>
      <pageMargins left="0.7" right="0.7" top="0.75" bottom="0.75" header="0.3" footer="0.3"/>
      <pageSetup paperSize="9" orientation="portrait" r:id="rId10"/>
    </customSheetView>
    <customSheetView guid="{931AA63B-6827-4BF4-8E25-ED232A88A09C}" scale="115" topLeftCell="A4">
      <selection activeCell="A2" sqref="A2:C2"/>
      <pageMargins left="0.7" right="0.7" top="0.75" bottom="0.75" header="0.3" footer="0.3"/>
    </customSheetView>
    <customSheetView guid="{7CCD1884-1631-4809-8751-AE0939C32419}">
      <selection activeCell="D9" sqref="D9"/>
      <pageMargins left="0.7" right="0.7" top="0.75" bottom="0.75" header="0.3" footer="0.3"/>
    </customSheetView>
    <customSheetView guid="{D2C72E70-F766-4D56-9E10-3C91A63BB7F3}" topLeftCell="A7">
      <selection activeCell="B10" sqref="B10:D10"/>
      <pageMargins left="0.7" right="0.7" top="0.75" bottom="0.75" header="0.3" footer="0.3"/>
      <pageSetup paperSize="9" orientation="portrait" r:id="rId11"/>
    </customSheetView>
    <customSheetView guid="{A7B3A108-9CF6-4687-9321-110D304B17B9}" scale="115" topLeftCell="A4">
      <selection activeCell="A2" sqref="A2:C2"/>
      <pageMargins left="0.7" right="0.7" top="0.75" bottom="0.75" header="0.3" footer="0.3"/>
    </customSheetView>
    <customSheetView guid="{B3153F5C-CAD5-4C41-96F3-3BC56052414C}" topLeftCell="A32">
      <selection activeCell="A26" sqref="A26:C37"/>
      <pageMargins left="0.7" right="0.7" top="0.75" bottom="0.75" header="0.3" footer="0.3"/>
    </customSheetView>
    <customSheetView guid="{FB7DEBE1-1047-4BE4-82FD-4BCA0CA8DD58}">
      <selection activeCell="D22" sqref="D22"/>
      <pageMargins left="0.7" right="0.7" top="0.75" bottom="0.75" header="0.3" footer="0.3"/>
    </customSheetView>
    <customSheetView guid="{8A1326BD-F0AB-414F-9F91-C2BB94CC9C17}" topLeftCell="A19">
      <selection activeCell="D22" sqref="D22"/>
      <pageMargins left="0.7" right="0.7" top="0.75" bottom="0.75" header="0.3" footer="0.3"/>
    </customSheetView>
    <customSheetView guid="{F0048D33-26BA-4893-8BCC-88CEF82FEBB6}" scale="115" topLeftCell="D1">
      <selection activeCell="F6" sqref="F6:H17"/>
      <pageMargins left="0.7" right="0.7" top="0.75" bottom="0.75" header="0.3" footer="0.3"/>
    </customSheetView>
    <customSheetView guid="{0780CBEB-AF66-401E-9AFD-5F77700585BC}" topLeftCell="A19">
      <selection activeCell="D41" sqref="D41"/>
      <pageMargins left="0.7" right="0.7" top="0.75" bottom="0.75" header="0.3" footer="0.3"/>
    </customSheetView>
    <customSheetView guid="{F536E858-E5B2-4B36-88FC-BE776803F921}" scale="115" topLeftCell="A4">
      <selection activeCell="A2" sqref="A2:C2"/>
      <pageMargins left="0.7" right="0.7" top="0.75" bottom="0.75" header="0.3" footer="0.3"/>
    </customSheetView>
    <customSheetView guid="{70E7FFDC-983F-46F7-B68F-0BE0A8C942E0}" topLeftCell="C19">
      <selection activeCell="K30" sqref="K30"/>
      <pageMargins left="0.7" right="0.7" top="0.75" bottom="0.75" header="0.3" footer="0.3"/>
    </customSheetView>
    <customSheetView guid="{7CA1DEE6-746E-4947-9BED-24AAED6E8B57}" topLeftCell="A22">
      <selection activeCell="D16" sqref="D16"/>
      <pageMargins left="0.7" right="0.7" top="0.75" bottom="0.75" header="0.3" footer="0.3"/>
      <pageSetup paperSize="9" orientation="portrait" r:id="rId12"/>
    </customSheetView>
    <customSheetView guid="{FD092655-EBEC-4730-9895-1567D9B70D5F}" scale="115" topLeftCell="A4">
      <selection activeCell="A2" sqref="A2:C2"/>
      <pageMargins left="0.7" right="0.7" top="0.75" bottom="0.75" header="0.3" footer="0.3"/>
    </customSheetView>
    <customSheetView guid="{59094C18-3CB5-482F-AA6A-9C313A318EBB}" topLeftCell="A7">
      <selection activeCell="D9" sqref="D9"/>
      <pageMargins left="0.7" right="0.7" top="0.75" bottom="0.75" header="0.3" footer="0.3"/>
      <pageSetup paperSize="9" orientation="portrait" r:id="rId13"/>
    </customSheetView>
    <customSheetView guid="{5AF40965-2356-4A48-B6FA-CB814CA4D7B2}">
      <selection activeCell="D9" sqref="D9"/>
      <pageMargins left="0.7" right="0.7" top="0.75" bottom="0.75" header="0.3" footer="0.3"/>
      <pageSetup paperSize="9" orientation="portrait" r:id="rId14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5"/>
    </customSheetView>
    <customSheetView guid="{10DA2791-762D-4555-9FFF-E41154ADFE31}">
      <selection activeCell="D9" sqref="D9"/>
      <pageMargins left="0.7" right="0.7" top="0.75" bottom="0.75" header="0.3" footer="0.3"/>
      <pageSetup paperSize="9" orientation="portrait" r:id="rId16"/>
    </customSheetView>
    <customSheetView guid="{DB462ED3-28DC-47D7-98F7-CED01F66E2C7}">
      <selection activeCell="D9" sqref="D9"/>
      <pageMargins left="0.7" right="0.7" top="0.75" bottom="0.75" header="0.3" footer="0.3"/>
      <pageSetup paperSize="9" orientation="portrait" r:id="rId17"/>
    </customSheetView>
    <customSheetView guid="{37D20B4B-3220-4613-A3F1-1C4C1CF14C1F}">
      <selection activeCell="E13" sqref="E13"/>
      <pageMargins left="0.7" right="0.7" top="0.75" bottom="0.75" header="0.3" footer="0.3"/>
      <pageSetup paperSize="9" orientation="portrait" r:id="rId18"/>
    </customSheetView>
    <customSheetView guid="{0B9AA238-A559-44CB-8EC2-529DA28A3F7B}">
      <selection activeCell="D21" sqref="D21"/>
      <pageMargins left="0.7" right="0.7" top="0.75" bottom="0.75" header="0.3" footer="0.3"/>
      <pageSetup paperSize="9" orientation="portrait" r:id="rId19"/>
    </customSheetView>
    <customSheetView guid="{8FA5FDE5-6098-400B-9E19-77564D1D7EE8}">
      <selection activeCell="E13" sqref="E13"/>
      <pageMargins left="0.7" right="0.7" top="0.75" bottom="0.75" header="0.3" footer="0.3"/>
      <pageSetup paperSize="9" orientation="portrait" r:id="rId20"/>
    </customSheetView>
    <customSheetView guid="{D3393B8E-C3CB-4E3A-976E-E4CD065299F0}">
      <selection activeCell="F6" sqref="F6:I17"/>
      <pageMargins left="0.7" right="0.7" top="0.75" bottom="0.75" header="0.3" footer="0.3"/>
    </customSheetView>
    <customSheetView guid="{19310327-E3BC-450F-B607-58068103BB53}">
      <selection activeCell="D9" sqref="D9"/>
      <pageMargins left="0.7" right="0.7" top="0.75" bottom="0.75" header="0.3" footer="0.3"/>
      <pageSetup paperSize="9" orientation="portrait" r:id="rId21"/>
    </customSheetView>
    <customSheetView guid="{CFC92B1C-D4F2-414F-8F12-92F529035B08}">
      <selection activeCell="E13" sqref="E13"/>
      <pageMargins left="0.7" right="0.7" top="0.75" bottom="0.75" header="0.3" footer="0.3"/>
      <pageSetup paperSize="9" orientation="portrait" r:id="rId22"/>
    </customSheetView>
    <customSheetView guid="{21329C76-F86B-400D-B8F5-F75B383E5B14}">
      <selection activeCell="D9" sqref="D9"/>
      <pageMargins left="0.7" right="0.7" top="0.75" bottom="0.75" header="0.3" footer="0.3"/>
      <pageSetup paperSize="9" orientation="portrait" r:id="rId23"/>
    </customSheetView>
    <customSheetView guid="{08462586-B7E0-434D-B6F4-B2B21EAA5D46}">
      <selection activeCell="D9" sqref="D9"/>
      <pageMargins left="0.7" right="0.7" top="0.75" bottom="0.75" header="0.3" footer="0.3"/>
      <pageSetup paperSize="9" orientation="portrait" r:id="rId24"/>
    </customSheetView>
    <customSheetView guid="{697182B0-1BEF-4A85-93A0-596802852AF2}">
      <selection activeCell="D9" sqref="D9"/>
      <pageMargins left="0.7" right="0.7" top="0.75" bottom="0.75" header="0.3" footer="0.3"/>
      <pageSetup paperSize="9" orientation="portrait" r:id="rId25"/>
    </customSheetView>
    <customSheetView guid="{5DDDA852-2807-4645-BC75-EBD4EF3323A7}">
      <selection activeCell="D9" sqref="D9"/>
      <pageMargins left="0.7" right="0.7" top="0.75" bottom="0.75" header="0.3" footer="0.3"/>
      <pageSetup paperSize="9" orientation="portrait" r:id="rId26"/>
    </customSheetView>
    <customSheetView guid="{2F76D395-57F9-4A31-A998-38329A50B4E8}">
      <selection activeCell="D21" sqref="D21"/>
      <pageMargins left="0.7" right="0.7" top="0.75" bottom="0.75" header="0.3" footer="0.3"/>
      <pageSetup paperSize="9" orientation="portrait" r:id="rId27"/>
    </customSheetView>
    <customSheetView guid="{D7875729-B080-4603-81BD-7F736B7DD30E}" topLeftCell="A34">
      <selection activeCell="C66" sqref="C66"/>
      <pageMargins left="0.7" right="0.7" top="0.75" bottom="0.75" header="0.3" footer="0.3"/>
      <pageSetup paperSize="9" orientation="portrait" r:id="rId28"/>
    </customSheetView>
    <customSheetView guid="{D5AFDB55-6EC9-4AD2-95B0-6C58A379EC11}">
      <selection activeCell="D9" sqref="D9"/>
      <pageMargins left="0.7" right="0.7" top="0.75" bottom="0.75" header="0.3" footer="0.3"/>
      <pageSetup paperSize="9" orientation="portrait" r:id="rId29"/>
    </customSheetView>
    <customSheetView guid="{3FCB7B24-049F-4685-83CB-5231093E0117}" showPageBreaks="1" topLeftCell="A34">
      <selection activeCell="C66" sqref="C66"/>
      <pageMargins left="0.7" right="0.7" top="0.75" bottom="0.75" header="0.3" footer="0.3"/>
      <pageSetup paperSize="9" orientation="portrait" r:id="rId30"/>
    </customSheetView>
  </customSheetViews>
  <mergeCells count="2">
    <mergeCell ref="B11:D11"/>
    <mergeCell ref="B36:D36"/>
  </mergeCells>
  <pageMargins left="0.7" right="0.7" top="0.75" bottom="0.75" header="0.3" footer="0.3"/>
  <pageSetup paperSize="9" orientation="portrait" r:id="rId3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>
    <tabColor rgb="FF92D050"/>
    <pageSetUpPr fitToPage="1"/>
  </sheetPr>
  <dimension ref="A1:E245"/>
  <sheetViews>
    <sheetView topLeftCell="A115" workbookViewId="0">
      <selection activeCell="A17" sqref="A17"/>
    </sheetView>
  </sheetViews>
  <sheetFormatPr defaultColWidth="9.109375" defaultRowHeight="12"/>
  <cols>
    <col min="1" max="1" width="24.88671875" style="86" bestFit="1" customWidth="1"/>
    <col min="2" max="2" width="6.5546875" style="86" customWidth="1"/>
    <col min="3" max="3" width="50.44140625" style="86" customWidth="1"/>
    <col min="4" max="4" width="17.5546875" style="84" customWidth="1"/>
    <col min="5" max="5" width="16" style="85" customWidth="1"/>
    <col min="6" max="16384" width="9.109375" style="86"/>
  </cols>
  <sheetData>
    <row r="1" spans="1:5" ht="13.2">
      <c r="A1" s="548" t="str">
        <f>HYPERLINK("#INDEX!A2","към началната страница")</f>
        <v>към началната страница</v>
      </c>
      <c r="C1" s="84"/>
      <c r="D1" s="85"/>
    </row>
    <row r="2" spans="1:5" ht="16.5" customHeight="1">
      <c r="A2" s="548" t="str">
        <f>HYPERLINK("#INDEX!A2","back to index page")</f>
        <v>back to index page</v>
      </c>
      <c r="C2" s="84"/>
      <c r="D2" s="85"/>
    </row>
    <row r="9" spans="1:5" s="82" customFormat="1">
      <c r="B9" s="445" t="s">
        <v>256</v>
      </c>
      <c r="C9" s="446"/>
    </row>
    <row r="11" spans="1:5">
      <c r="B11" s="456" t="s">
        <v>1261</v>
      </c>
      <c r="C11" s="456"/>
      <c r="D11" s="457"/>
      <c r="E11" s="458"/>
    </row>
    <row r="12" spans="1:5">
      <c r="B12" s="455"/>
      <c r="C12" s="83"/>
    </row>
    <row r="13" spans="1:5" ht="12.75" customHeight="1">
      <c r="E13" s="118" t="s">
        <v>118</v>
      </c>
    </row>
    <row r="14" spans="1:5" ht="22.8">
      <c r="B14" s="1107"/>
      <c r="C14" s="1107" t="s">
        <v>288</v>
      </c>
      <c r="D14" s="87" t="s">
        <v>1437</v>
      </c>
      <c r="E14" s="87" t="s">
        <v>1783</v>
      </c>
    </row>
    <row r="15" spans="1:5" ht="12" customHeight="1">
      <c r="B15" s="562"/>
      <c r="C15" s="562"/>
      <c r="D15" s="562" t="s">
        <v>0</v>
      </c>
      <c r="E15" s="562" t="s">
        <v>1</v>
      </c>
    </row>
    <row r="16" spans="1:5" ht="12" customHeight="1">
      <c r="B16" s="166" t="s">
        <v>1319</v>
      </c>
      <c r="C16" s="167"/>
      <c r="D16" s="167"/>
      <c r="E16" s="542"/>
    </row>
    <row r="17" spans="2:5" ht="24">
      <c r="B17" s="88" t="s">
        <v>14</v>
      </c>
      <c r="C17" s="89" t="s">
        <v>1355</v>
      </c>
      <c r="D17" s="1004">
        <v>1328660</v>
      </c>
      <c r="E17" s="81">
        <v>31</v>
      </c>
    </row>
    <row r="18" spans="2:5">
      <c r="B18" s="88"/>
      <c r="C18" s="89" t="s">
        <v>1360</v>
      </c>
      <c r="D18" s="1004">
        <v>1328660</v>
      </c>
      <c r="E18" s="81">
        <v>31</v>
      </c>
    </row>
    <row r="19" spans="2:5">
      <c r="B19" s="88" t="s">
        <v>15</v>
      </c>
      <c r="C19" s="89" t="s">
        <v>290</v>
      </c>
      <c r="D19" s="1004">
        <v>24357</v>
      </c>
      <c r="E19" s="81">
        <v>32</v>
      </c>
    </row>
    <row r="20" spans="2:5">
      <c r="B20" s="88" t="s">
        <v>16</v>
      </c>
      <c r="C20" s="169" t="s">
        <v>455</v>
      </c>
      <c r="D20" s="1004">
        <v>3606738</v>
      </c>
      <c r="E20" s="81" t="s">
        <v>1782</v>
      </c>
    </row>
    <row r="21" spans="2:5">
      <c r="B21" s="88" t="s">
        <v>1361</v>
      </c>
      <c r="C21" s="89" t="s">
        <v>291</v>
      </c>
      <c r="D21" s="90">
        <v>0</v>
      </c>
      <c r="E21" s="81"/>
    </row>
    <row r="22" spans="2:5" ht="36">
      <c r="B22" s="88" t="s">
        <v>17</v>
      </c>
      <c r="C22" s="89" t="s">
        <v>292</v>
      </c>
      <c r="D22" s="90">
        <v>0</v>
      </c>
      <c r="E22" s="81"/>
    </row>
    <row r="23" spans="2:5" ht="24">
      <c r="B23" s="88" t="s">
        <v>18</v>
      </c>
      <c r="C23" s="89" t="s">
        <v>293</v>
      </c>
      <c r="D23" s="90">
        <v>0</v>
      </c>
      <c r="E23" s="81"/>
    </row>
    <row r="24" spans="2:5" ht="24">
      <c r="B24" s="88" t="s">
        <v>294</v>
      </c>
      <c r="C24" s="89" t="s">
        <v>295</v>
      </c>
      <c r="D24" s="90">
        <v>0</v>
      </c>
      <c r="E24" s="81"/>
    </row>
    <row r="25" spans="2:5" ht="22.8">
      <c r="B25" s="92" t="s">
        <v>19</v>
      </c>
      <c r="C25" s="93" t="s">
        <v>297</v>
      </c>
      <c r="D25" s="1006">
        <v>4959755</v>
      </c>
      <c r="E25" s="94"/>
    </row>
    <row r="26" spans="2:5" s="83" customFormat="1" ht="11.4">
      <c r="B26" s="1108" t="s">
        <v>473</v>
      </c>
      <c r="C26" s="1109"/>
      <c r="D26" s="1109"/>
      <c r="E26" s="1110"/>
    </row>
    <row r="27" spans="2:5">
      <c r="B27" s="88" t="s">
        <v>20</v>
      </c>
      <c r="C27" s="89" t="s">
        <v>298</v>
      </c>
      <c r="D27" s="90">
        <v>-700</v>
      </c>
      <c r="E27" s="81"/>
    </row>
    <row r="28" spans="2:5" ht="24">
      <c r="B28" s="88" t="s">
        <v>21</v>
      </c>
      <c r="C28" s="168" t="s">
        <v>456</v>
      </c>
      <c r="D28" s="90">
        <v>-119525</v>
      </c>
      <c r="E28" s="97" t="s">
        <v>1784</v>
      </c>
    </row>
    <row r="29" spans="2:5">
      <c r="B29" s="88" t="s">
        <v>22</v>
      </c>
      <c r="C29" s="675" t="s">
        <v>1288</v>
      </c>
      <c r="D29" s="676"/>
      <c r="E29" s="677"/>
    </row>
    <row r="30" spans="2:5" ht="48">
      <c r="B30" s="88" t="s">
        <v>23</v>
      </c>
      <c r="C30" s="89" t="s">
        <v>474</v>
      </c>
      <c r="D30" s="90">
        <v>0</v>
      </c>
      <c r="E30" s="81"/>
    </row>
    <row r="31" spans="2:5" ht="24">
      <c r="B31" s="88" t="s">
        <v>24</v>
      </c>
      <c r="C31" s="89" t="s">
        <v>300</v>
      </c>
      <c r="D31" s="90">
        <v>0</v>
      </c>
      <c r="E31" s="81"/>
    </row>
    <row r="32" spans="2:5" ht="24">
      <c r="B32" s="88" t="s">
        <v>25</v>
      </c>
      <c r="C32" s="89" t="s">
        <v>475</v>
      </c>
      <c r="D32" s="90">
        <v>0</v>
      </c>
      <c r="E32" s="81"/>
    </row>
    <row r="33" spans="2:5" ht="24">
      <c r="B33" s="88" t="s">
        <v>26</v>
      </c>
      <c r="C33" s="89" t="s">
        <v>301</v>
      </c>
      <c r="D33" s="90">
        <v>0</v>
      </c>
      <c r="E33" s="81"/>
    </row>
    <row r="34" spans="2:5" ht="24">
      <c r="B34" s="88" t="s">
        <v>27</v>
      </c>
      <c r="C34" s="89" t="s">
        <v>302</v>
      </c>
      <c r="D34" s="90">
        <v>0</v>
      </c>
      <c r="E34" s="81"/>
    </row>
    <row r="35" spans="2:5" ht="24">
      <c r="B35" s="88" t="s">
        <v>28</v>
      </c>
      <c r="C35" s="89" t="s">
        <v>303</v>
      </c>
      <c r="D35" s="90">
        <v>0</v>
      </c>
      <c r="E35" s="81"/>
    </row>
    <row r="36" spans="2:5" ht="24">
      <c r="B36" s="88" t="s">
        <v>29</v>
      </c>
      <c r="C36" s="89" t="s">
        <v>304</v>
      </c>
      <c r="D36" s="90">
        <v>0</v>
      </c>
      <c r="E36" s="81"/>
    </row>
    <row r="37" spans="2:5" ht="60">
      <c r="B37" s="88" t="s">
        <v>30</v>
      </c>
      <c r="C37" s="89" t="s">
        <v>457</v>
      </c>
      <c r="D37" s="90">
        <v>0</v>
      </c>
      <c r="E37" s="81"/>
    </row>
    <row r="38" spans="2:5" ht="48">
      <c r="B38" s="88" t="s">
        <v>31</v>
      </c>
      <c r="C38" s="91" t="s">
        <v>476</v>
      </c>
      <c r="D38" s="90">
        <v>0</v>
      </c>
      <c r="E38" s="81"/>
    </row>
    <row r="39" spans="2:5" ht="48">
      <c r="B39" s="88" t="s">
        <v>32</v>
      </c>
      <c r="C39" s="89" t="s">
        <v>305</v>
      </c>
      <c r="D39" s="90">
        <v>0</v>
      </c>
      <c r="E39" s="81"/>
    </row>
    <row r="40" spans="2:5">
      <c r="B40" s="88" t="s">
        <v>33</v>
      </c>
      <c r="C40" s="99" t="s">
        <v>299</v>
      </c>
      <c r="D40" s="678"/>
      <c r="E40" s="679"/>
    </row>
    <row r="41" spans="2:5" ht="36">
      <c r="B41" s="88" t="s">
        <v>306</v>
      </c>
      <c r="C41" s="89" t="s">
        <v>307</v>
      </c>
      <c r="D41" s="90">
        <v>0</v>
      </c>
      <c r="E41" s="81"/>
    </row>
    <row r="42" spans="2:5" ht="24">
      <c r="B42" s="88" t="s">
        <v>308</v>
      </c>
      <c r="C42" s="89" t="s">
        <v>309</v>
      </c>
      <c r="D42" s="90">
        <v>0</v>
      </c>
      <c r="E42" s="81"/>
    </row>
    <row r="43" spans="2:5">
      <c r="B43" s="88" t="s">
        <v>310</v>
      </c>
      <c r="C43" s="89" t="s">
        <v>311</v>
      </c>
      <c r="D43" s="90">
        <v>0</v>
      </c>
      <c r="E43" s="81"/>
    </row>
    <row r="44" spans="2:5">
      <c r="B44" s="88" t="s">
        <v>312</v>
      </c>
      <c r="C44" s="89" t="s">
        <v>313</v>
      </c>
      <c r="D44" s="90">
        <v>0</v>
      </c>
      <c r="E44" s="81"/>
    </row>
    <row r="45" spans="2:5" ht="36">
      <c r="B45" s="88" t="s">
        <v>34</v>
      </c>
      <c r="C45" s="91" t="s">
        <v>458</v>
      </c>
      <c r="D45" s="90">
        <v>0</v>
      </c>
      <c r="E45" s="81"/>
    </row>
    <row r="46" spans="2:5">
      <c r="B46" s="88" t="s">
        <v>35</v>
      </c>
      <c r="C46" s="89" t="s">
        <v>1289</v>
      </c>
      <c r="D46" s="90">
        <v>0</v>
      </c>
      <c r="E46" s="81"/>
    </row>
    <row r="47" spans="2:5" ht="36">
      <c r="B47" s="88" t="s">
        <v>36</v>
      </c>
      <c r="C47" s="89" t="s">
        <v>314</v>
      </c>
      <c r="D47" s="90">
        <v>0</v>
      </c>
      <c r="E47" s="81"/>
    </row>
    <row r="48" spans="2:5">
      <c r="B48" s="88" t="s">
        <v>37</v>
      </c>
      <c r="C48" s="99" t="s">
        <v>299</v>
      </c>
      <c r="D48" s="678"/>
      <c r="E48" s="679"/>
    </row>
    <row r="49" spans="2:5" ht="24">
      <c r="B49" s="88" t="s">
        <v>38</v>
      </c>
      <c r="C49" s="89" t="s">
        <v>315</v>
      </c>
      <c r="D49" s="90">
        <v>0</v>
      </c>
      <c r="E49" s="81"/>
    </row>
    <row r="50" spans="2:5">
      <c r="B50" s="88" t="s">
        <v>1290</v>
      </c>
      <c r="C50" s="89" t="s">
        <v>316</v>
      </c>
      <c r="D50" s="90">
        <v>0</v>
      </c>
      <c r="E50" s="81"/>
    </row>
    <row r="51" spans="2:5" ht="24">
      <c r="B51" s="88" t="s">
        <v>1291</v>
      </c>
      <c r="C51" s="89" t="s">
        <v>318</v>
      </c>
      <c r="D51" s="90">
        <v>0</v>
      </c>
      <c r="E51" s="81"/>
    </row>
    <row r="52" spans="2:5">
      <c r="B52" s="88">
        <v>26</v>
      </c>
      <c r="C52" s="99" t="s">
        <v>299</v>
      </c>
      <c r="D52" s="678"/>
      <c r="E52" s="679"/>
    </row>
    <row r="53" spans="2:5" ht="24">
      <c r="B53" s="88" t="s">
        <v>39</v>
      </c>
      <c r="C53" s="89" t="s">
        <v>319</v>
      </c>
      <c r="D53" s="90">
        <v>0</v>
      </c>
      <c r="E53" s="81"/>
    </row>
    <row r="54" spans="2:5" ht="32.25" customHeight="1">
      <c r="B54" s="88" t="s">
        <v>806</v>
      </c>
      <c r="C54" s="89" t="s">
        <v>1292</v>
      </c>
      <c r="D54" s="90">
        <v>-36677</v>
      </c>
      <c r="E54" s="81"/>
    </row>
    <row r="55" spans="2:5" ht="36.75" customHeight="1">
      <c r="B55" s="92" t="s">
        <v>40</v>
      </c>
      <c r="C55" s="93" t="s">
        <v>459</v>
      </c>
      <c r="D55" s="1006">
        <v>-156902</v>
      </c>
      <c r="E55" s="94"/>
    </row>
    <row r="56" spans="2:5">
      <c r="B56" s="92" t="s">
        <v>41</v>
      </c>
      <c r="C56" s="93" t="s">
        <v>320</v>
      </c>
      <c r="D56" s="1005">
        <v>4802853</v>
      </c>
      <c r="E56" s="94"/>
    </row>
    <row r="57" spans="2:5">
      <c r="B57" s="1108" t="s">
        <v>321</v>
      </c>
      <c r="C57" s="1109"/>
      <c r="D57" s="1109"/>
      <c r="E57" s="1110"/>
    </row>
    <row r="58" spans="2:5">
      <c r="B58" s="88" t="s">
        <v>178</v>
      </c>
      <c r="C58" s="89" t="s">
        <v>322</v>
      </c>
      <c r="D58" s="90">
        <v>0</v>
      </c>
      <c r="E58" s="80"/>
    </row>
    <row r="59" spans="2:5" ht="24">
      <c r="B59" s="88" t="s">
        <v>323</v>
      </c>
      <c r="C59" s="89" t="s">
        <v>324</v>
      </c>
      <c r="D59" s="90">
        <v>0</v>
      </c>
      <c r="E59" s="80"/>
    </row>
    <row r="60" spans="2:5" ht="24">
      <c r="B60" s="88" t="s">
        <v>179</v>
      </c>
      <c r="C60" s="89" t="s">
        <v>325</v>
      </c>
      <c r="D60" s="90">
        <v>0</v>
      </c>
      <c r="E60" s="80"/>
    </row>
    <row r="61" spans="2:5" ht="24">
      <c r="B61" s="88" t="s">
        <v>180</v>
      </c>
      <c r="C61" s="89" t="s">
        <v>326</v>
      </c>
      <c r="D61" s="90">
        <v>0</v>
      </c>
      <c r="E61" s="80"/>
    </row>
    <row r="62" spans="2:5" ht="24">
      <c r="B62" s="88" t="s">
        <v>1362</v>
      </c>
      <c r="C62" s="89" t="s">
        <v>1356</v>
      </c>
      <c r="D62" s="90">
        <v>0</v>
      </c>
      <c r="E62" s="80"/>
    </row>
    <row r="63" spans="2:5" ht="24">
      <c r="B63" s="88" t="s">
        <v>1363</v>
      </c>
      <c r="C63" s="89" t="s">
        <v>1357</v>
      </c>
      <c r="D63" s="90">
        <v>0</v>
      </c>
      <c r="E63" s="80"/>
    </row>
    <row r="64" spans="2:5" ht="36">
      <c r="B64" s="88" t="s">
        <v>181</v>
      </c>
      <c r="C64" s="89" t="s">
        <v>327</v>
      </c>
      <c r="D64" s="90">
        <v>0</v>
      </c>
      <c r="E64" s="80"/>
    </row>
    <row r="65" spans="1:5" s="83" customFormat="1" ht="24">
      <c r="A65" s="86"/>
      <c r="B65" s="88" t="s">
        <v>216</v>
      </c>
      <c r="C65" s="89" t="s">
        <v>328</v>
      </c>
      <c r="D65" s="90">
        <v>0</v>
      </c>
      <c r="E65" s="80"/>
    </row>
    <row r="66" spans="1:5" ht="22.8">
      <c r="B66" s="88" t="s">
        <v>329</v>
      </c>
      <c r="C66" s="93" t="s">
        <v>330</v>
      </c>
      <c r="D66" s="90">
        <v>0</v>
      </c>
      <c r="E66" s="80"/>
    </row>
    <row r="67" spans="1:5">
      <c r="A67" s="83"/>
      <c r="B67" s="1108" t="s">
        <v>331</v>
      </c>
      <c r="C67" s="1109"/>
      <c r="D67" s="1109"/>
      <c r="E67" s="1110"/>
    </row>
    <row r="68" spans="1:5" ht="24">
      <c r="B68" s="88" t="s">
        <v>182</v>
      </c>
      <c r="C68" s="89" t="s">
        <v>332</v>
      </c>
      <c r="D68" s="90">
        <v>0</v>
      </c>
      <c r="E68" s="81"/>
    </row>
    <row r="69" spans="1:5" ht="60">
      <c r="B69" s="88" t="s">
        <v>183</v>
      </c>
      <c r="C69" s="89" t="s">
        <v>460</v>
      </c>
      <c r="D69" s="90">
        <v>0</v>
      </c>
      <c r="E69" s="81"/>
    </row>
    <row r="70" spans="1:5" ht="48">
      <c r="B70" s="88" t="s">
        <v>184</v>
      </c>
      <c r="C70" s="89" t="s">
        <v>477</v>
      </c>
      <c r="D70" s="90">
        <v>0</v>
      </c>
      <c r="E70" s="81"/>
    </row>
    <row r="71" spans="1:5" ht="48">
      <c r="B71" s="88" t="s">
        <v>333</v>
      </c>
      <c r="C71" s="89" t="s">
        <v>461</v>
      </c>
      <c r="D71" s="90">
        <v>0</v>
      </c>
      <c r="E71" s="81"/>
    </row>
    <row r="72" spans="1:5" s="83" customFormat="1" ht="24">
      <c r="A72" s="86"/>
      <c r="B72" s="88" t="s">
        <v>334</v>
      </c>
      <c r="C72" s="89" t="s">
        <v>335</v>
      </c>
      <c r="D72" s="90">
        <v>0</v>
      </c>
      <c r="E72" s="80"/>
    </row>
    <row r="73" spans="1:5" s="83" customFormat="1">
      <c r="A73" s="86"/>
      <c r="B73" s="88" t="s">
        <v>1294</v>
      </c>
      <c r="C73" s="89" t="s">
        <v>1293</v>
      </c>
      <c r="D73" s="90">
        <v>0</v>
      </c>
      <c r="E73" s="80"/>
    </row>
    <row r="74" spans="1:5" s="83" customFormat="1" ht="22.8">
      <c r="B74" s="92" t="s">
        <v>336</v>
      </c>
      <c r="C74" s="93" t="s">
        <v>337</v>
      </c>
      <c r="D74" s="1006">
        <v>0</v>
      </c>
      <c r="E74" s="95"/>
    </row>
    <row r="75" spans="1:5" s="83" customFormat="1" ht="11.4">
      <c r="B75" s="92" t="s">
        <v>338</v>
      </c>
      <c r="C75" s="93" t="s">
        <v>339</v>
      </c>
      <c r="D75" s="1006">
        <v>0</v>
      </c>
      <c r="E75" s="95"/>
    </row>
    <row r="76" spans="1:5">
      <c r="A76" s="83"/>
      <c r="B76" s="92" t="s">
        <v>340</v>
      </c>
      <c r="C76" s="93" t="s">
        <v>341</v>
      </c>
      <c r="D76" s="1005">
        <v>4802853</v>
      </c>
      <c r="E76" s="95"/>
    </row>
    <row r="77" spans="1:5">
      <c r="A77" s="83"/>
      <c r="B77" s="1108" t="s">
        <v>342</v>
      </c>
      <c r="C77" s="1109"/>
      <c r="D77" s="1109"/>
      <c r="E77" s="1110"/>
    </row>
    <row r="78" spans="1:5">
      <c r="B78" s="88" t="s">
        <v>343</v>
      </c>
      <c r="C78" s="89" t="s">
        <v>289</v>
      </c>
      <c r="D78" s="90">
        <v>449841</v>
      </c>
      <c r="E78" s="80">
        <v>28</v>
      </c>
    </row>
    <row r="79" spans="1:5" ht="24">
      <c r="B79" s="88" t="s">
        <v>344</v>
      </c>
      <c r="C79" s="89" t="s">
        <v>345</v>
      </c>
      <c r="D79" s="90">
        <v>0</v>
      </c>
      <c r="E79" s="80"/>
    </row>
    <row r="80" spans="1:5" ht="24">
      <c r="B80" s="88" t="s">
        <v>1364</v>
      </c>
      <c r="C80" s="89" t="s">
        <v>1358</v>
      </c>
      <c r="D80" s="90">
        <v>0</v>
      </c>
      <c r="E80" s="80"/>
    </row>
    <row r="81" spans="1:5" s="83" customFormat="1" ht="24">
      <c r="A81" s="86"/>
      <c r="B81" s="88" t="s">
        <v>1365</v>
      </c>
      <c r="C81" s="89" t="s">
        <v>1359</v>
      </c>
      <c r="D81" s="90">
        <v>0</v>
      </c>
      <c r="E81" s="80"/>
    </row>
    <row r="82" spans="1:5" s="83" customFormat="1" ht="48">
      <c r="A82" s="86"/>
      <c r="B82" s="88" t="s">
        <v>346</v>
      </c>
      <c r="C82" s="89" t="s">
        <v>347</v>
      </c>
      <c r="D82" s="90">
        <v>0</v>
      </c>
      <c r="E82" s="80"/>
    </row>
    <row r="83" spans="1:5" ht="24">
      <c r="A83" s="83"/>
      <c r="B83" s="88" t="s">
        <v>348</v>
      </c>
      <c r="C83" s="89" t="s">
        <v>349</v>
      </c>
      <c r="D83" s="90">
        <v>0</v>
      </c>
      <c r="E83" s="80"/>
    </row>
    <row r="84" spans="1:5">
      <c r="A84" s="83"/>
      <c r="B84" s="88" t="s">
        <v>350</v>
      </c>
      <c r="C84" s="88" t="s">
        <v>351</v>
      </c>
      <c r="D84" s="90">
        <v>0</v>
      </c>
      <c r="E84" s="80"/>
    </row>
    <row r="85" spans="1:5" ht="22.8">
      <c r="B85" s="92" t="s">
        <v>352</v>
      </c>
      <c r="C85" s="93" t="s">
        <v>353</v>
      </c>
      <c r="D85" s="1006">
        <v>449841</v>
      </c>
      <c r="E85" s="95">
        <v>28</v>
      </c>
    </row>
    <row r="86" spans="1:5">
      <c r="B86" s="1108" t="s">
        <v>354</v>
      </c>
      <c r="C86" s="1109"/>
      <c r="D86" s="1109"/>
      <c r="E86" s="1110"/>
    </row>
    <row r="87" spans="1:5" ht="24">
      <c r="B87" s="88" t="s">
        <v>355</v>
      </c>
      <c r="C87" s="89" t="s">
        <v>356</v>
      </c>
      <c r="D87" s="90">
        <v>0</v>
      </c>
      <c r="E87" s="81"/>
    </row>
    <row r="88" spans="1:5" ht="48">
      <c r="B88" s="88" t="s">
        <v>357</v>
      </c>
      <c r="C88" s="89" t="s">
        <v>358</v>
      </c>
      <c r="D88" s="90">
        <v>0</v>
      </c>
      <c r="E88" s="81"/>
    </row>
    <row r="89" spans="1:5" ht="48">
      <c r="B89" s="88" t="s">
        <v>359</v>
      </c>
      <c r="C89" s="89" t="s">
        <v>360</v>
      </c>
      <c r="D89" s="90">
        <v>0</v>
      </c>
      <c r="E89" s="81"/>
    </row>
    <row r="90" spans="1:5" s="83" customFormat="1" ht="48">
      <c r="A90" s="86"/>
      <c r="B90" s="88" t="s">
        <v>361</v>
      </c>
      <c r="C90" s="89" t="s">
        <v>362</v>
      </c>
      <c r="D90" s="90">
        <v>0</v>
      </c>
      <c r="E90" s="81"/>
    </row>
    <row r="91" spans="1:5" s="83" customFormat="1">
      <c r="A91" s="86"/>
      <c r="B91" s="88" t="s">
        <v>363</v>
      </c>
      <c r="C91" s="89" t="s">
        <v>382</v>
      </c>
      <c r="D91" s="90">
        <v>0</v>
      </c>
      <c r="E91" s="80"/>
    </row>
    <row r="92" spans="1:5" s="83" customFormat="1" ht="36">
      <c r="B92" s="88" t="s">
        <v>1295</v>
      </c>
      <c r="C92" s="89" t="s">
        <v>1296</v>
      </c>
      <c r="D92" s="90">
        <v>0</v>
      </c>
      <c r="E92" s="81"/>
    </row>
    <row r="93" spans="1:5" s="83" customFormat="1">
      <c r="B93" s="88" t="s">
        <v>1297</v>
      </c>
      <c r="C93" s="89" t="s">
        <v>1298</v>
      </c>
      <c r="D93" s="90">
        <v>0</v>
      </c>
      <c r="E93" s="81"/>
    </row>
    <row r="94" spans="1:5" ht="22.8">
      <c r="A94" s="83"/>
      <c r="B94" s="92" t="s">
        <v>364</v>
      </c>
      <c r="C94" s="170" t="s">
        <v>462</v>
      </c>
      <c r="D94" s="1006">
        <v>0</v>
      </c>
      <c r="E94" s="95"/>
    </row>
    <row r="95" spans="1:5">
      <c r="A95" s="83"/>
      <c r="B95" s="98" t="s">
        <v>365</v>
      </c>
      <c r="C95" s="93" t="s">
        <v>366</v>
      </c>
      <c r="D95" s="100">
        <v>449841</v>
      </c>
      <c r="E95" s="96">
        <v>28</v>
      </c>
    </row>
    <row r="96" spans="1:5">
      <c r="B96" s="98" t="s">
        <v>367</v>
      </c>
      <c r="C96" s="93" t="s">
        <v>368</v>
      </c>
      <c r="D96" s="101">
        <v>5252694</v>
      </c>
      <c r="E96" s="96"/>
    </row>
    <row r="97" spans="1:5">
      <c r="B97" s="98" t="s">
        <v>369</v>
      </c>
      <c r="C97" s="98" t="s">
        <v>443</v>
      </c>
      <c r="D97" s="1005">
        <v>23004896</v>
      </c>
      <c r="E97" s="95"/>
    </row>
    <row r="98" spans="1:5" ht="20.100000000000001" customHeight="1">
      <c r="B98" s="1108" t="s">
        <v>1320</v>
      </c>
      <c r="C98" s="1109"/>
      <c r="D98" s="1109"/>
      <c r="E98" s="1110"/>
    </row>
    <row r="99" spans="1:5" ht="24">
      <c r="B99" s="88" t="s">
        <v>370</v>
      </c>
      <c r="C99" s="89" t="s">
        <v>479</v>
      </c>
      <c r="D99" s="102">
        <v>0.20877525375467901</v>
      </c>
      <c r="E99" s="81"/>
    </row>
    <row r="100" spans="1:5">
      <c r="B100" s="88" t="s">
        <v>371</v>
      </c>
      <c r="C100" s="89" t="s">
        <v>478</v>
      </c>
      <c r="D100" s="102">
        <v>0.20877525375467901</v>
      </c>
      <c r="E100" s="81"/>
    </row>
    <row r="101" spans="1:5">
      <c r="B101" s="88" t="s">
        <v>372</v>
      </c>
      <c r="C101" s="89" t="s">
        <v>1321</v>
      </c>
      <c r="D101" s="102">
        <v>0.22832939562082785</v>
      </c>
      <c r="E101" s="80"/>
    </row>
    <row r="102" spans="1:5">
      <c r="B102" s="88" t="s">
        <v>373</v>
      </c>
      <c r="C102" s="89" t="s">
        <v>1299</v>
      </c>
      <c r="D102" s="102">
        <v>0.1406</v>
      </c>
      <c r="E102" s="81"/>
    </row>
    <row r="103" spans="1:5">
      <c r="B103" s="88" t="s">
        <v>374</v>
      </c>
      <c r="C103" s="89" t="s">
        <v>1322</v>
      </c>
      <c r="D103" s="102">
        <v>2.4999982612396943E-2</v>
      </c>
      <c r="E103" s="80"/>
    </row>
    <row r="104" spans="1:5">
      <c r="B104" s="88" t="s">
        <v>375</v>
      </c>
      <c r="C104" s="89" t="s">
        <v>1323</v>
      </c>
      <c r="D104" s="102">
        <v>1.9699980386783753E-2</v>
      </c>
      <c r="E104" s="80"/>
    </row>
    <row r="105" spans="1:5" s="83" customFormat="1">
      <c r="A105" s="86"/>
      <c r="B105" s="88" t="s">
        <v>376</v>
      </c>
      <c r="C105" s="89" t="s">
        <v>1324</v>
      </c>
      <c r="D105" s="102">
        <v>2.8010167922515278E-2</v>
      </c>
      <c r="E105" s="80"/>
    </row>
    <row r="106" spans="1:5" ht="24">
      <c r="B106" s="88" t="s">
        <v>377</v>
      </c>
      <c r="C106" s="91" t="s">
        <v>1325</v>
      </c>
      <c r="D106" s="102">
        <v>1.0000001738760306E-2</v>
      </c>
      <c r="E106" s="80"/>
    </row>
    <row r="107" spans="1:5" ht="24">
      <c r="A107" s="83"/>
      <c r="B107" s="88" t="s">
        <v>1300</v>
      </c>
      <c r="C107" s="89" t="s">
        <v>1326</v>
      </c>
      <c r="D107" s="102">
        <v>1.2900000000000002E-2</v>
      </c>
      <c r="E107" s="80"/>
    </row>
    <row r="108" spans="1:5" ht="34.200000000000003">
      <c r="B108" s="88" t="s">
        <v>378</v>
      </c>
      <c r="C108" s="745" t="s">
        <v>1327</v>
      </c>
      <c r="D108" s="102">
        <v>0.12529997962172923</v>
      </c>
      <c r="E108" s="80"/>
    </row>
    <row r="109" spans="1:5">
      <c r="B109" s="1108" t="s">
        <v>1328</v>
      </c>
      <c r="C109" s="1109"/>
      <c r="D109" s="1109"/>
      <c r="E109" s="1110"/>
    </row>
    <row r="110" spans="1:5" s="83" customFormat="1" ht="48">
      <c r="A110" s="86"/>
      <c r="B110" s="88" t="s">
        <v>379</v>
      </c>
      <c r="C110" s="89" t="s">
        <v>1331</v>
      </c>
      <c r="D110" s="90">
        <v>16052</v>
      </c>
      <c r="E110" s="81">
        <v>6</v>
      </c>
    </row>
    <row r="111" spans="1:5" ht="36">
      <c r="B111" s="88" t="s">
        <v>380</v>
      </c>
      <c r="C111" s="89" t="s">
        <v>1329</v>
      </c>
      <c r="D111" s="90">
        <v>0</v>
      </c>
      <c r="E111" s="81"/>
    </row>
    <row r="112" spans="1:5">
      <c r="A112" s="83"/>
      <c r="B112" s="88" t="s">
        <v>381</v>
      </c>
      <c r="C112" s="103" t="s">
        <v>382</v>
      </c>
      <c r="D112" s="1004"/>
      <c r="E112" s="80"/>
    </row>
    <row r="113" spans="1:5" ht="36">
      <c r="B113" s="88" t="s">
        <v>383</v>
      </c>
      <c r="C113" s="89" t="s">
        <v>1330</v>
      </c>
      <c r="D113" s="90">
        <v>0</v>
      </c>
      <c r="E113" s="81"/>
    </row>
    <row r="114" spans="1:5">
      <c r="B114" s="1108" t="s">
        <v>384</v>
      </c>
      <c r="C114" s="1109"/>
      <c r="D114" s="1109"/>
      <c r="E114" s="1110"/>
    </row>
    <row r="115" spans="1:5" s="83" customFormat="1" ht="38.25" customHeight="1">
      <c r="A115" s="86"/>
      <c r="B115" s="88" t="s">
        <v>385</v>
      </c>
      <c r="C115" s="89" t="s">
        <v>386</v>
      </c>
      <c r="D115" s="90">
        <v>0</v>
      </c>
      <c r="E115" s="80"/>
    </row>
    <row r="116" spans="1:5" ht="24" customHeight="1">
      <c r="B116" s="88" t="s">
        <v>387</v>
      </c>
      <c r="C116" s="89" t="s">
        <v>463</v>
      </c>
      <c r="D116" s="90">
        <v>0</v>
      </c>
      <c r="E116" s="80"/>
    </row>
    <row r="117" spans="1:5" ht="24" customHeight="1">
      <c r="A117" s="83"/>
      <c r="B117" s="88" t="s">
        <v>388</v>
      </c>
      <c r="C117" s="89" t="s">
        <v>389</v>
      </c>
      <c r="D117" s="90" t="s">
        <v>950</v>
      </c>
      <c r="E117" s="80"/>
    </row>
    <row r="118" spans="1:5" ht="24" customHeight="1">
      <c r="B118" s="88" t="s">
        <v>390</v>
      </c>
      <c r="C118" s="89" t="s">
        <v>391</v>
      </c>
      <c r="D118" s="90">
        <v>0</v>
      </c>
      <c r="E118" s="80"/>
    </row>
    <row r="119" spans="1:5" ht="24" customHeight="1">
      <c r="B119" s="1111" t="s">
        <v>392</v>
      </c>
      <c r="C119" s="1112"/>
      <c r="D119" s="1112"/>
      <c r="E119" s="1113"/>
    </row>
    <row r="120" spans="1:5" ht="24" customHeight="1">
      <c r="B120" s="88" t="s">
        <v>393</v>
      </c>
      <c r="C120" s="89" t="s">
        <v>394</v>
      </c>
      <c r="D120" s="90">
        <v>0</v>
      </c>
      <c r="E120" s="81"/>
    </row>
    <row r="121" spans="1:5" ht="24" customHeight="1">
      <c r="B121" s="88" t="s">
        <v>395</v>
      </c>
      <c r="C121" s="89" t="s">
        <v>396</v>
      </c>
      <c r="D121" s="90">
        <v>0</v>
      </c>
      <c r="E121" s="81"/>
    </row>
    <row r="122" spans="1:5" ht="24">
      <c r="B122" s="88" t="s">
        <v>397</v>
      </c>
      <c r="C122" s="89" t="s">
        <v>398</v>
      </c>
      <c r="D122" s="90">
        <v>0</v>
      </c>
      <c r="E122" s="81"/>
    </row>
    <row r="123" spans="1:5" ht="24">
      <c r="B123" s="88" t="s">
        <v>399</v>
      </c>
      <c r="C123" s="89" t="s">
        <v>400</v>
      </c>
      <c r="D123" s="90">
        <v>0</v>
      </c>
      <c r="E123" s="81"/>
    </row>
    <row r="124" spans="1:5" ht="24">
      <c r="B124" s="88" t="s">
        <v>401</v>
      </c>
      <c r="C124" s="89" t="s">
        <v>402</v>
      </c>
      <c r="D124" s="90">
        <v>0</v>
      </c>
      <c r="E124" s="81"/>
    </row>
    <row r="125" spans="1:5" s="82" customFormat="1" ht="24">
      <c r="A125" s="86"/>
      <c r="B125" s="88" t="s">
        <v>403</v>
      </c>
      <c r="C125" s="89" t="s">
        <v>404</v>
      </c>
      <c r="D125" s="90">
        <v>0</v>
      </c>
      <c r="E125" s="81"/>
    </row>
    <row r="127" spans="1:5">
      <c r="A127" s="82"/>
    </row>
    <row r="129" spans="1:5" ht="12.75" customHeight="1">
      <c r="B129" s="445" t="s">
        <v>262</v>
      </c>
      <c r="C129" s="445"/>
      <c r="D129" s="82"/>
      <c r="E129" s="82"/>
    </row>
    <row r="131" spans="1:5" ht="12" customHeight="1">
      <c r="B131" s="456" t="s">
        <v>1261</v>
      </c>
      <c r="C131" s="456"/>
      <c r="D131" s="457"/>
      <c r="E131" s="458"/>
    </row>
    <row r="132" spans="1:5" ht="12" customHeight="1"/>
    <row r="133" spans="1:5">
      <c r="E133" s="119" t="s">
        <v>118</v>
      </c>
    </row>
    <row r="134" spans="1:5" ht="22.8">
      <c r="B134" s="87"/>
      <c r="C134" s="87" t="s">
        <v>288</v>
      </c>
      <c r="D134" s="87" t="s">
        <v>1437</v>
      </c>
      <c r="E134" s="87" t="s">
        <v>1783</v>
      </c>
    </row>
    <row r="135" spans="1:5">
      <c r="B135" s="562"/>
      <c r="C135" s="562"/>
      <c r="D135" s="562" t="s">
        <v>0</v>
      </c>
      <c r="E135" s="562" t="s">
        <v>1</v>
      </c>
    </row>
    <row r="136" spans="1:5">
      <c r="B136" s="746" t="s">
        <v>1319</v>
      </c>
      <c r="C136" s="747"/>
      <c r="D136" s="747"/>
      <c r="E136" s="748"/>
    </row>
    <row r="137" spans="1:5" ht="24">
      <c r="B137" s="88" t="s">
        <v>14</v>
      </c>
      <c r="C137" s="89" t="s">
        <v>1355</v>
      </c>
      <c r="D137" s="1004">
        <v>1328660</v>
      </c>
      <c r="E137" s="81">
        <v>31</v>
      </c>
    </row>
    <row r="138" spans="1:5">
      <c r="B138" s="88"/>
      <c r="C138" s="89" t="s">
        <v>1360</v>
      </c>
      <c r="D138" s="1004">
        <v>1328660</v>
      </c>
      <c r="E138" s="81">
        <v>31</v>
      </c>
    </row>
    <row r="139" spans="1:5">
      <c r="B139" s="88" t="s">
        <v>15</v>
      </c>
      <c r="C139" s="89" t="s">
        <v>290</v>
      </c>
      <c r="D139" s="1004">
        <v>70277</v>
      </c>
      <c r="E139" s="81">
        <v>32</v>
      </c>
    </row>
    <row r="140" spans="1:5">
      <c r="B140" s="88" t="s">
        <v>16</v>
      </c>
      <c r="C140" s="169" t="s">
        <v>455</v>
      </c>
      <c r="D140" s="1004">
        <v>3667122</v>
      </c>
      <c r="E140" s="81" t="s">
        <v>1782</v>
      </c>
    </row>
    <row r="141" spans="1:5">
      <c r="B141" s="88" t="s">
        <v>1361</v>
      </c>
      <c r="C141" s="89" t="s">
        <v>291</v>
      </c>
      <c r="D141" s="90">
        <v>0</v>
      </c>
      <c r="E141" s="81"/>
    </row>
    <row r="142" spans="1:5" s="83" customFormat="1" ht="36">
      <c r="A142" s="86"/>
      <c r="B142" s="88" t="s">
        <v>17</v>
      </c>
      <c r="C142" s="89" t="s">
        <v>292</v>
      </c>
      <c r="D142" s="90">
        <v>0</v>
      </c>
      <c r="E142" s="81"/>
    </row>
    <row r="143" spans="1:5" ht="24">
      <c r="B143" s="88" t="s">
        <v>18</v>
      </c>
      <c r="C143" s="89" t="s">
        <v>293</v>
      </c>
      <c r="D143" s="90">
        <v>0</v>
      </c>
      <c r="E143" s="81"/>
    </row>
    <row r="144" spans="1:5" ht="24">
      <c r="A144" s="83"/>
      <c r="B144" s="88" t="s">
        <v>294</v>
      </c>
      <c r="C144" s="89" t="s">
        <v>295</v>
      </c>
      <c r="D144" s="90">
        <v>0</v>
      </c>
      <c r="E144" s="81"/>
    </row>
    <row r="145" spans="2:5" ht="22.8">
      <c r="B145" s="92" t="s">
        <v>19</v>
      </c>
      <c r="C145" s="93" t="s">
        <v>297</v>
      </c>
      <c r="D145" s="1006">
        <v>5066059</v>
      </c>
      <c r="E145" s="94"/>
    </row>
    <row r="146" spans="2:5">
      <c r="B146" s="166" t="s">
        <v>473</v>
      </c>
      <c r="C146" s="167"/>
      <c r="D146" s="167"/>
      <c r="E146" s="542"/>
    </row>
    <row r="147" spans="2:5">
      <c r="B147" s="88" t="s">
        <v>20</v>
      </c>
      <c r="C147" s="89" t="s">
        <v>298</v>
      </c>
      <c r="D147" s="90">
        <v>-769</v>
      </c>
      <c r="E147" s="81"/>
    </row>
    <row r="148" spans="2:5" ht="24">
      <c r="B148" s="88" t="s">
        <v>21</v>
      </c>
      <c r="C148" s="168" t="s">
        <v>456</v>
      </c>
      <c r="D148" s="90">
        <v>-123958</v>
      </c>
      <c r="E148" s="97" t="s">
        <v>1784</v>
      </c>
    </row>
    <row r="149" spans="2:5">
      <c r="B149" s="88" t="s">
        <v>22</v>
      </c>
      <c r="C149" s="675" t="s">
        <v>1288</v>
      </c>
      <c r="D149" s="676"/>
      <c r="E149" s="677"/>
    </row>
    <row r="150" spans="2:5" ht="48">
      <c r="B150" s="88" t="s">
        <v>23</v>
      </c>
      <c r="C150" s="89" t="s">
        <v>474</v>
      </c>
      <c r="D150" s="90">
        <v>0</v>
      </c>
      <c r="E150" s="81"/>
    </row>
    <row r="151" spans="2:5" ht="24">
      <c r="B151" s="88" t="s">
        <v>24</v>
      </c>
      <c r="C151" s="89" t="s">
        <v>300</v>
      </c>
      <c r="D151" s="90">
        <v>0</v>
      </c>
      <c r="E151" s="81"/>
    </row>
    <row r="152" spans="2:5" ht="24">
      <c r="B152" s="88" t="s">
        <v>25</v>
      </c>
      <c r="C152" s="89" t="s">
        <v>475</v>
      </c>
      <c r="D152" s="90">
        <v>0</v>
      </c>
      <c r="E152" s="81"/>
    </row>
    <row r="153" spans="2:5" ht="24">
      <c r="B153" s="88" t="s">
        <v>26</v>
      </c>
      <c r="C153" s="89" t="s">
        <v>301</v>
      </c>
      <c r="D153" s="90">
        <v>0</v>
      </c>
      <c r="E153" s="81"/>
    </row>
    <row r="154" spans="2:5" ht="24">
      <c r="B154" s="88" t="s">
        <v>27</v>
      </c>
      <c r="C154" s="89" t="s">
        <v>302</v>
      </c>
      <c r="D154" s="90">
        <v>0</v>
      </c>
      <c r="E154" s="81"/>
    </row>
    <row r="155" spans="2:5" ht="24">
      <c r="B155" s="88" t="s">
        <v>28</v>
      </c>
      <c r="C155" s="89" t="s">
        <v>303</v>
      </c>
      <c r="D155" s="90">
        <v>0</v>
      </c>
      <c r="E155" s="81"/>
    </row>
    <row r="156" spans="2:5" ht="24">
      <c r="B156" s="88" t="s">
        <v>29</v>
      </c>
      <c r="C156" s="89" t="s">
        <v>304</v>
      </c>
      <c r="D156" s="90">
        <v>0</v>
      </c>
      <c r="E156" s="81"/>
    </row>
    <row r="157" spans="2:5" ht="60">
      <c r="B157" s="88" t="s">
        <v>30</v>
      </c>
      <c r="C157" s="89" t="s">
        <v>457</v>
      </c>
      <c r="D157" s="90">
        <v>0</v>
      </c>
      <c r="E157" s="81"/>
    </row>
    <row r="158" spans="2:5" ht="48">
      <c r="B158" s="88" t="s">
        <v>31</v>
      </c>
      <c r="C158" s="91" t="s">
        <v>476</v>
      </c>
      <c r="D158" s="90">
        <v>0</v>
      </c>
      <c r="E158" s="81"/>
    </row>
    <row r="159" spans="2:5" ht="48">
      <c r="B159" s="88" t="s">
        <v>32</v>
      </c>
      <c r="C159" s="89" t="s">
        <v>305</v>
      </c>
      <c r="D159" s="90">
        <v>0</v>
      </c>
      <c r="E159" s="81"/>
    </row>
    <row r="160" spans="2:5">
      <c r="B160" s="88" t="s">
        <v>33</v>
      </c>
      <c r="C160" s="99" t="s">
        <v>299</v>
      </c>
      <c r="D160" s="678"/>
      <c r="E160" s="679"/>
    </row>
    <row r="161" spans="2:5" ht="36">
      <c r="B161" s="88" t="s">
        <v>306</v>
      </c>
      <c r="C161" s="89" t="s">
        <v>307</v>
      </c>
      <c r="D161" s="90">
        <v>0</v>
      </c>
      <c r="E161" s="81"/>
    </row>
    <row r="162" spans="2:5" ht="24">
      <c r="B162" s="88" t="s">
        <v>308</v>
      </c>
      <c r="C162" s="89" t="s">
        <v>309</v>
      </c>
      <c r="D162" s="90">
        <v>0</v>
      </c>
      <c r="E162" s="81"/>
    </row>
    <row r="163" spans="2:5">
      <c r="B163" s="88" t="s">
        <v>310</v>
      </c>
      <c r="C163" s="89" t="s">
        <v>311</v>
      </c>
      <c r="D163" s="90">
        <v>0</v>
      </c>
      <c r="E163" s="81"/>
    </row>
    <row r="164" spans="2:5">
      <c r="B164" s="88" t="s">
        <v>312</v>
      </c>
      <c r="C164" s="89" t="s">
        <v>313</v>
      </c>
      <c r="D164" s="90">
        <v>0</v>
      </c>
      <c r="E164" s="81"/>
    </row>
    <row r="165" spans="2:5" ht="36">
      <c r="B165" s="88" t="s">
        <v>34</v>
      </c>
      <c r="C165" s="91" t="s">
        <v>458</v>
      </c>
      <c r="D165" s="90">
        <v>0</v>
      </c>
      <c r="E165" s="81"/>
    </row>
    <row r="166" spans="2:5">
      <c r="B166" s="88" t="s">
        <v>35</v>
      </c>
      <c r="C166" s="89" t="s">
        <v>1289</v>
      </c>
      <c r="D166" s="90">
        <v>0</v>
      </c>
      <c r="E166" s="81"/>
    </row>
    <row r="167" spans="2:5" ht="36">
      <c r="B167" s="88" t="s">
        <v>36</v>
      </c>
      <c r="C167" s="89" t="s">
        <v>314</v>
      </c>
      <c r="D167" s="90">
        <v>0</v>
      </c>
      <c r="E167" s="81"/>
    </row>
    <row r="168" spans="2:5">
      <c r="B168" s="88" t="s">
        <v>37</v>
      </c>
      <c r="C168" s="99" t="s">
        <v>299</v>
      </c>
      <c r="D168" s="678"/>
      <c r="E168" s="679"/>
    </row>
    <row r="169" spans="2:5" ht="24">
      <c r="B169" s="88" t="s">
        <v>38</v>
      </c>
      <c r="C169" s="89" t="s">
        <v>315</v>
      </c>
      <c r="D169" s="90">
        <v>0</v>
      </c>
      <c r="E169" s="81"/>
    </row>
    <row r="170" spans="2:5">
      <c r="B170" s="88" t="s">
        <v>1290</v>
      </c>
      <c r="C170" s="89" t="s">
        <v>316</v>
      </c>
      <c r="D170" s="90">
        <v>0</v>
      </c>
      <c r="E170" s="81"/>
    </row>
    <row r="171" spans="2:5" ht="24">
      <c r="B171" s="88" t="s">
        <v>1291</v>
      </c>
      <c r="C171" s="89" t="s">
        <v>318</v>
      </c>
      <c r="D171" s="90">
        <v>0</v>
      </c>
      <c r="E171" s="81"/>
    </row>
    <row r="172" spans="2:5">
      <c r="B172" s="88">
        <v>26</v>
      </c>
      <c r="C172" s="99" t="s">
        <v>299</v>
      </c>
      <c r="D172" s="678"/>
      <c r="E172" s="679"/>
    </row>
    <row r="173" spans="2:5" ht="24">
      <c r="B173" s="88" t="s">
        <v>39</v>
      </c>
      <c r="C173" s="89" t="s">
        <v>319</v>
      </c>
      <c r="D173" s="90">
        <v>0</v>
      </c>
      <c r="E173" s="81"/>
    </row>
    <row r="174" spans="2:5">
      <c r="B174" s="88" t="s">
        <v>806</v>
      </c>
      <c r="C174" s="89" t="s">
        <v>1292</v>
      </c>
      <c r="D174" s="90">
        <v>-97731</v>
      </c>
      <c r="E174" s="81"/>
    </row>
    <row r="175" spans="2:5" ht="22.8">
      <c r="B175" s="92" t="s">
        <v>40</v>
      </c>
      <c r="C175" s="93" t="s">
        <v>459</v>
      </c>
      <c r="D175" s="1006">
        <v>-222458</v>
      </c>
      <c r="E175" s="94"/>
    </row>
    <row r="176" spans="2:5">
      <c r="B176" s="92" t="s">
        <v>41</v>
      </c>
      <c r="C176" s="93" t="s">
        <v>320</v>
      </c>
      <c r="D176" s="1005">
        <v>4843601</v>
      </c>
      <c r="E176" s="94"/>
    </row>
    <row r="177" spans="1:5">
      <c r="B177" s="166" t="s">
        <v>321</v>
      </c>
      <c r="C177" s="167"/>
      <c r="D177" s="167"/>
      <c r="E177" s="542"/>
    </row>
    <row r="178" spans="1:5">
      <c r="B178" s="88" t="s">
        <v>178</v>
      </c>
      <c r="C178" s="89" t="s">
        <v>322</v>
      </c>
      <c r="D178" s="90">
        <v>0</v>
      </c>
      <c r="E178" s="80"/>
    </row>
    <row r="179" spans="1:5" ht="24">
      <c r="B179" s="88" t="s">
        <v>323</v>
      </c>
      <c r="C179" s="89" t="s">
        <v>324</v>
      </c>
      <c r="D179" s="90">
        <v>0</v>
      </c>
      <c r="E179" s="80"/>
    </row>
    <row r="180" spans="1:5" s="83" customFormat="1" ht="24">
      <c r="A180" s="86"/>
      <c r="B180" s="88" t="s">
        <v>179</v>
      </c>
      <c r="C180" s="89" t="s">
        <v>325</v>
      </c>
      <c r="D180" s="90">
        <v>0</v>
      </c>
      <c r="E180" s="80"/>
    </row>
    <row r="181" spans="1:5" ht="24">
      <c r="B181" s="88" t="s">
        <v>180</v>
      </c>
      <c r="C181" s="89" t="s">
        <v>326</v>
      </c>
      <c r="D181" s="90">
        <v>0</v>
      </c>
      <c r="E181" s="80"/>
    </row>
    <row r="182" spans="1:5" ht="24">
      <c r="B182" s="88" t="s">
        <v>1362</v>
      </c>
      <c r="C182" s="89" t="s">
        <v>1356</v>
      </c>
      <c r="D182" s="90">
        <v>0</v>
      </c>
      <c r="E182" s="80"/>
    </row>
    <row r="183" spans="1:5" ht="24">
      <c r="B183" s="88" t="s">
        <v>1363</v>
      </c>
      <c r="C183" s="89" t="s">
        <v>1357</v>
      </c>
      <c r="D183" s="90">
        <v>0</v>
      </c>
      <c r="E183" s="80"/>
    </row>
    <row r="184" spans="1:5" ht="36">
      <c r="A184" s="83"/>
      <c r="B184" s="88" t="s">
        <v>181</v>
      </c>
      <c r="C184" s="89" t="s">
        <v>327</v>
      </c>
      <c r="D184" s="90">
        <v>0</v>
      </c>
      <c r="E184" s="80"/>
    </row>
    <row r="185" spans="1:5" ht="24">
      <c r="B185" s="88" t="s">
        <v>216</v>
      </c>
      <c r="C185" s="89" t="s">
        <v>328</v>
      </c>
      <c r="D185" s="90">
        <v>0</v>
      </c>
      <c r="E185" s="80"/>
    </row>
    <row r="186" spans="1:5" ht="22.8">
      <c r="B186" s="88" t="s">
        <v>329</v>
      </c>
      <c r="C186" s="93" t="s">
        <v>330</v>
      </c>
      <c r="D186" s="90">
        <v>0</v>
      </c>
      <c r="E186" s="80"/>
    </row>
    <row r="187" spans="1:5">
      <c r="B187" s="166" t="s">
        <v>331</v>
      </c>
      <c r="C187" s="167"/>
      <c r="D187" s="167"/>
      <c r="E187" s="542"/>
    </row>
    <row r="188" spans="1:5" ht="24">
      <c r="B188" s="88" t="s">
        <v>182</v>
      </c>
      <c r="C188" s="89" t="s">
        <v>332</v>
      </c>
      <c r="D188" s="90">
        <v>0</v>
      </c>
      <c r="E188" s="81"/>
    </row>
    <row r="189" spans="1:5" s="83" customFormat="1" ht="60">
      <c r="A189" s="86"/>
      <c r="B189" s="88" t="s">
        <v>183</v>
      </c>
      <c r="C189" s="89" t="s">
        <v>460</v>
      </c>
      <c r="D189" s="90">
        <v>0</v>
      </c>
      <c r="E189" s="81"/>
    </row>
    <row r="190" spans="1:5" s="83" customFormat="1" ht="48">
      <c r="A190" s="86"/>
      <c r="B190" s="88" t="s">
        <v>184</v>
      </c>
      <c r="C190" s="89" t="s">
        <v>477</v>
      </c>
      <c r="D190" s="90">
        <v>0</v>
      </c>
      <c r="E190" s="81"/>
    </row>
    <row r="191" spans="1:5" s="83" customFormat="1" ht="48">
      <c r="B191" s="88" t="s">
        <v>333</v>
      </c>
      <c r="C191" s="89" t="s">
        <v>461</v>
      </c>
      <c r="D191" s="90">
        <v>0</v>
      </c>
      <c r="E191" s="81"/>
    </row>
    <row r="192" spans="1:5" s="83" customFormat="1" ht="24">
      <c r="B192" s="88" t="s">
        <v>334</v>
      </c>
      <c r="C192" s="89" t="s">
        <v>335</v>
      </c>
      <c r="D192" s="90">
        <v>0</v>
      </c>
      <c r="E192" s="80"/>
    </row>
    <row r="193" spans="1:5">
      <c r="A193" s="83"/>
      <c r="B193" s="88" t="s">
        <v>1294</v>
      </c>
      <c r="C193" s="89" t="s">
        <v>1293</v>
      </c>
      <c r="D193" s="90">
        <v>0</v>
      </c>
      <c r="E193" s="80"/>
    </row>
    <row r="194" spans="1:5" ht="22.8">
      <c r="A194" s="83"/>
      <c r="B194" s="92" t="s">
        <v>336</v>
      </c>
      <c r="C194" s="93" t="s">
        <v>337</v>
      </c>
      <c r="D194" s="1006">
        <v>0</v>
      </c>
      <c r="E194" s="95"/>
    </row>
    <row r="195" spans="1:5">
      <c r="B195" s="92" t="s">
        <v>338</v>
      </c>
      <c r="C195" s="93" t="s">
        <v>339</v>
      </c>
      <c r="D195" s="1006">
        <v>0</v>
      </c>
      <c r="E195" s="95"/>
    </row>
    <row r="196" spans="1:5">
      <c r="B196" s="92" t="s">
        <v>340</v>
      </c>
      <c r="C196" s="93" t="s">
        <v>341</v>
      </c>
      <c r="D196" s="1005">
        <v>4843601</v>
      </c>
      <c r="E196" s="95"/>
    </row>
    <row r="197" spans="1:5">
      <c r="B197" s="166" t="s">
        <v>342</v>
      </c>
      <c r="C197" s="167"/>
      <c r="D197" s="167"/>
      <c r="E197" s="542"/>
    </row>
    <row r="198" spans="1:5" s="83" customFormat="1">
      <c r="A198" s="86"/>
      <c r="B198" s="88" t="s">
        <v>343</v>
      </c>
      <c r="C198" s="89" t="s">
        <v>289</v>
      </c>
      <c r="D198" s="90">
        <v>449841</v>
      </c>
      <c r="E198" s="80">
        <v>28</v>
      </c>
    </row>
    <row r="199" spans="1:5" ht="24">
      <c r="B199" s="88" t="s">
        <v>344</v>
      </c>
      <c r="C199" s="89" t="s">
        <v>345</v>
      </c>
      <c r="D199" s="90">
        <v>0</v>
      </c>
      <c r="E199" s="80"/>
    </row>
    <row r="200" spans="1:5" s="83" customFormat="1" ht="24">
      <c r="A200" s="86"/>
      <c r="B200" s="88" t="s">
        <v>1364</v>
      </c>
      <c r="C200" s="89" t="s">
        <v>1358</v>
      </c>
      <c r="D200" s="90">
        <v>0</v>
      </c>
      <c r="E200" s="80"/>
    </row>
    <row r="201" spans="1:5" s="83" customFormat="1" ht="24">
      <c r="A201" s="86"/>
      <c r="B201" s="88" t="s">
        <v>1365</v>
      </c>
      <c r="C201" s="89" t="s">
        <v>1359</v>
      </c>
      <c r="D201" s="90">
        <v>0</v>
      </c>
      <c r="E201" s="80"/>
    </row>
    <row r="202" spans="1:5" ht="48">
      <c r="A202" s="83"/>
      <c r="B202" s="88" t="s">
        <v>346</v>
      </c>
      <c r="C202" s="89" t="s">
        <v>347</v>
      </c>
      <c r="D202" s="90">
        <v>0</v>
      </c>
      <c r="E202" s="80"/>
    </row>
    <row r="203" spans="1:5" ht="24">
      <c r="A203" s="83"/>
      <c r="B203" s="88" t="s">
        <v>348</v>
      </c>
      <c r="C203" s="89" t="s">
        <v>349</v>
      </c>
      <c r="D203" s="90">
        <v>0</v>
      </c>
      <c r="E203" s="80"/>
    </row>
    <row r="204" spans="1:5">
      <c r="B204" s="88" t="s">
        <v>350</v>
      </c>
      <c r="C204" s="88" t="s">
        <v>351</v>
      </c>
      <c r="D204" s="90">
        <v>0</v>
      </c>
      <c r="E204" s="80"/>
    </row>
    <row r="205" spans="1:5" ht="22.8">
      <c r="B205" s="92" t="s">
        <v>352</v>
      </c>
      <c r="C205" s="93" t="s">
        <v>353</v>
      </c>
      <c r="D205" s="1006">
        <v>449841</v>
      </c>
      <c r="E205" s="95">
        <v>28</v>
      </c>
    </row>
    <row r="206" spans="1:5">
      <c r="B206" s="166" t="s">
        <v>354</v>
      </c>
      <c r="C206" s="167"/>
      <c r="D206" s="167"/>
      <c r="E206" s="542"/>
    </row>
    <row r="207" spans="1:5" ht="24">
      <c r="B207" s="88" t="s">
        <v>355</v>
      </c>
      <c r="C207" s="89" t="s">
        <v>356</v>
      </c>
      <c r="D207" s="90">
        <v>0</v>
      </c>
      <c r="E207" s="81"/>
    </row>
    <row r="208" spans="1:5" ht="48">
      <c r="B208" s="88" t="s">
        <v>357</v>
      </c>
      <c r="C208" s="89" t="s">
        <v>358</v>
      </c>
      <c r="D208" s="90">
        <v>0</v>
      </c>
      <c r="E208" s="81"/>
    </row>
    <row r="209" spans="1:5" s="83" customFormat="1" ht="48">
      <c r="A209" s="86"/>
      <c r="B209" s="88" t="s">
        <v>359</v>
      </c>
      <c r="C209" s="89" t="s">
        <v>360</v>
      </c>
      <c r="D209" s="90">
        <v>0</v>
      </c>
      <c r="E209" s="81"/>
    </row>
    <row r="210" spans="1:5" s="83" customFormat="1" ht="48">
      <c r="A210" s="86"/>
      <c r="B210" s="88" t="s">
        <v>361</v>
      </c>
      <c r="C210" s="89" t="s">
        <v>362</v>
      </c>
      <c r="D210" s="90">
        <v>0</v>
      </c>
      <c r="E210" s="81"/>
    </row>
    <row r="211" spans="1:5" s="83" customFormat="1">
      <c r="B211" s="88" t="s">
        <v>363</v>
      </c>
      <c r="C211" s="89" t="s">
        <v>382</v>
      </c>
      <c r="D211" s="90">
        <v>0</v>
      </c>
      <c r="E211" s="80"/>
    </row>
    <row r="212" spans="1:5" s="83" customFormat="1" ht="36">
      <c r="B212" s="88" t="s">
        <v>1295</v>
      </c>
      <c r="C212" s="89" t="s">
        <v>1296</v>
      </c>
      <c r="D212" s="90">
        <v>0</v>
      </c>
      <c r="E212" s="81"/>
    </row>
    <row r="213" spans="1:5">
      <c r="A213" s="83"/>
      <c r="B213" s="88" t="s">
        <v>1297</v>
      </c>
      <c r="C213" s="89" t="s">
        <v>1298</v>
      </c>
      <c r="D213" s="90">
        <v>0</v>
      </c>
      <c r="E213" s="81"/>
    </row>
    <row r="214" spans="1:5" ht="22.8">
      <c r="A214" s="83"/>
      <c r="B214" s="92" t="s">
        <v>364</v>
      </c>
      <c r="C214" s="170" t="s">
        <v>462</v>
      </c>
      <c r="D214" s="1006">
        <v>0</v>
      </c>
      <c r="E214" s="95"/>
    </row>
    <row r="215" spans="1:5">
      <c r="B215" s="98" t="s">
        <v>365</v>
      </c>
      <c r="C215" s="93" t="s">
        <v>366</v>
      </c>
      <c r="D215" s="100">
        <v>449841</v>
      </c>
      <c r="E215" s="96">
        <v>28</v>
      </c>
    </row>
    <row r="216" spans="1:5">
      <c r="B216" s="98" t="s">
        <v>367</v>
      </c>
      <c r="C216" s="93" t="s">
        <v>368</v>
      </c>
      <c r="D216" s="101">
        <v>5293442</v>
      </c>
      <c r="E216" s="96"/>
    </row>
    <row r="217" spans="1:5">
      <c r="B217" s="98" t="s">
        <v>369</v>
      </c>
      <c r="C217" s="98" t="s">
        <v>443</v>
      </c>
      <c r="D217" s="1005">
        <v>22730384</v>
      </c>
      <c r="E217" s="95"/>
    </row>
    <row r="218" spans="1:5">
      <c r="B218" s="166" t="s">
        <v>1320</v>
      </c>
      <c r="C218" s="167"/>
      <c r="D218" s="167"/>
      <c r="E218" s="542"/>
    </row>
    <row r="219" spans="1:5" ht="24">
      <c r="B219" s="88" t="s">
        <v>370</v>
      </c>
      <c r="C219" s="89" t="s">
        <v>479</v>
      </c>
      <c r="D219" s="102">
        <v>0.21308927293089286</v>
      </c>
      <c r="E219" s="81"/>
    </row>
    <row r="220" spans="1:5">
      <c r="B220" s="88" t="s">
        <v>371</v>
      </c>
      <c r="C220" s="89" t="s">
        <v>478</v>
      </c>
      <c r="D220" s="102">
        <v>0.21308927293089286</v>
      </c>
      <c r="E220" s="81"/>
    </row>
    <row r="221" spans="1:5">
      <c r="B221" s="88" t="s">
        <v>372</v>
      </c>
      <c r="C221" s="89" t="s">
        <v>1321</v>
      </c>
      <c r="D221" s="102">
        <v>0.23287956771869758</v>
      </c>
      <c r="E221" s="80"/>
    </row>
    <row r="222" spans="1:5">
      <c r="B222" s="88" t="s">
        <v>373</v>
      </c>
      <c r="C222" s="89" t="s">
        <v>1299</v>
      </c>
      <c r="D222" s="102">
        <v>0.1406</v>
      </c>
      <c r="E222" s="81"/>
    </row>
    <row r="223" spans="1:5">
      <c r="B223" s="88" t="s">
        <v>374</v>
      </c>
      <c r="C223" s="89" t="s">
        <v>1322</v>
      </c>
      <c r="D223" s="102">
        <v>2.5000017597590959E-2</v>
      </c>
      <c r="E223" s="80"/>
    </row>
    <row r="224" spans="1:5" s="83" customFormat="1">
      <c r="A224" s="86"/>
      <c r="B224" s="88" t="s">
        <v>375</v>
      </c>
      <c r="C224" s="89" t="s">
        <v>1323</v>
      </c>
      <c r="D224" s="102">
        <v>1.9700019146178964E-2</v>
      </c>
      <c r="E224" s="80"/>
    </row>
    <row r="225" spans="1:5">
      <c r="B225" s="88" t="s">
        <v>376</v>
      </c>
      <c r="C225" s="89" t="s">
        <v>1324</v>
      </c>
      <c r="D225" s="102">
        <v>2.7986108813647846E-2</v>
      </c>
      <c r="E225" s="80"/>
    </row>
    <row r="226" spans="1:5" ht="24">
      <c r="A226" s="83"/>
      <c r="B226" s="88" t="s">
        <v>377</v>
      </c>
      <c r="C226" s="91" t="s">
        <v>1325</v>
      </c>
      <c r="D226" s="102">
        <v>1.0000007039036383E-2</v>
      </c>
      <c r="E226" s="80"/>
    </row>
    <row r="227" spans="1:5" ht="24">
      <c r="B227" s="88" t="s">
        <v>1300</v>
      </c>
      <c r="C227" s="89" t="s">
        <v>1326</v>
      </c>
      <c r="D227" s="102">
        <v>1.2900000000000002E-2</v>
      </c>
      <c r="E227" s="80"/>
    </row>
    <row r="228" spans="1:5" ht="34.200000000000003">
      <c r="B228" s="88" t="s">
        <v>378</v>
      </c>
      <c r="C228" s="745" t="s">
        <v>1327</v>
      </c>
      <c r="D228" s="102">
        <v>0.12990000520888692</v>
      </c>
      <c r="E228" s="80"/>
    </row>
    <row r="229" spans="1:5" s="83" customFormat="1">
      <c r="A229" s="86"/>
      <c r="B229" s="1012" t="s">
        <v>1328</v>
      </c>
      <c r="C229" s="1013"/>
      <c r="D229" s="1013"/>
      <c r="E229" s="1014"/>
    </row>
    <row r="230" spans="1:5" ht="48">
      <c r="B230" s="88" t="s">
        <v>379</v>
      </c>
      <c r="C230" s="89" t="s">
        <v>1331</v>
      </c>
      <c r="D230" s="90">
        <v>16052</v>
      </c>
      <c r="E230" s="81">
        <v>6</v>
      </c>
    </row>
    <row r="231" spans="1:5" ht="36">
      <c r="A231" s="83"/>
      <c r="B231" s="88" t="s">
        <v>380</v>
      </c>
      <c r="C231" s="89" t="s">
        <v>1329</v>
      </c>
      <c r="D231" s="90">
        <v>0</v>
      </c>
      <c r="E231" s="81"/>
    </row>
    <row r="232" spans="1:5">
      <c r="B232" s="758" t="s">
        <v>381</v>
      </c>
      <c r="C232" s="1015" t="s">
        <v>382</v>
      </c>
      <c r="D232" s="1013"/>
      <c r="E232" s="542"/>
    </row>
    <row r="233" spans="1:5" ht="36">
      <c r="B233" s="88" t="s">
        <v>383</v>
      </c>
      <c r="C233" s="89" t="s">
        <v>1330</v>
      </c>
      <c r="D233" s="90">
        <v>0</v>
      </c>
      <c r="E233" s="81"/>
    </row>
    <row r="234" spans="1:5" s="83" customFormat="1">
      <c r="A234" s="86"/>
      <c r="B234" s="166" t="s">
        <v>384</v>
      </c>
      <c r="C234" s="167"/>
      <c r="D234" s="167"/>
      <c r="E234" s="542"/>
    </row>
    <row r="235" spans="1:5" ht="36">
      <c r="B235" s="88" t="s">
        <v>385</v>
      </c>
      <c r="C235" s="89" t="s">
        <v>386</v>
      </c>
      <c r="D235" s="90">
        <v>0</v>
      </c>
      <c r="E235" s="80"/>
    </row>
    <row r="236" spans="1:5" ht="24">
      <c r="A236" s="83"/>
      <c r="B236" s="88" t="s">
        <v>387</v>
      </c>
      <c r="C236" s="89" t="s">
        <v>463</v>
      </c>
      <c r="D236" s="90">
        <v>0</v>
      </c>
      <c r="E236" s="80"/>
    </row>
    <row r="237" spans="1:5" ht="36">
      <c r="B237" s="88" t="s">
        <v>388</v>
      </c>
      <c r="C237" s="89" t="s">
        <v>389</v>
      </c>
      <c r="D237" s="90" t="s">
        <v>950</v>
      </c>
      <c r="E237" s="80"/>
    </row>
    <row r="238" spans="1:5" ht="24">
      <c r="B238" s="88" t="s">
        <v>390</v>
      </c>
      <c r="C238" s="89" t="s">
        <v>391</v>
      </c>
      <c r="D238" s="90">
        <v>0</v>
      </c>
      <c r="E238" s="80"/>
    </row>
    <row r="239" spans="1:5" ht="32.4" customHeight="1">
      <c r="B239" s="166" t="s">
        <v>392</v>
      </c>
      <c r="C239" s="167"/>
      <c r="D239" s="167"/>
      <c r="E239" s="542"/>
    </row>
    <row r="240" spans="1:5" ht="23.4" customHeight="1">
      <c r="B240" s="88" t="s">
        <v>393</v>
      </c>
      <c r="C240" s="89" t="s">
        <v>394</v>
      </c>
      <c r="D240" s="90">
        <v>0</v>
      </c>
      <c r="E240" s="81"/>
    </row>
    <row r="241" spans="2:5" ht="23.4" customHeight="1">
      <c r="B241" s="88" t="s">
        <v>395</v>
      </c>
      <c r="C241" s="89" t="s">
        <v>396</v>
      </c>
      <c r="D241" s="90">
        <v>0</v>
      </c>
      <c r="E241" s="81"/>
    </row>
    <row r="242" spans="2:5" ht="23.4" customHeight="1">
      <c r="B242" s="88" t="s">
        <v>397</v>
      </c>
      <c r="C242" s="89" t="s">
        <v>398</v>
      </c>
      <c r="D242" s="90">
        <v>0</v>
      </c>
      <c r="E242" s="81"/>
    </row>
    <row r="243" spans="2:5" ht="23.4" customHeight="1">
      <c r="B243" s="88" t="s">
        <v>399</v>
      </c>
      <c r="C243" s="89" t="s">
        <v>400</v>
      </c>
      <c r="D243" s="90">
        <v>0</v>
      </c>
      <c r="E243" s="81"/>
    </row>
    <row r="244" spans="2:5" ht="23.4" customHeight="1">
      <c r="B244" s="88" t="s">
        <v>401</v>
      </c>
      <c r="C244" s="89" t="s">
        <v>402</v>
      </c>
      <c r="D244" s="90">
        <v>0</v>
      </c>
      <c r="E244" s="81"/>
    </row>
    <row r="245" spans="2:5" ht="23.4" customHeight="1">
      <c r="B245" s="88" t="s">
        <v>403</v>
      </c>
      <c r="C245" s="89" t="s">
        <v>404</v>
      </c>
      <c r="D245" s="90">
        <v>0</v>
      </c>
      <c r="E245" s="81"/>
    </row>
  </sheetData>
  <customSheetViews>
    <customSheetView guid="{3AD1D9CC-D162-4119-AFCC-0AF9105FB248}" fitToPage="1" topLeftCell="A247">
      <selection activeCell="D22" sqref="D22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1"/>
    </customSheetView>
    <customSheetView guid="{BB337934-72B5-4261-9EB4-9C42ECF52CD8}" fitToPage="1" topLeftCell="C1">
      <selection activeCell="E18" sqref="E18"/>
      <pageMargins left="0.70866141732283472" right="0.70866141732283472" top="0.74803149606299213" bottom="0.74803149606299213" header="0.31496062992125984" footer="0.31496062992125984"/>
      <pageSetup paperSize="8" scale="62" fitToHeight="24" orientation="portrait" r:id="rId2"/>
    </customSheetView>
    <customSheetView guid="{8CD49FA1-C4FE-4F6A-AE1C-E31C292C96A9}" fitToPage="1">
      <selection activeCell="I34" sqref="I34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3"/>
    </customSheetView>
    <customSheetView guid="{D37F8A47-E42F-4741-BE8D-5D961F7BB394}" fitToPage="1">
      <selection activeCell="F17" sqref="F17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4"/>
    </customSheetView>
    <customSheetView guid="{E331DF3E-CA70-4D3D-884C-EE3579437A03}" fitToPage="1">
      <selection activeCell="D26" sqref="D26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5"/>
    </customSheetView>
    <customSheetView guid="{C83D4249-7B44-432A-B7FB-A6ACA6880240}" fitToPage="1">
      <selection activeCell="F17" sqref="F17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6"/>
    </customSheetView>
    <customSheetView guid="{ED218C36-7217-4047-BB0E-77F9C99BD534}" fitToPage="1">
      <selection activeCell="L130" sqref="L130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7"/>
    </customSheetView>
    <customSheetView guid="{158937B5-B45C-4722-BE34-B5B4D085C079}" fitToPage="1" topLeftCell="A43">
      <selection activeCell="D5" sqref="D5"/>
      <pageMargins left="0.70866141732283472" right="0.70866141732283472" top="0.74803149606299213" bottom="0.74803149606299213" header="0.31496062992125984" footer="0.31496062992125984"/>
      <pageSetup paperSize="8" scale="45" fitToHeight="24" orientation="portrait" r:id="rId8"/>
    </customSheetView>
    <customSheetView guid="{517C47E4-CB49-455E-BC80-175B09C4753D}" fitToPage="1">
      <selection activeCell="I34" sqref="I34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9"/>
    </customSheetView>
    <customSheetView guid="{F277ACEF-9FF8-431F-8537-DE60B790AA4F}" fitToPage="1">
      <selection activeCell="D5" sqref="D5"/>
      <pageMargins left="0.70866141732283472" right="0.70866141732283472" top="0.74803149606299213" bottom="0.74803149606299213" header="0.31496062992125984" footer="0.31496062992125984"/>
      <pageSetup paperSize="8" scale="72" fitToHeight="24" orientation="portrait" r:id="rId10"/>
    </customSheetView>
    <customSheetView guid="{51337751-BEAF-43F3-8CC9-400B99E751E8}" fitToPage="1">
      <selection activeCell="L130" sqref="L130"/>
      <pageMargins left="0.70866141732283472" right="0.70866141732283472" top="0.74803149606299213" bottom="0.74803149606299213" header="0.31496062992125984" footer="0.31496062992125984"/>
      <pageSetup paperSize="8" scale="46" fitToHeight="24" orientation="portrait" r:id="rId11"/>
    </customSheetView>
    <customSheetView guid="{CA1DE4BE-C006-4405-B064-304EE6CCACF1}" fitToPage="1">
      <selection activeCell="L130" sqref="L130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12"/>
    </customSheetView>
    <customSheetView guid="{931AA63B-6827-4BF4-8E25-ED232A88A09C}" fitToPage="1">
      <selection activeCell="I151" sqref="I151"/>
      <pageMargins left="0.70866141732283472" right="0.70866141732283472" top="0.74803149606299213" bottom="0.74803149606299213" header="0.31496062992125984" footer="0.31496062992125984"/>
      <pageSetup paperSize="8" scale="72" fitToHeight="24" orientation="portrait" r:id="rId13"/>
    </customSheetView>
    <customSheetView guid="{7CCD1884-1631-4809-8751-AE0939C32419}" fitToPage="1">
      <selection activeCell="G20" sqref="G20"/>
      <pageMargins left="0.70866141732283472" right="0.70866141732283472" top="0.74803149606299213" bottom="0.74803149606299213" header="0.31496062992125984" footer="0.31496062992125984"/>
      <pageSetup paperSize="8" scale="72" fitToHeight="24" orientation="portrait" r:id="rId14"/>
    </customSheetView>
    <customSheetView guid="{D2C72E70-F766-4D56-9E10-3C91A63BB7F3}" fitToPage="1">
      <selection activeCell="C8" sqref="C8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15"/>
    </customSheetView>
    <customSheetView guid="{A7B3A108-9CF6-4687-9321-110D304B17B9}" fitToPage="1">
      <selection activeCell="I151" sqref="I151"/>
      <pageMargins left="0.70866141732283472" right="0.70866141732283472" top="0.74803149606299213" bottom="0.74803149606299213" header="0.31496062992125984" footer="0.31496062992125984"/>
      <pageSetup paperSize="8" scale="72" fitToHeight="24" orientation="portrait" r:id="rId16"/>
    </customSheetView>
    <customSheetView guid="{B3153F5C-CAD5-4C41-96F3-3BC56052414C}" fitToPage="1" topLeftCell="A103">
      <selection activeCell="R282" sqref="R282"/>
      <pageMargins left="0.70866141732283472" right="0.70866141732283472" top="0.74803149606299213" bottom="0.74803149606299213" header="0.31496062992125984" footer="0.31496062992125984"/>
      <pageSetup paperSize="8" scale="72" fitToHeight="24" orientation="portrait" r:id="rId17"/>
    </customSheetView>
    <customSheetView guid="{FB7DEBE1-1047-4BE4-82FD-4BCA0CA8DD58}" fitToPage="1" topLeftCell="A127">
      <selection activeCell="A5" sqref="A5:E146"/>
      <pageMargins left="0.70866141732283472" right="0.70866141732283472" top="0.74803149606299213" bottom="0.74803149606299213" header="0.31496062992125984" footer="0.31496062992125984"/>
      <pageSetup paperSize="8" scale="72" fitToHeight="24" orientation="portrait" r:id="rId18"/>
    </customSheetView>
    <customSheetView guid="{8A1326BD-F0AB-414F-9F91-C2BB94CC9C17}" fitToPage="1" topLeftCell="A274">
      <selection activeCell="A153" sqref="A153:E294"/>
      <pageMargins left="0.70866141732283472" right="0.70866141732283472" top="0.74803149606299213" bottom="0.74803149606299213" header="0.31496062992125984" footer="0.31496062992125984"/>
      <pageSetup paperSize="8" scale="72" fitToHeight="24" orientation="portrait" r:id="rId19"/>
    </customSheetView>
    <customSheetView guid="{F0048D33-26BA-4893-8BCC-88CEF82FEBB6}" fitToPage="1">
      <selection activeCell="K6" sqref="K6"/>
      <pageMargins left="0.70866141732283472" right="0.70866141732283472" top="0.74803149606299213" bottom="0.74803149606299213" header="0.31496062992125984" footer="0.31496062992125984"/>
      <pageSetup paperSize="8" scale="72" fitToHeight="24" orientation="portrait" r:id="rId20"/>
    </customSheetView>
    <customSheetView guid="{0780CBEB-AF66-401E-9AFD-5F77700585BC}" fitToPage="1" topLeftCell="A49">
      <selection activeCell="A51" sqref="A51"/>
      <pageMargins left="0.70866141732283472" right="0.70866141732283472" top="0.74803149606299213" bottom="0.74803149606299213" header="0.31496062992125984" footer="0.31496062992125984"/>
      <pageSetup paperSize="8" scale="72" fitToHeight="24" orientation="portrait" r:id="rId21"/>
    </customSheetView>
    <customSheetView guid="{F536E858-E5B2-4B36-88FC-BE776803F921}" fitToPage="1" topLeftCell="A154">
      <selection activeCell="P156" sqref="P156"/>
      <pageMargins left="0.70866141732283472" right="0.70866141732283472" top="0.74803149606299213" bottom="0.74803149606299213" header="0.31496062992125984" footer="0.31496062992125984"/>
      <pageSetup paperSize="8" scale="72" fitToHeight="24" orientation="portrait" r:id="rId22"/>
    </customSheetView>
    <customSheetView guid="{70E7FFDC-983F-46F7-B68F-0BE0A8C942E0}" fitToPage="1" topLeftCell="A129">
      <selection activeCell="G138" sqref="G138"/>
      <pageMargins left="0.70866141732283472" right="0.70866141732283472" top="0.74803149606299213" bottom="0.74803149606299213" header="0.31496062992125984" footer="0.31496062992125984"/>
      <pageSetup paperSize="8" scale="54" fitToHeight="24" orientation="portrait" r:id="rId23"/>
    </customSheetView>
    <customSheetView guid="{7CA1DEE6-746E-4947-9BED-24AAED6E8B57}" fitToPage="1" topLeftCell="A185">
      <selection activeCell="B200" sqref="B200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24"/>
    </customSheetView>
    <customSheetView guid="{FD092655-EBEC-4730-9895-1567D9B70D5F}" fitToPage="1">
      <selection activeCell="I151" sqref="I151"/>
      <pageMargins left="0.70866141732283472" right="0.70866141732283472" top="0.74803149606299213" bottom="0.74803149606299213" header="0.31496062992125984" footer="0.31496062992125984"/>
      <pageSetup paperSize="8" scale="72" fitToHeight="24" orientation="portrait" r:id="rId25"/>
    </customSheetView>
    <customSheetView guid="{59094C18-3CB5-482F-AA6A-9C313A318EBB}" fitToPage="1">
      <selection activeCell="A136" sqref="A136:XFD136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26"/>
    </customSheetView>
    <customSheetView guid="{5AF40965-2356-4A48-B6FA-CB814CA4D7B2}" fitToPage="1" topLeftCell="A206">
      <selection activeCell="B219" sqref="B219:C219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27"/>
    </customSheetView>
    <customSheetView guid="{BE68C6EB-1B64-4B3E-8DDC-CA26F318E610}" fitToPage="1">
      <selection activeCell="F17" sqref="F17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28"/>
    </customSheetView>
    <customSheetView guid="{10DA2791-762D-4555-9FFF-E41154ADFE31}" fitToPage="1" topLeftCell="A206">
      <selection activeCell="B219" sqref="B219:C219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29"/>
    </customSheetView>
    <customSheetView guid="{DB462ED3-28DC-47D7-98F7-CED01F66E2C7}" fitToPage="1" topLeftCell="A206">
      <selection activeCell="B219" sqref="B219:C219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30"/>
    </customSheetView>
    <customSheetView guid="{37D20B4B-3220-4613-A3F1-1C4C1CF14C1F}" fitToPage="1" topLeftCell="A31">
      <selection activeCell="D5" sqref="D5"/>
      <pageMargins left="0.70866141732283472" right="0.70866141732283472" top="0.74803149606299213" bottom="0.74803149606299213" header="0.31496062992125984" footer="0.31496062992125984"/>
      <pageSetup paperSize="8" scale="45" fitToHeight="24" orientation="portrait" r:id="rId31"/>
    </customSheetView>
    <customSheetView guid="{0B9AA238-A559-44CB-8EC2-529DA28A3F7B}" fitToPage="1">
      <selection activeCell="D26" sqref="D26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32"/>
    </customSheetView>
    <customSheetView guid="{8FA5FDE5-6098-400B-9E19-77564D1D7EE8}" fitToPage="1" topLeftCell="A43">
      <selection activeCell="D5" sqref="D5"/>
      <pageMargins left="0.70866141732283472" right="0.70866141732283472" top="0.74803149606299213" bottom="0.74803149606299213" header="0.31496062992125984" footer="0.31496062992125984"/>
      <pageSetup paperSize="8" scale="45" fitToHeight="24" orientation="portrait" r:id="rId33"/>
    </customSheetView>
    <customSheetView guid="{D3393B8E-C3CB-4E3A-976E-E4CD065299F0}" fitToPage="1" topLeftCell="E100">
      <selection activeCell="F5" sqref="F5:L109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34"/>
    </customSheetView>
    <customSheetView guid="{19310327-E3BC-450F-B607-58068103BB53}" fitToPage="1">
      <selection activeCell="L130" sqref="L130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35"/>
    </customSheetView>
    <customSheetView guid="{CFC92B1C-D4F2-414F-8F12-92F529035B08}" fitToPage="1" topLeftCell="A31">
      <selection activeCell="D5" sqref="D5"/>
      <pageMargins left="0.70866141732283472" right="0.70866141732283472" top="0.74803149606299213" bottom="0.74803149606299213" header="0.31496062992125984" footer="0.31496062992125984"/>
      <pageSetup paperSize="8" scale="45" fitToHeight="24" orientation="portrait" r:id="rId36"/>
    </customSheetView>
    <customSheetView guid="{21329C76-F86B-400D-B8F5-F75B383E5B14}" fitToPage="1">
      <selection activeCell="L130" sqref="L130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37"/>
    </customSheetView>
    <customSheetView guid="{08462586-B7E0-434D-B6F4-B2B21EAA5D46}" fitToPage="1">
      <selection activeCell="L130" sqref="L130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38"/>
    </customSheetView>
    <customSheetView guid="{697182B0-1BEF-4A85-93A0-596802852AF2}" fitToPage="1" topLeftCell="A12">
      <selection activeCell="D24" sqref="D24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39"/>
    </customSheetView>
    <customSheetView guid="{5DDDA852-2807-4645-BC75-EBD4EF3323A7}" fitToPage="1">
      <selection activeCell="I34" sqref="I34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40"/>
    </customSheetView>
    <customSheetView guid="{2F76D395-57F9-4A31-A998-38329A50B4E8}" fitToPage="1">
      <selection activeCell="D26" sqref="D26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41"/>
    </customSheetView>
    <customSheetView guid="{D7875729-B080-4603-81BD-7F736B7DD30E}" fitToPage="1" topLeftCell="A138">
      <selection activeCell="D151" sqref="D151"/>
      <pageMargins left="0.70866141732283472" right="0.70866141732283472" top="0.74803149606299213" bottom="0.74803149606299213" header="0.31496062992125984" footer="0.31496062992125984"/>
      <pageSetup paperSize="8" scale="54" fitToHeight="24" orientation="portrait" r:id="rId42"/>
    </customSheetView>
    <customSheetView guid="{D5AFDB55-6EC9-4AD2-95B0-6C58A379EC11}" fitToPage="1">
      <selection activeCell="L130" sqref="L130"/>
      <pageMargins left="0.70866141732283472" right="0.70866141732283472" top="0.74803149606299213" bottom="0.74803149606299213" header="0.31496062992125984" footer="0.31496062992125984"/>
      <pageSetup paperSize="8" scale="53" fitToHeight="24" orientation="portrait" r:id="rId43"/>
    </customSheetView>
    <customSheetView guid="{3FCB7B24-049F-4685-83CB-5231093E0117}" showPageBreaks="1" fitToPage="1" topLeftCell="A138">
      <selection activeCell="C151" sqref="C151"/>
      <pageMargins left="0.70866141732283472" right="0.70866141732283472" top="0.74803149606299213" bottom="0.74803149606299213" header="0.31496062992125984" footer="0.31496062992125984"/>
      <pageSetup paperSize="8" scale="54" fitToHeight="24" orientation="portrait" r:id="rId44"/>
    </customSheetView>
  </customSheetViews>
  <mergeCells count="10">
    <mergeCell ref="B14:C14"/>
    <mergeCell ref="B26:E26"/>
    <mergeCell ref="B57:E57"/>
    <mergeCell ref="B119:E119"/>
    <mergeCell ref="B98:E98"/>
    <mergeCell ref="B109:E109"/>
    <mergeCell ref="B114:E114"/>
    <mergeCell ref="B67:E67"/>
    <mergeCell ref="B77:E77"/>
    <mergeCell ref="B86:E86"/>
  </mergeCells>
  <phoneticPr fontId="80" type="noConversion"/>
  <pageMargins left="0.70866141732283472" right="0.70866141732283472" top="0.74803149606299213" bottom="0.74803149606299213" header="0.31496062992125984" footer="0.31496062992125984"/>
  <pageSetup paperSize="8" scale="54" fitToHeight="24" orientation="portrait" r:id="rId4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0">
    <tabColor rgb="FF92D050"/>
  </sheetPr>
  <dimension ref="A1:E168"/>
  <sheetViews>
    <sheetView zoomScaleNormal="100" workbookViewId="0"/>
  </sheetViews>
  <sheetFormatPr defaultColWidth="9.109375" defaultRowHeight="12"/>
  <cols>
    <col min="1" max="1" width="24.88671875" style="5" bestFit="1" customWidth="1"/>
    <col min="2" max="2" width="8.44140625" style="41" customWidth="1"/>
    <col min="3" max="3" width="61.5546875" style="5" customWidth="1"/>
    <col min="4" max="4" width="15.77734375" style="5" customWidth="1"/>
    <col min="5" max="5" width="13.6640625" style="5" customWidth="1"/>
    <col min="6" max="16384" width="9.109375" style="5"/>
  </cols>
  <sheetData>
    <row r="1" spans="1:5" ht="13.2">
      <c r="A1" s="545" t="str">
        <f>HYPERLINK("#INDEX!A2","към началната страница")</f>
        <v>към началната страница</v>
      </c>
      <c r="B1" s="5"/>
    </row>
    <row r="2" spans="1:5" ht="16.5" customHeight="1">
      <c r="A2" s="545" t="str">
        <f>HYPERLINK("#INDEX!A2","back to index page")</f>
        <v>back to index page</v>
      </c>
      <c r="B2" s="5"/>
    </row>
    <row r="3" spans="1:5">
      <c r="B3" s="5"/>
    </row>
    <row r="4" spans="1:5">
      <c r="B4" s="5"/>
    </row>
    <row r="5" spans="1:5">
      <c r="B5" s="5"/>
    </row>
    <row r="6" spans="1:5">
      <c r="B6" s="5"/>
    </row>
    <row r="7" spans="1:5">
      <c r="B7" s="5"/>
    </row>
    <row r="8" spans="1:5" ht="15.6" customHeight="1">
      <c r="B8" s="5"/>
    </row>
    <row r="9" spans="1:5">
      <c r="B9" s="445" t="s">
        <v>1193</v>
      </c>
      <c r="C9" s="445"/>
      <c r="D9" s="41"/>
      <c r="E9" s="41"/>
    </row>
    <row r="10" spans="1:5">
      <c r="C10" s="41"/>
      <c r="D10" s="41"/>
      <c r="E10" s="41"/>
    </row>
    <row r="11" spans="1:5">
      <c r="B11" s="1252" t="s">
        <v>1269</v>
      </c>
      <c r="C11" s="1252"/>
      <c r="D11" s="1252"/>
      <c r="E11" s="1252"/>
    </row>
    <row r="12" spans="1:5">
      <c r="B12" s="359"/>
      <c r="C12" s="359"/>
      <c r="D12" s="359"/>
      <c r="E12" s="359"/>
    </row>
    <row r="13" spans="1:5" ht="12.75" customHeight="1">
      <c r="B13" s="52"/>
      <c r="C13" s="52"/>
      <c r="D13" s="518"/>
      <c r="E13" s="133" t="s">
        <v>118</v>
      </c>
    </row>
    <row r="14" spans="1:5" ht="37.200000000000003" customHeight="1">
      <c r="D14" s="1250" t="s">
        <v>150</v>
      </c>
      <c r="E14" s="1251"/>
    </row>
    <row r="15" spans="1:5">
      <c r="D15" s="988">
        <v>46022</v>
      </c>
      <c r="E15" s="1054">
        <v>45657</v>
      </c>
    </row>
    <row r="16" spans="1:5" ht="13.8" customHeight="1">
      <c r="D16" s="292" t="s">
        <v>0</v>
      </c>
      <c r="E16" s="292" t="s">
        <v>1</v>
      </c>
    </row>
    <row r="17" spans="2:5" ht="12.75" customHeight="1">
      <c r="B17" s="1055" t="s">
        <v>955</v>
      </c>
      <c r="C17" s="980"/>
      <c r="D17" s="980"/>
      <c r="E17" s="981"/>
    </row>
    <row r="18" spans="2:5">
      <c r="B18" s="986">
        <v>1</v>
      </c>
      <c r="C18" s="987" t="s">
        <v>628</v>
      </c>
      <c r="D18" s="998">
        <v>42826397</v>
      </c>
      <c r="E18" s="1056">
        <v>36327375</v>
      </c>
    </row>
    <row r="19" spans="2:5" ht="24">
      <c r="B19" s="986">
        <v>2</v>
      </c>
      <c r="C19" s="987" t="s">
        <v>153</v>
      </c>
      <c r="D19" s="1056">
        <v>0</v>
      </c>
      <c r="E19" s="1056">
        <v>0</v>
      </c>
    </row>
    <row r="20" spans="2:5" ht="24">
      <c r="B20" s="986">
        <v>3</v>
      </c>
      <c r="C20" s="987" t="s">
        <v>154</v>
      </c>
      <c r="D20" s="1056">
        <v>0</v>
      </c>
      <c r="E20" s="1056">
        <v>0</v>
      </c>
    </row>
    <row r="21" spans="2:5" ht="24">
      <c r="B21" s="986">
        <v>4</v>
      </c>
      <c r="C21" s="987" t="s">
        <v>629</v>
      </c>
      <c r="D21" s="1056">
        <v>0</v>
      </c>
      <c r="E21" s="1056">
        <v>0</v>
      </c>
    </row>
    <row r="22" spans="2:5">
      <c r="B22" s="986">
        <v>5</v>
      </c>
      <c r="C22" s="987" t="s">
        <v>630</v>
      </c>
      <c r="D22" s="1056">
        <v>0</v>
      </c>
      <c r="E22" s="1056">
        <v>0</v>
      </c>
    </row>
    <row r="23" spans="2:5">
      <c r="B23" s="986">
        <v>6</v>
      </c>
      <c r="C23" s="987" t="s">
        <v>631</v>
      </c>
      <c r="D23" s="1056">
        <v>-120225</v>
      </c>
      <c r="E23" s="1056">
        <v>-50790</v>
      </c>
    </row>
    <row r="24" spans="2:5">
      <c r="B24" s="989">
        <v>7</v>
      </c>
      <c r="C24" s="990" t="s">
        <v>632</v>
      </c>
      <c r="D24" s="1057">
        <v>42706172</v>
      </c>
      <c r="E24" s="1057">
        <v>36276585</v>
      </c>
    </row>
    <row r="25" spans="2:5">
      <c r="B25" s="1058" t="s">
        <v>151</v>
      </c>
      <c r="C25" s="982"/>
      <c r="D25" s="982"/>
      <c r="E25" s="983"/>
    </row>
    <row r="26" spans="2:5" ht="36">
      <c r="B26" s="986">
        <v>8</v>
      </c>
      <c r="C26" s="987" t="s">
        <v>1695</v>
      </c>
      <c r="D26" s="1056">
        <v>0</v>
      </c>
      <c r="E26" s="1056">
        <v>0</v>
      </c>
    </row>
    <row r="27" spans="2:5" ht="24">
      <c r="B27" s="986" t="s">
        <v>633</v>
      </c>
      <c r="C27" s="987" t="s">
        <v>1696</v>
      </c>
      <c r="D27" s="1056">
        <v>54722</v>
      </c>
      <c r="E27" s="1056">
        <v>106862</v>
      </c>
    </row>
    <row r="28" spans="2:5" ht="24">
      <c r="B28" s="986">
        <v>9</v>
      </c>
      <c r="C28" s="991" t="s">
        <v>634</v>
      </c>
      <c r="D28" s="1056">
        <v>0</v>
      </c>
      <c r="E28" s="1056">
        <v>0</v>
      </c>
    </row>
    <row r="29" spans="2:5" ht="24">
      <c r="B29" s="986" t="s">
        <v>635</v>
      </c>
      <c r="C29" s="987" t="s">
        <v>636</v>
      </c>
      <c r="D29" s="1056">
        <v>96883</v>
      </c>
      <c r="E29" s="1056">
        <v>112847</v>
      </c>
    </row>
    <row r="30" spans="2:5">
      <c r="B30" s="986" t="s">
        <v>637</v>
      </c>
      <c r="C30" s="987" t="s">
        <v>152</v>
      </c>
      <c r="D30" s="1056">
        <v>0</v>
      </c>
      <c r="E30" s="1056">
        <v>0</v>
      </c>
    </row>
    <row r="31" spans="2:5" s="55" customFormat="1" ht="24">
      <c r="B31" s="986">
        <v>10</v>
      </c>
      <c r="C31" s="987" t="s">
        <v>638</v>
      </c>
      <c r="D31" s="1056">
        <v>0</v>
      </c>
      <c r="E31" s="1056">
        <v>0</v>
      </c>
    </row>
    <row r="32" spans="2:5" ht="24">
      <c r="B32" s="986" t="s">
        <v>639</v>
      </c>
      <c r="C32" s="991" t="s">
        <v>640</v>
      </c>
      <c r="D32" s="1056">
        <v>0</v>
      </c>
      <c r="E32" s="1056">
        <v>0</v>
      </c>
    </row>
    <row r="33" spans="2:5" s="55" customFormat="1" ht="24">
      <c r="B33" s="986" t="s">
        <v>641</v>
      </c>
      <c r="C33" s="987" t="s">
        <v>642</v>
      </c>
      <c r="D33" s="1056">
        <v>0</v>
      </c>
      <c r="E33" s="1056">
        <v>0</v>
      </c>
    </row>
    <row r="34" spans="2:5">
      <c r="B34" s="986">
        <v>11</v>
      </c>
      <c r="C34" s="991" t="s">
        <v>155</v>
      </c>
      <c r="D34" s="1056">
        <v>0</v>
      </c>
      <c r="E34" s="1056">
        <v>0</v>
      </c>
    </row>
    <row r="35" spans="2:5" ht="24">
      <c r="B35" s="986">
        <v>12</v>
      </c>
      <c r="C35" s="987" t="s">
        <v>156</v>
      </c>
      <c r="D35" s="1056">
        <v>0</v>
      </c>
      <c r="E35" s="1056">
        <v>0</v>
      </c>
    </row>
    <row r="36" spans="2:5" s="54" customFormat="1" ht="11.4">
      <c r="B36" s="989">
        <v>13</v>
      </c>
      <c r="C36" s="992" t="s">
        <v>643</v>
      </c>
      <c r="D36" s="1057">
        <v>151605</v>
      </c>
      <c r="E36" s="1057">
        <v>219709</v>
      </c>
    </row>
    <row r="37" spans="2:5">
      <c r="B37" s="1058" t="s">
        <v>644</v>
      </c>
      <c r="C37" s="982"/>
      <c r="D37" s="982"/>
      <c r="E37" s="983"/>
    </row>
    <row r="38" spans="2:5" ht="24">
      <c r="B38" s="986">
        <v>14</v>
      </c>
      <c r="C38" s="987" t="s">
        <v>645</v>
      </c>
      <c r="D38" s="1056">
        <v>0</v>
      </c>
      <c r="E38" s="1056">
        <v>0</v>
      </c>
    </row>
    <row r="39" spans="2:5" ht="24">
      <c r="B39" s="986">
        <v>15</v>
      </c>
      <c r="C39" s="987" t="s">
        <v>646</v>
      </c>
      <c r="D39" s="1056">
        <v>0</v>
      </c>
      <c r="E39" s="1056">
        <v>0</v>
      </c>
    </row>
    <row r="40" spans="2:5">
      <c r="B40" s="986">
        <v>16</v>
      </c>
      <c r="C40" s="991" t="s">
        <v>647</v>
      </c>
      <c r="D40" s="1056">
        <v>0</v>
      </c>
      <c r="E40" s="1056">
        <v>0</v>
      </c>
    </row>
    <row r="41" spans="2:5" ht="24">
      <c r="B41" s="986" t="s">
        <v>648</v>
      </c>
      <c r="C41" s="987" t="s">
        <v>649</v>
      </c>
      <c r="D41" s="1056">
        <v>0</v>
      </c>
      <c r="E41" s="1056">
        <v>0</v>
      </c>
    </row>
    <row r="42" spans="2:5">
      <c r="B42" s="986">
        <v>17</v>
      </c>
      <c r="C42" s="991" t="s">
        <v>650</v>
      </c>
      <c r="D42" s="1056">
        <v>0</v>
      </c>
      <c r="E42" s="1056">
        <v>0</v>
      </c>
    </row>
    <row r="43" spans="2:5" ht="24">
      <c r="B43" s="986" t="s">
        <v>651</v>
      </c>
      <c r="C43" s="987" t="s">
        <v>652</v>
      </c>
      <c r="D43" s="1056">
        <v>0</v>
      </c>
      <c r="E43" s="1056">
        <v>0</v>
      </c>
    </row>
    <row r="44" spans="2:5" s="54" customFormat="1" ht="11.4">
      <c r="B44" s="989">
        <v>18</v>
      </c>
      <c r="C44" s="992" t="s">
        <v>653</v>
      </c>
      <c r="D44" s="1057">
        <v>0</v>
      </c>
      <c r="E44" s="1057">
        <v>0</v>
      </c>
    </row>
    <row r="45" spans="2:5">
      <c r="B45" s="1058" t="s">
        <v>1697</v>
      </c>
      <c r="C45" s="984"/>
      <c r="D45" s="984"/>
      <c r="E45" s="985"/>
    </row>
    <row r="46" spans="2:5">
      <c r="B46" s="986">
        <v>19</v>
      </c>
      <c r="C46" s="991" t="s">
        <v>158</v>
      </c>
      <c r="D46" s="1056">
        <v>4906098</v>
      </c>
      <c r="E46" s="1056">
        <v>3973984</v>
      </c>
    </row>
    <row r="47" spans="2:5" ht="24">
      <c r="B47" s="986">
        <v>20</v>
      </c>
      <c r="C47" s="991" t="s">
        <v>654</v>
      </c>
      <c r="D47" s="1056">
        <v>-3099131</v>
      </c>
      <c r="E47" s="1056">
        <v>-2104018</v>
      </c>
    </row>
    <row r="48" spans="2:5" ht="24">
      <c r="B48" s="986">
        <v>21</v>
      </c>
      <c r="C48" s="991" t="s">
        <v>655</v>
      </c>
      <c r="D48" s="1056">
        <v>0</v>
      </c>
      <c r="E48" s="1056">
        <v>0</v>
      </c>
    </row>
    <row r="49" spans="2:5" s="54" customFormat="1" ht="11.4">
      <c r="B49" s="993">
        <v>22</v>
      </c>
      <c r="C49" s="994" t="s">
        <v>75</v>
      </c>
      <c r="D49" s="1057">
        <v>1806967</v>
      </c>
      <c r="E49" s="1057">
        <v>1869966</v>
      </c>
    </row>
    <row r="50" spans="2:5" ht="12" customHeight="1">
      <c r="B50" s="1058" t="s">
        <v>674</v>
      </c>
      <c r="C50" s="982"/>
      <c r="D50" s="982"/>
      <c r="E50" s="983"/>
    </row>
    <row r="51" spans="2:5" ht="24">
      <c r="B51" s="995" t="s">
        <v>656</v>
      </c>
      <c r="C51" s="987" t="s">
        <v>1698</v>
      </c>
      <c r="D51" s="1056">
        <v>0</v>
      </c>
      <c r="E51" s="1056">
        <v>0</v>
      </c>
    </row>
    <row r="52" spans="2:5" ht="24">
      <c r="B52" s="995" t="s">
        <v>657</v>
      </c>
      <c r="C52" s="987" t="s">
        <v>658</v>
      </c>
      <c r="D52" s="1056">
        <v>0</v>
      </c>
      <c r="E52" s="1056">
        <v>0</v>
      </c>
    </row>
    <row r="53" spans="2:5" ht="24">
      <c r="B53" s="995" t="s">
        <v>659</v>
      </c>
      <c r="C53" s="987" t="s">
        <v>1699</v>
      </c>
      <c r="D53" s="1056">
        <v>0</v>
      </c>
      <c r="E53" s="1056">
        <v>0</v>
      </c>
    </row>
    <row r="54" spans="2:5" ht="24">
      <c r="B54" s="995" t="s">
        <v>660</v>
      </c>
      <c r="C54" s="987" t="s">
        <v>1700</v>
      </c>
      <c r="D54" s="1056">
        <v>0</v>
      </c>
      <c r="E54" s="1056">
        <v>0</v>
      </c>
    </row>
    <row r="55" spans="2:5" ht="24">
      <c r="B55" s="995" t="s">
        <v>661</v>
      </c>
      <c r="C55" s="987" t="s">
        <v>662</v>
      </c>
      <c r="D55" s="1056">
        <v>0</v>
      </c>
      <c r="E55" s="1056">
        <v>0</v>
      </c>
    </row>
    <row r="56" spans="2:5">
      <c r="B56" s="995" t="s">
        <v>663</v>
      </c>
      <c r="C56" s="987" t="s">
        <v>664</v>
      </c>
      <c r="D56" s="1056">
        <v>0</v>
      </c>
      <c r="E56" s="1056">
        <v>0</v>
      </c>
    </row>
    <row r="57" spans="2:5">
      <c r="B57" s="995" t="s">
        <v>665</v>
      </c>
      <c r="C57" s="987" t="s">
        <v>1701</v>
      </c>
      <c r="D57" s="1056">
        <v>0</v>
      </c>
      <c r="E57" s="1056">
        <v>0</v>
      </c>
    </row>
    <row r="58" spans="2:5" ht="24">
      <c r="B58" s="986" t="s">
        <v>666</v>
      </c>
      <c r="C58" s="987" t="s">
        <v>667</v>
      </c>
      <c r="D58" s="1056">
        <v>0</v>
      </c>
      <c r="E58" s="1056">
        <v>0</v>
      </c>
    </row>
    <row r="59" spans="2:5" ht="24">
      <c r="B59" s="986" t="s">
        <v>668</v>
      </c>
      <c r="C59" s="987" t="s">
        <v>669</v>
      </c>
      <c r="D59" s="1056">
        <v>0</v>
      </c>
      <c r="E59" s="1056">
        <v>0</v>
      </c>
    </row>
    <row r="60" spans="2:5" ht="24">
      <c r="B60" s="986" t="s">
        <v>670</v>
      </c>
      <c r="C60" s="987" t="s">
        <v>671</v>
      </c>
      <c r="D60" s="1056">
        <v>0</v>
      </c>
      <c r="E60" s="1056">
        <v>0</v>
      </c>
    </row>
    <row r="61" spans="2:5" ht="24">
      <c r="B61" s="986" t="s">
        <v>672</v>
      </c>
      <c r="C61" s="987" t="s">
        <v>1702</v>
      </c>
      <c r="D61" s="1057">
        <v>0</v>
      </c>
      <c r="E61" s="1057"/>
    </row>
    <row r="62" spans="2:5">
      <c r="B62" s="986" t="s">
        <v>1703</v>
      </c>
      <c r="C62" s="987" t="s">
        <v>1704</v>
      </c>
      <c r="D62" s="1056">
        <v>0</v>
      </c>
      <c r="E62" s="1056"/>
    </row>
    <row r="63" spans="2:5">
      <c r="B63" s="996" t="s">
        <v>1705</v>
      </c>
      <c r="C63" s="997" t="s">
        <v>673</v>
      </c>
      <c r="D63" s="1057">
        <v>0</v>
      </c>
      <c r="E63" s="1057">
        <v>0</v>
      </c>
    </row>
    <row r="64" spans="2:5" ht="12" customHeight="1">
      <c r="B64" s="1059" t="s">
        <v>1706</v>
      </c>
      <c r="C64" s="982"/>
      <c r="D64" s="982"/>
      <c r="E64" s="983"/>
    </row>
    <row r="65" spans="2:5" s="54" customFormat="1" ht="11.4">
      <c r="B65" s="989">
        <v>23</v>
      </c>
      <c r="C65" s="992" t="s">
        <v>159</v>
      </c>
      <c r="D65" s="1057">
        <v>4802853</v>
      </c>
      <c r="E65" s="1057">
        <v>4343766</v>
      </c>
    </row>
    <row r="66" spans="2:5" s="211" customFormat="1" ht="11.4">
      <c r="B66" s="993">
        <v>24</v>
      </c>
      <c r="C66" s="994" t="s">
        <v>627</v>
      </c>
      <c r="D66" s="1057">
        <v>44664744</v>
      </c>
      <c r="E66" s="1057">
        <v>38366260</v>
      </c>
    </row>
    <row r="67" spans="2:5" ht="12" customHeight="1">
      <c r="B67" s="1059" t="s">
        <v>160</v>
      </c>
      <c r="C67" s="982"/>
      <c r="D67" s="982"/>
      <c r="E67" s="983"/>
    </row>
    <row r="68" spans="2:5">
      <c r="B68" s="986">
        <v>25</v>
      </c>
      <c r="C68" s="987" t="s">
        <v>773</v>
      </c>
      <c r="D68" s="1060">
        <v>0.10753118835742123</v>
      </c>
      <c r="E68" s="1060">
        <v>0.11321838511233569</v>
      </c>
    </row>
    <row r="69" spans="2:5" ht="24">
      <c r="B69" s="986" t="s">
        <v>675</v>
      </c>
      <c r="C69" s="987" t="s">
        <v>676</v>
      </c>
      <c r="D69" s="1060">
        <v>0.10753118835742123</v>
      </c>
      <c r="E69" s="1060">
        <v>0.11321838511233569</v>
      </c>
    </row>
    <row r="70" spans="2:5" ht="24">
      <c r="B70" s="986" t="s">
        <v>317</v>
      </c>
      <c r="C70" s="987" t="s">
        <v>774</v>
      </c>
      <c r="D70" s="1060">
        <v>0.10753118835742123</v>
      </c>
      <c r="E70" s="1060">
        <v>0.11321838511233569</v>
      </c>
    </row>
    <row r="71" spans="2:5">
      <c r="B71" s="986">
        <v>26</v>
      </c>
      <c r="C71" s="987" t="s">
        <v>677</v>
      </c>
      <c r="D71" s="1060">
        <v>0.03</v>
      </c>
      <c r="E71" s="1060">
        <v>0.03</v>
      </c>
    </row>
    <row r="72" spans="2:5">
      <c r="B72" s="986" t="s">
        <v>678</v>
      </c>
      <c r="C72" s="987" t="s">
        <v>679</v>
      </c>
      <c r="D72" s="1060">
        <v>0</v>
      </c>
      <c r="E72" s="1060">
        <v>0</v>
      </c>
    </row>
    <row r="73" spans="2:5">
      <c r="B73" s="986" t="s">
        <v>680</v>
      </c>
      <c r="C73" s="987" t="s">
        <v>1707</v>
      </c>
      <c r="D73" s="1060">
        <v>0</v>
      </c>
      <c r="E73" s="1060">
        <v>0</v>
      </c>
    </row>
    <row r="74" spans="2:5">
      <c r="B74" s="986">
        <v>27</v>
      </c>
      <c r="C74" s="987" t="s">
        <v>1606</v>
      </c>
      <c r="D74" s="1060">
        <v>0</v>
      </c>
      <c r="E74" s="1060">
        <v>0</v>
      </c>
    </row>
    <row r="75" spans="2:5">
      <c r="B75" s="993" t="s">
        <v>681</v>
      </c>
      <c r="C75" s="994" t="s">
        <v>682</v>
      </c>
      <c r="D75" s="1060">
        <v>0.03</v>
      </c>
      <c r="E75" s="1060">
        <v>0.03</v>
      </c>
    </row>
    <row r="76" spans="2:5" ht="12" customHeight="1">
      <c r="B76" s="1059" t="s">
        <v>1708</v>
      </c>
      <c r="C76" s="982"/>
      <c r="D76" s="982"/>
      <c r="E76" s="983"/>
    </row>
    <row r="77" spans="2:5" ht="13.8" customHeight="1">
      <c r="B77" s="986" t="s">
        <v>1709</v>
      </c>
      <c r="C77" s="991" t="s">
        <v>1710</v>
      </c>
      <c r="D77" s="1056"/>
      <c r="E77" s="1056"/>
    </row>
    <row r="78" spans="2:5" ht="12" customHeight="1">
      <c r="B78" s="1059" t="s">
        <v>684</v>
      </c>
      <c r="C78" s="982"/>
      <c r="D78" s="982"/>
      <c r="E78" s="983"/>
    </row>
    <row r="79" spans="2:5" ht="36">
      <c r="B79" s="986">
        <v>28</v>
      </c>
      <c r="C79" s="987" t="s">
        <v>683</v>
      </c>
      <c r="D79" s="1056">
        <v>0</v>
      </c>
      <c r="E79" s="1056">
        <v>0</v>
      </c>
    </row>
    <row r="80" spans="2:5" ht="36">
      <c r="B80" s="986">
        <v>29</v>
      </c>
      <c r="C80" s="987" t="s">
        <v>685</v>
      </c>
      <c r="D80" s="998">
        <v>0</v>
      </c>
      <c r="E80" s="1056">
        <v>0</v>
      </c>
    </row>
    <row r="81" spans="2:5" ht="60">
      <c r="B81" s="986">
        <v>30</v>
      </c>
      <c r="C81" s="987" t="s">
        <v>688</v>
      </c>
      <c r="D81" s="998">
        <v>44664744</v>
      </c>
      <c r="E81" s="1056">
        <v>38366260</v>
      </c>
    </row>
    <row r="82" spans="2:5" ht="60">
      <c r="B82" s="986" t="s">
        <v>807</v>
      </c>
      <c r="C82" s="987" t="s">
        <v>689</v>
      </c>
      <c r="D82" s="998">
        <v>44664744</v>
      </c>
      <c r="E82" s="998">
        <v>38366260</v>
      </c>
    </row>
    <row r="83" spans="2:5" ht="48">
      <c r="B83" s="986">
        <v>31</v>
      </c>
      <c r="C83" s="987" t="s">
        <v>686</v>
      </c>
      <c r="D83" s="1060">
        <v>0.10753118835742123</v>
      </c>
      <c r="E83" s="1060">
        <v>0.11321838511233569</v>
      </c>
    </row>
    <row r="84" spans="2:5" ht="60">
      <c r="B84" s="986" t="s">
        <v>808</v>
      </c>
      <c r="C84" s="987" t="s">
        <v>687</v>
      </c>
      <c r="D84" s="1060">
        <v>0.10753118835742123</v>
      </c>
      <c r="E84" s="1060">
        <v>0.11321838511233569</v>
      </c>
    </row>
    <row r="85" spans="2:5">
      <c r="B85" s="209"/>
      <c r="C85" s="1" t="s">
        <v>1241</v>
      </c>
      <c r="D85" s="230"/>
      <c r="E85" s="230"/>
    </row>
    <row r="86" spans="2:5">
      <c r="B86" s="209"/>
      <c r="C86" s="1"/>
      <c r="D86" s="230"/>
      <c r="E86" s="230"/>
    </row>
    <row r="87" spans="2:5">
      <c r="D87" s="522"/>
      <c r="E87" s="522"/>
    </row>
    <row r="88" spans="2:5">
      <c r="D88" s="522"/>
      <c r="E88" s="522"/>
    </row>
    <row r="89" spans="2:5">
      <c r="B89" s="445" t="s">
        <v>262</v>
      </c>
      <c r="C89" s="445"/>
      <c r="D89" s="522"/>
      <c r="E89" s="522"/>
    </row>
    <row r="91" spans="2:5">
      <c r="B91" s="1252" t="s">
        <v>1269</v>
      </c>
      <c r="C91" s="1252"/>
      <c r="D91" s="1252"/>
      <c r="E91" s="1252"/>
    </row>
    <row r="93" spans="2:5" ht="12.75" customHeight="1">
      <c r="B93" s="52"/>
      <c r="C93" s="52"/>
      <c r="D93" s="518"/>
      <c r="E93" s="133" t="s">
        <v>118</v>
      </c>
    </row>
    <row r="94" spans="2:5" ht="37.200000000000003" customHeight="1">
      <c r="D94" s="1250" t="s">
        <v>150</v>
      </c>
      <c r="E94" s="1251"/>
    </row>
    <row r="95" spans="2:5">
      <c r="D95" s="988">
        <v>46022</v>
      </c>
      <c r="E95" s="1054">
        <v>45657</v>
      </c>
    </row>
    <row r="96" spans="2:5" ht="13.8" customHeight="1">
      <c r="D96" s="292" t="s">
        <v>0</v>
      </c>
      <c r="E96" s="292" t="s">
        <v>1</v>
      </c>
    </row>
    <row r="97" spans="2:5" ht="12.75" customHeight="1">
      <c r="B97" s="1055" t="s">
        <v>955</v>
      </c>
      <c r="C97" s="980"/>
      <c r="D97" s="980"/>
      <c r="E97" s="981"/>
    </row>
    <row r="98" spans="2:5">
      <c r="B98" s="986">
        <v>1</v>
      </c>
      <c r="C98" s="987" t="s">
        <v>628</v>
      </c>
      <c r="D98" s="998">
        <v>43025864</v>
      </c>
      <c r="E98" s="1056">
        <v>36476447</v>
      </c>
    </row>
    <row r="99" spans="2:5" ht="24">
      <c r="B99" s="986">
        <v>2</v>
      </c>
      <c r="C99" s="987" t="s">
        <v>153</v>
      </c>
      <c r="D99" s="1056">
        <v>0</v>
      </c>
      <c r="E99" s="1056">
        <v>0</v>
      </c>
    </row>
    <row r="100" spans="2:5" ht="24">
      <c r="B100" s="986">
        <v>3</v>
      </c>
      <c r="C100" s="987" t="s">
        <v>154</v>
      </c>
      <c r="D100" s="1056">
        <v>0</v>
      </c>
      <c r="E100" s="1056">
        <v>0</v>
      </c>
    </row>
    <row r="101" spans="2:5" ht="24">
      <c r="B101" s="986">
        <v>4</v>
      </c>
      <c r="C101" s="987" t="s">
        <v>629</v>
      </c>
      <c r="D101" s="1056">
        <v>0</v>
      </c>
      <c r="E101" s="1056">
        <v>0</v>
      </c>
    </row>
    <row r="102" spans="2:5">
      <c r="B102" s="986">
        <v>5</v>
      </c>
      <c r="C102" s="987" t="s">
        <v>630</v>
      </c>
      <c r="D102" s="1056">
        <v>0</v>
      </c>
      <c r="E102" s="1056">
        <v>0</v>
      </c>
    </row>
    <row r="103" spans="2:5">
      <c r="B103" s="986">
        <v>6</v>
      </c>
      <c r="C103" s="987" t="s">
        <v>631</v>
      </c>
      <c r="D103" s="1056">
        <v>-124727</v>
      </c>
      <c r="E103" s="1056">
        <v>-55995</v>
      </c>
    </row>
    <row r="104" spans="2:5">
      <c r="B104" s="989">
        <v>7</v>
      </c>
      <c r="C104" s="990" t="s">
        <v>632</v>
      </c>
      <c r="D104" s="1057">
        <v>42901137</v>
      </c>
      <c r="E104" s="1057">
        <v>36420452</v>
      </c>
    </row>
    <row r="105" spans="2:5">
      <c r="B105" s="1058" t="s">
        <v>151</v>
      </c>
      <c r="C105" s="982"/>
      <c r="D105" s="982"/>
      <c r="E105" s="983"/>
    </row>
    <row r="106" spans="2:5" ht="36">
      <c r="B106" s="986">
        <v>8</v>
      </c>
      <c r="C106" s="987" t="s">
        <v>1695</v>
      </c>
      <c r="D106" s="1056">
        <v>0</v>
      </c>
      <c r="E106" s="1056">
        <v>0</v>
      </c>
    </row>
    <row r="107" spans="2:5" ht="24">
      <c r="B107" s="986" t="s">
        <v>633</v>
      </c>
      <c r="C107" s="987" t="s">
        <v>1696</v>
      </c>
      <c r="D107" s="1056">
        <v>54722</v>
      </c>
      <c r="E107" s="1056">
        <v>106862</v>
      </c>
    </row>
    <row r="108" spans="2:5" ht="24">
      <c r="B108" s="986">
        <v>9</v>
      </c>
      <c r="C108" s="991" t="s">
        <v>634</v>
      </c>
      <c r="D108" s="1056">
        <v>0</v>
      </c>
      <c r="E108" s="1056">
        <v>0</v>
      </c>
    </row>
    <row r="109" spans="2:5" ht="24">
      <c r="B109" s="986" t="s">
        <v>635</v>
      </c>
      <c r="C109" s="987" t="s">
        <v>636</v>
      </c>
      <c r="D109" s="1056">
        <v>96883</v>
      </c>
      <c r="E109" s="1056">
        <v>112847</v>
      </c>
    </row>
    <row r="110" spans="2:5">
      <c r="B110" s="986" t="s">
        <v>637</v>
      </c>
      <c r="C110" s="987" t="s">
        <v>152</v>
      </c>
      <c r="D110" s="1056">
        <v>0</v>
      </c>
      <c r="E110" s="1056">
        <v>0</v>
      </c>
    </row>
    <row r="111" spans="2:5" s="55" customFormat="1" ht="24">
      <c r="B111" s="986">
        <v>10</v>
      </c>
      <c r="C111" s="987" t="s">
        <v>638</v>
      </c>
      <c r="D111" s="1056">
        <v>0</v>
      </c>
      <c r="E111" s="1056">
        <v>0</v>
      </c>
    </row>
    <row r="112" spans="2:5" ht="24">
      <c r="B112" s="986" t="s">
        <v>639</v>
      </c>
      <c r="C112" s="991" t="s">
        <v>640</v>
      </c>
      <c r="D112" s="1056">
        <v>0</v>
      </c>
      <c r="E112" s="1056">
        <v>0</v>
      </c>
    </row>
    <row r="113" spans="2:5" s="55" customFormat="1" ht="24">
      <c r="B113" s="986" t="s">
        <v>641</v>
      </c>
      <c r="C113" s="987" t="s">
        <v>642</v>
      </c>
      <c r="D113" s="1056">
        <v>0</v>
      </c>
      <c r="E113" s="1056">
        <v>0</v>
      </c>
    </row>
    <row r="114" spans="2:5">
      <c r="B114" s="986">
        <v>11</v>
      </c>
      <c r="C114" s="991" t="s">
        <v>155</v>
      </c>
      <c r="D114" s="1056">
        <v>0</v>
      </c>
      <c r="E114" s="1056">
        <v>0</v>
      </c>
    </row>
    <row r="115" spans="2:5" ht="24">
      <c r="B115" s="986">
        <v>12</v>
      </c>
      <c r="C115" s="987" t="s">
        <v>156</v>
      </c>
      <c r="D115" s="1056">
        <v>0</v>
      </c>
      <c r="E115" s="1056">
        <v>0</v>
      </c>
    </row>
    <row r="116" spans="2:5" s="54" customFormat="1" ht="11.4">
      <c r="B116" s="989">
        <v>13</v>
      </c>
      <c r="C116" s="992" t="s">
        <v>643</v>
      </c>
      <c r="D116" s="1057">
        <v>151605</v>
      </c>
      <c r="E116" s="1057">
        <v>219709</v>
      </c>
    </row>
    <row r="117" spans="2:5">
      <c r="B117" s="1058" t="s">
        <v>644</v>
      </c>
      <c r="C117" s="982"/>
      <c r="D117" s="982"/>
      <c r="E117" s="983"/>
    </row>
    <row r="118" spans="2:5" ht="24">
      <c r="B118" s="986">
        <v>14</v>
      </c>
      <c r="C118" s="987" t="s">
        <v>645</v>
      </c>
      <c r="D118" s="1056">
        <v>0</v>
      </c>
      <c r="E118" s="1056">
        <v>0</v>
      </c>
    </row>
    <row r="119" spans="2:5" ht="24">
      <c r="B119" s="986">
        <v>15</v>
      </c>
      <c r="C119" s="987" t="s">
        <v>646</v>
      </c>
      <c r="D119" s="1056">
        <v>0</v>
      </c>
      <c r="E119" s="1056">
        <v>0</v>
      </c>
    </row>
    <row r="120" spans="2:5">
      <c r="B120" s="986">
        <v>16</v>
      </c>
      <c r="C120" s="991" t="s">
        <v>647</v>
      </c>
      <c r="D120" s="1056">
        <v>0</v>
      </c>
      <c r="E120" s="1056">
        <v>0</v>
      </c>
    </row>
    <row r="121" spans="2:5" ht="24">
      <c r="B121" s="986" t="s">
        <v>648</v>
      </c>
      <c r="C121" s="987" t="s">
        <v>649</v>
      </c>
      <c r="D121" s="1056">
        <v>0</v>
      </c>
      <c r="E121" s="1056">
        <v>0</v>
      </c>
    </row>
    <row r="122" spans="2:5">
      <c r="B122" s="986">
        <v>17</v>
      </c>
      <c r="C122" s="991" t="s">
        <v>650</v>
      </c>
      <c r="D122" s="1056">
        <v>0</v>
      </c>
      <c r="E122" s="1056">
        <v>0</v>
      </c>
    </row>
    <row r="123" spans="2:5" ht="24">
      <c r="B123" s="986" t="s">
        <v>651</v>
      </c>
      <c r="C123" s="987" t="s">
        <v>652</v>
      </c>
      <c r="D123" s="1056">
        <v>0</v>
      </c>
      <c r="E123" s="1056">
        <v>0</v>
      </c>
    </row>
    <row r="124" spans="2:5" s="54" customFormat="1" ht="11.4">
      <c r="B124" s="989">
        <v>18</v>
      </c>
      <c r="C124" s="992" t="s">
        <v>653</v>
      </c>
      <c r="D124" s="1057">
        <v>0</v>
      </c>
      <c r="E124" s="1057">
        <v>0</v>
      </c>
    </row>
    <row r="125" spans="2:5">
      <c r="B125" s="1058" t="s">
        <v>1697</v>
      </c>
      <c r="C125" s="984"/>
      <c r="D125" s="984"/>
      <c r="E125" s="985"/>
    </row>
    <row r="126" spans="2:5">
      <c r="B126" s="986">
        <v>19</v>
      </c>
      <c r="C126" s="991" t="s">
        <v>158</v>
      </c>
      <c r="D126" s="1056">
        <v>4900972</v>
      </c>
      <c r="E126" s="1056">
        <v>3908533</v>
      </c>
    </row>
    <row r="127" spans="2:5" ht="24">
      <c r="B127" s="986">
        <v>20</v>
      </c>
      <c r="C127" s="991" t="s">
        <v>654</v>
      </c>
      <c r="D127" s="1056">
        <v>-3096282</v>
      </c>
      <c r="E127" s="1056">
        <v>-2053498</v>
      </c>
    </row>
    <row r="128" spans="2:5" ht="24">
      <c r="B128" s="986">
        <v>21</v>
      </c>
      <c r="C128" s="991" t="s">
        <v>655</v>
      </c>
      <c r="D128" s="1056">
        <v>0</v>
      </c>
      <c r="E128" s="1056">
        <v>0</v>
      </c>
    </row>
    <row r="129" spans="2:5" s="54" customFormat="1" ht="11.4">
      <c r="B129" s="993">
        <v>22</v>
      </c>
      <c r="C129" s="994" t="s">
        <v>75</v>
      </c>
      <c r="D129" s="1057">
        <v>1804690</v>
      </c>
      <c r="E129" s="1057">
        <v>1855035</v>
      </c>
    </row>
    <row r="130" spans="2:5" ht="12" customHeight="1">
      <c r="B130" s="1058" t="s">
        <v>674</v>
      </c>
      <c r="C130" s="982"/>
      <c r="D130" s="982"/>
      <c r="E130" s="983"/>
    </row>
    <row r="131" spans="2:5" ht="24">
      <c r="B131" s="995" t="s">
        <v>656</v>
      </c>
      <c r="C131" s="987" t="s">
        <v>1698</v>
      </c>
      <c r="D131" s="1056">
        <v>0</v>
      </c>
      <c r="E131" s="1056">
        <v>0</v>
      </c>
    </row>
    <row r="132" spans="2:5" ht="24">
      <c r="B132" s="995" t="s">
        <v>657</v>
      </c>
      <c r="C132" s="987" t="s">
        <v>658</v>
      </c>
      <c r="D132" s="1056">
        <v>0</v>
      </c>
      <c r="E132" s="1056">
        <v>0</v>
      </c>
    </row>
    <row r="133" spans="2:5" ht="24">
      <c r="B133" s="995" t="s">
        <v>659</v>
      </c>
      <c r="C133" s="987" t="s">
        <v>1699</v>
      </c>
      <c r="D133" s="1056">
        <v>0</v>
      </c>
      <c r="E133" s="1056">
        <v>0</v>
      </c>
    </row>
    <row r="134" spans="2:5" ht="24">
      <c r="B134" s="995" t="s">
        <v>660</v>
      </c>
      <c r="C134" s="987" t="s">
        <v>1700</v>
      </c>
      <c r="D134" s="1056">
        <v>0</v>
      </c>
      <c r="E134" s="1056">
        <v>0</v>
      </c>
    </row>
    <row r="135" spans="2:5" ht="24">
      <c r="B135" s="995" t="s">
        <v>661</v>
      </c>
      <c r="C135" s="987" t="s">
        <v>662</v>
      </c>
      <c r="D135" s="1056">
        <v>0</v>
      </c>
      <c r="E135" s="1056">
        <v>0</v>
      </c>
    </row>
    <row r="136" spans="2:5">
      <c r="B136" s="995" t="s">
        <v>663</v>
      </c>
      <c r="C136" s="987" t="s">
        <v>664</v>
      </c>
      <c r="D136" s="1056">
        <v>0</v>
      </c>
      <c r="E136" s="1056">
        <v>0</v>
      </c>
    </row>
    <row r="137" spans="2:5">
      <c r="B137" s="995" t="s">
        <v>665</v>
      </c>
      <c r="C137" s="987" t="s">
        <v>1701</v>
      </c>
      <c r="D137" s="1056">
        <v>0</v>
      </c>
      <c r="E137" s="1056">
        <v>0</v>
      </c>
    </row>
    <row r="138" spans="2:5" ht="24">
      <c r="B138" s="986" t="s">
        <v>666</v>
      </c>
      <c r="C138" s="987" t="s">
        <v>667</v>
      </c>
      <c r="D138" s="1056">
        <v>0</v>
      </c>
      <c r="E138" s="1056">
        <v>0</v>
      </c>
    </row>
    <row r="139" spans="2:5" ht="24">
      <c r="B139" s="986" t="s">
        <v>668</v>
      </c>
      <c r="C139" s="987" t="s">
        <v>669</v>
      </c>
      <c r="D139" s="1056">
        <v>0</v>
      </c>
      <c r="E139" s="1056">
        <v>0</v>
      </c>
    </row>
    <row r="140" spans="2:5" ht="24">
      <c r="B140" s="986" t="s">
        <v>670</v>
      </c>
      <c r="C140" s="987" t="s">
        <v>671</v>
      </c>
      <c r="D140" s="1056">
        <v>0</v>
      </c>
      <c r="E140" s="1056">
        <v>0</v>
      </c>
    </row>
    <row r="141" spans="2:5" ht="24">
      <c r="B141" s="986" t="s">
        <v>672</v>
      </c>
      <c r="C141" s="987" t="s">
        <v>1702</v>
      </c>
      <c r="D141" s="1057">
        <v>0</v>
      </c>
      <c r="E141" s="1057"/>
    </row>
    <row r="142" spans="2:5">
      <c r="B142" s="986" t="s">
        <v>1703</v>
      </c>
      <c r="C142" s="987" t="s">
        <v>1704</v>
      </c>
      <c r="D142" s="1056">
        <v>0</v>
      </c>
      <c r="E142" s="1056"/>
    </row>
    <row r="143" spans="2:5" ht="72.599999999999994" customHeight="1">
      <c r="B143" s="996" t="s">
        <v>1705</v>
      </c>
      <c r="C143" s="997" t="s">
        <v>673</v>
      </c>
      <c r="D143" s="1057">
        <v>0</v>
      </c>
      <c r="E143" s="1057">
        <v>0</v>
      </c>
    </row>
    <row r="144" spans="2:5" ht="12" customHeight="1">
      <c r="B144" s="1059" t="s">
        <v>1706</v>
      </c>
      <c r="C144" s="982"/>
      <c r="D144" s="982"/>
      <c r="E144" s="983"/>
    </row>
    <row r="145" spans="2:5" s="54" customFormat="1" ht="11.4">
      <c r="B145" s="989">
        <v>23</v>
      </c>
      <c r="C145" s="992" t="s">
        <v>159</v>
      </c>
      <c r="D145" s="1057">
        <v>4843601</v>
      </c>
      <c r="E145" s="1057">
        <v>4386764</v>
      </c>
    </row>
    <row r="146" spans="2:5" s="211" customFormat="1" ht="11.4">
      <c r="B146" s="993">
        <v>24</v>
      </c>
      <c r="C146" s="994" t="s">
        <v>627</v>
      </c>
      <c r="D146" s="1057">
        <v>44857432</v>
      </c>
      <c r="E146" s="1057">
        <v>38495196</v>
      </c>
    </row>
    <row r="147" spans="2:5" ht="12" customHeight="1">
      <c r="B147" s="1059" t="s">
        <v>160</v>
      </c>
      <c r="C147" s="982"/>
      <c r="D147" s="982"/>
      <c r="E147" s="983"/>
    </row>
    <row r="148" spans="2:5">
      <c r="B148" s="986">
        <v>25</v>
      </c>
      <c r="C148" s="987" t="s">
        <v>773</v>
      </c>
      <c r="D148" s="1060">
        <v>0.10797767023310652</v>
      </c>
      <c r="E148" s="1060">
        <v>0.11395614143645352</v>
      </c>
    </row>
    <row r="149" spans="2:5" ht="24">
      <c r="B149" s="986" t="s">
        <v>675</v>
      </c>
      <c r="C149" s="987" t="s">
        <v>676</v>
      </c>
      <c r="D149" s="1060">
        <v>0.10797767023310652</v>
      </c>
      <c r="E149" s="1060">
        <v>0.11395614143645352</v>
      </c>
    </row>
    <row r="150" spans="2:5" ht="24">
      <c r="B150" s="986" t="s">
        <v>317</v>
      </c>
      <c r="C150" s="987" t="s">
        <v>774</v>
      </c>
      <c r="D150" s="1060">
        <v>0.10797767023310652</v>
      </c>
      <c r="E150" s="1060">
        <v>0.114</v>
      </c>
    </row>
    <row r="151" spans="2:5">
      <c r="B151" s="986">
        <v>26</v>
      </c>
      <c r="C151" s="987" t="s">
        <v>677</v>
      </c>
      <c r="D151" s="1060">
        <v>0.03</v>
      </c>
      <c r="E151" s="1060">
        <v>0.03</v>
      </c>
    </row>
    <row r="152" spans="2:5">
      <c r="B152" s="986" t="s">
        <v>678</v>
      </c>
      <c r="C152" s="987" t="s">
        <v>679</v>
      </c>
      <c r="D152" s="1060">
        <v>0</v>
      </c>
      <c r="E152" s="1060">
        <v>0</v>
      </c>
    </row>
    <row r="153" spans="2:5">
      <c r="B153" s="986" t="s">
        <v>680</v>
      </c>
      <c r="C153" s="987" t="s">
        <v>1707</v>
      </c>
      <c r="D153" s="1060">
        <v>0</v>
      </c>
      <c r="E153" s="1060">
        <v>0</v>
      </c>
    </row>
    <row r="154" spans="2:5">
      <c r="B154" s="986">
        <v>27</v>
      </c>
      <c r="C154" s="987" t="s">
        <v>1606</v>
      </c>
      <c r="D154" s="1060">
        <v>0</v>
      </c>
      <c r="E154" s="1060">
        <v>0</v>
      </c>
    </row>
    <row r="155" spans="2:5">
      <c r="B155" s="993" t="s">
        <v>681</v>
      </c>
      <c r="C155" s="994" t="s">
        <v>682</v>
      </c>
      <c r="D155" s="1060">
        <v>0.03</v>
      </c>
      <c r="E155" s="1060">
        <v>0.03</v>
      </c>
    </row>
    <row r="156" spans="2:5" ht="12" customHeight="1">
      <c r="B156" s="1059" t="s">
        <v>1708</v>
      </c>
      <c r="C156" s="982"/>
      <c r="D156" s="982"/>
      <c r="E156" s="983"/>
    </row>
    <row r="157" spans="2:5" ht="13.8" customHeight="1">
      <c r="B157" s="986" t="s">
        <v>1709</v>
      </c>
      <c r="C157" s="991" t="s">
        <v>1710</v>
      </c>
      <c r="D157" s="1056"/>
      <c r="E157" s="1056"/>
    </row>
    <row r="158" spans="2:5" ht="12" customHeight="1">
      <c r="B158" s="1059" t="s">
        <v>684</v>
      </c>
      <c r="C158" s="982"/>
      <c r="D158" s="982"/>
      <c r="E158" s="983"/>
    </row>
    <row r="159" spans="2:5" ht="36">
      <c r="B159" s="986">
        <v>28</v>
      </c>
      <c r="C159" s="987" t="s">
        <v>683</v>
      </c>
      <c r="D159" s="1056">
        <v>0</v>
      </c>
      <c r="E159" s="1056">
        <v>0</v>
      </c>
    </row>
    <row r="160" spans="2:5" ht="36">
      <c r="B160" s="986">
        <v>29</v>
      </c>
      <c r="C160" s="987" t="s">
        <v>685</v>
      </c>
      <c r="D160" s="998">
        <v>0</v>
      </c>
      <c r="E160" s="1056">
        <v>0</v>
      </c>
    </row>
    <row r="161" spans="2:5" ht="60">
      <c r="B161" s="986">
        <v>30</v>
      </c>
      <c r="C161" s="987" t="s">
        <v>688</v>
      </c>
      <c r="D161" s="998">
        <v>44857432</v>
      </c>
      <c r="E161" s="1056">
        <v>38495196</v>
      </c>
    </row>
    <row r="162" spans="2:5" ht="60">
      <c r="B162" s="986" t="s">
        <v>807</v>
      </c>
      <c r="C162" s="987" t="s">
        <v>689</v>
      </c>
      <c r="D162" s="998">
        <v>44857432</v>
      </c>
      <c r="E162" s="998">
        <v>38495196</v>
      </c>
    </row>
    <row r="163" spans="2:5" ht="48">
      <c r="B163" s="986">
        <v>31</v>
      </c>
      <c r="C163" s="987" t="s">
        <v>686</v>
      </c>
      <c r="D163" s="1060">
        <v>0.10797767023310652</v>
      </c>
      <c r="E163" s="1060">
        <v>0.11395614143645352</v>
      </c>
    </row>
    <row r="164" spans="2:5" ht="60">
      <c r="B164" s="986" t="s">
        <v>808</v>
      </c>
      <c r="C164" s="987" t="s">
        <v>687</v>
      </c>
      <c r="D164" s="1060">
        <v>0.10797767023310652</v>
      </c>
      <c r="E164" s="1060">
        <v>0.11395614143645352</v>
      </c>
    </row>
    <row r="165" spans="2:5">
      <c r="B165" s="209"/>
      <c r="C165" s="1" t="s">
        <v>1241</v>
      </c>
      <c r="D165" s="230"/>
      <c r="E165" s="230"/>
    </row>
    <row r="166" spans="2:5">
      <c r="D166" s="522"/>
      <c r="E166" s="522"/>
    </row>
    <row r="167" spans="2:5">
      <c r="D167" s="522"/>
      <c r="E167" s="522"/>
    </row>
    <row r="168" spans="2:5">
      <c r="D168" s="521"/>
      <c r="E168" s="521"/>
    </row>
  </sheetData>
  <customSheetViews>
    <customSheetView guid="{3AD1D9CC-D162-4119-AFCC-0AF9105FB248}">
      <selection sqref="A1:C1"/>
      <pageMargins left="0.7" right="0.7" top="0.75" bottom="0.75" header="0.3" footer="0.3"/>
      <pageSetup paperSize="9" orientation="portrait" r:id="rId1"/>
    </customSheetView>
    <customSheetView guid="{BB337934-72B5-4261-9EB4-9C42ECF52CD8}" topLeftCell="A6">
      <selection activeCell="D4" sqref="D4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I3" sqref="I3"/>
      <pageMargins left="0.7" right="0.7" top="0.75" bottom="0.75" header="0.3" footer="0.3"/>
      <pageSetup paperSize="9" orientation="portrait" r:id="rId3"/>
    </customSheetView>
    <customSheetView guid="{D37F8A47-E42F-4741-BE8D-5D961F7BB394}">
      <selection activeCell="D5" sqref="D5"/>
      <pageMargins left="0.7" right="0.7" top="0.75" bottom="0.75" header="0.3" footer="0.3"/>
      <pageSetup paperSize="9" orientation="portrait" r:id="rId4"/>
    </customSheetView>
    <customSheetView guid="{E331DF3E-CA70-4D3D-884C-EE3579437A03}">
      <selection activeCell="D25" sqref="D25"/>
      <pageMargins left="0.7" right="0.7" top="0.75" bottom="0.75" header="0.3" footer="0.3"/>
      <pageSetup paperSize="9" orientation="portrait" r:id="rId5"/>
    </customSheetView>
    <customSheetView guid="{C83D4249-7B44-432A-B7FB-A6ACA6880240}">
      <selection activeCell="D5" sqref="D5"/>
      <pageMargins left="0.7" right="0.7" top="0.75" bottom="0.75" header="0.3" footer="0.3"/>
      <pageSetup paperSize="9" orientation="portrait" r:id="rId6"/>
    </customSheetView>
    <customSheetView guid="{ED218C36-7217-4047-BB0E-77F9C99BD534}" topLeftCell="A69">
      <selection activeCell="A76" sqref="A76:B76"/>
      <pageMargins left="0.7" right="0.7" top="0.75" bottom="0.75" header="0.3" footer="0.3"/>
      <pageSetup paperSize="9" orientation="portrait" r:id="rId7"/>
    </customSheetView>
    <customSheetView guid="{158937B5-B45C-4722-BE34-B5B4D085C079}">
      <selection activeCell="E13" sqref="E13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I3" sqref="I3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E13" sqref="E13"/>
      <pageMargins left="0.7" right="0.7" top="0.75" bottom="0.75" header="0.3" footer="0.3"/>
    </customSheetView>
    <customSheetView guid="{51337751-BEAF-43F3-8CC9-400B99E751E8}" topLeftCell="A88">
      <selection activeCell="F103" sqref="F103"/>
      <pageMargins left="0.7" right="0.7" top="0.75" bottom="0.75" header="0.3" footer="0.3"/>
      <pageSetup paperSize="9" orientation="portrait" r:id="rId10"/>
    </customSheetView>
    <customSheetView guid="{CA1DE4BE-C006-4405-B064-304EE6CCACF1}" topLeftCell="A69">
      <selection activeCell="A76" sqref="A76:B76"/>
      <pageMargins left="0.7" right="0.7" top="0.75" bottom="0.75" header="0.3" footer="0.3"/>
      <pageSetup paperSize="9" orientation="portrait" r:id="rId11"/>
    </customSheetView>
    <customSheetView guid="{931AA63B-6827-4BF4-8E25-ED232A88A09C}" scale="115">
      <selection activeCell="B84" sqref="B84"/>
      <pageMargins left="0.7" right="0.7" top="0.75" bottom="0.75" header="0.3" footer="0.3"/>
    </customSheetView>
    <customSheetView guid="{7CCD1884-1631-4809-8751-AE0939C32419}">
      <selection sqref="A1:D1"/>
      <pageMargins left="0.7" right="0.7" top="0.75" bottom="0.75" header="0.3" footer="0.3"/>
    </customSheetView>
    <customSheetView guid="{D2C72E70-F766-4D56-9E10-3C91A63BB7F3}" topLeftCell="A69">
      <selection activeCell="B87" sqref="B87:E87"/>
      <pageMargins left="0.7" right="0.7" top="0.75" bottom="0.75" header="0.3" footer="0.3"/>
      <pageSetup paperSize="9" orientation="portrait" r:id="rId12"/>
    </customSheetView>
    <customSheetView guid="{A7B3A108-9CF6-4687-9321-110D304B17B9}" scale="115">
      <selection activeCell="B84" sqref="B84"/>
      <pageMargins left="0.7" right="0.7" top="0.75" bottom="0.75" header="0.3" footer="0.3"/>
    </customSheetView>
    <customSheetView guid="{B3153F5C-CAD5-4C41-96F3-3BC56052414C}" topLeftCell="A49">
      <selection activeCell="A85" sqref="A85:C85"/>
      <pageMargins left="0.7" right="0.7" top="0.75" bottom="0.75" header="0.3" footer="0.3"/>
    </customSheetView>
    <customSheetView guid="{FB7DEBE1-1047-4BE4-82FD-4BCA0CA8DD58}">
      <selection sqref="A1:C1"/>
      <pageMargins left="0.7" right="0.7" top="0.75" bottom="0.75" header="0.3" footer="0.3"/>
    </customSheetView>
    <customSheetView guid="{8A1326BD-F0AB-414F-9F91-C2BB94CC9C17}" topLeftCell="A61">
      <selection activeCell="D69" sqref="D69"/>
      <pageMargins left="0.7" right="0.7" top="0.75" bottom="0.75" header="0.3" footer="0.3"/>
    </customSheetView>
    <customSheetView guid="{F0048D33-26BA-4893-8BCC-88CEF82FEBB6}" scale="115" topLeftCell="D3">
      <selection activeCell="F5" sqref="F5:H43"/>
      <pageMargins left="0.7" right="0.7" top="0.75" bottom="0.75" header="0.3" footer="0.3"/>
      <pageSetup paperSize="9" orientation="portrait" r:id="rId13"/>
    </customSheetView>
    <customSheetView guid="{0780CBEB-AF66-401E-9AFD-5F77700585BC}">
      <selection activeCell="D48" sqref="D48"/>
      <pageMargins left="0.7" right="0.7" top="0.75" bottom="0.75" header="0.3" footer="0.3"/>
    </customSheetView>
    <customSheetView guid="{F536E858-E5B2-4B36-88FC-BE776803F921}" scale="115">
      <selection activeCell="B84" sqref="B84"/>
      <pageMargins left="0.7" right="0.7" top="0.75" bottom="0.75" header="0.3" footer="0.3"/>
    </customSheetView>
    <customSheetView guid="{70E7FFDC-983F-46F7-B68F-0BE0A8C942E0}" topLeftCell="A47">
      <selection activeCell="D63" sqref="D63"/>
      <pageMargins left="0.7" right="0.7" top="0.75" bottom="0.75" header="0.3" footer="0.3"/>
    </customSheetView>
    <customSheetView guid="{7CA1DEE6-746E-4947-9BED-24AAED6E8B57}" scale="70">
      <selection activeCell="D6" sqref="D6"/>
      <pageMargins left="0.7" right="0.7" top="0.75" bottom="0.75" header="0.3" footer="0.3"/>
      <pageSetup paperSize="9" orientation="portrait" r:id="rId14"/>
    </customSheetView>
    <customSheetView guid="{FD092655-EBEC-4730-9895-1567D9B70D5F}" scale="115">
      <selection activeCell="B84" sqref="B84"/>
      <pageMargins left="0.7" right="0.7" top="0.75" bottom="0.75" header="0.3" footer="0.3"/>
    </customSheetView>
    <customSheetView guid="{59094C18-3CB5-482F-AA6A-9C313A318EBB}" topLeftCell="A69">
      <selection activeCell="A76" sqref="A76:B76"/>
      <pageMargins left="0.7" right="0.7" top="0.75" bottom="0.75" header="0.3" footer="0.3"/>
      <pageSetup paperSize="9" orientation="portrait" r:id="rId15"/>
    </customSheetView>
    <customSheetView guid="{5AF40965-2356-4A48-B6FA-CB814CA4D7B2}" topLeftCell="A69">
      <selection activeCell="A76" sqref="A76:B76"/>
      <pageMargins left="0.7" right="0.7" top="0.75" bottom="0.75" header="0.3" footer="0.3"/>
      <pageSetup paperSize="9" orientation="portrait" r:id="rId16"/>
    </customSheetView>
    <customSheetView guid="{BE68C6EB-1B64-4B3E-8DDC-CA26F318E610}">
      <selection activeCell="D5" sqref="D5"/>
      <pageMargins left="0.7" right="0.7" top="0.75" bottom="0.75" header="0.3" footer="0.3"/>
      <pageSetup paperSize="9" orientation="portrait" r:id="rId17"/>
    </customSheetView>
    <customSheetView guid="{10DA2791-762D-4555-9FFF-E41154ADFE31}" topLeftCell="A69">
      <selection activeCell="A76" sqref="A76:B76"/>
      <pageMargins left="0.7" right="0.7" top="0.75" bottom="0.75" header="0.3" footer="0.3"/>
      <pageSetup paperSize="9" orientation="portrait" r:id="rId18"/>
    </customSheetView>
    <customSheetView guid="{DB462ED3-28DC-47D7-98F7-CED01F66E2C7}" topLeftCell="A69">
      <selection activeCell="A76" sqref="A76:B76"/>
      <pageMargins left="0.7" right="0.7" top="0.75" bottom="0.75" header="0.3" footer="0.3"/>
      <pageSetup paperSize="9" orientation="portrait" r:id="rId19"/>
    </customSheetView>
    <customSheetView guid="{37D20B4B-3220-4613-A3F1-1C4C1CF14C1F}">
      <selection activeCell="E13" sqref="E13"/>
      <pageMargins left="0.7" right="0.7" top="0.75" bottom="0.75" header="0.3" footer="0.3"/>
      <pageSetup paperSize="9" orientation="portrait" r:id="rId20"/>
    </customSheetView>
    <customSheetView guid="{0B9AA238-A559-44CB-8EC2-529DA28A3F7B}">
      <selection activeCell="D25" sqref="D25"/>
      <pageMargins left="0.7" right="0.7" top="0.75" bottom="0.75" header="0.3" footer="0.3"/>
      <pageSetup paperSize="9" orientation="portrait" r:id="rId21"/>
    </customSheetView>
    <customSheetView guid="{8FA5FDE5-6098-400B-9E19-77564D1D7EE8}">
      <selection activeCell="E13" sqref="E13"/>
      <pageMargins left="0.7" right="0.7" top="0.75" bottom="0.75" header="0.3" footer="0.3"/>
      <pageSetup paperSize="9" orientation="portrait" r:id="rId22"/>
    </customSheetView>
    <customSheetView guid="{D3393B8E-C3CB-4E3A-976E-E4CD065299F0}" topLeftCell="A46">
      <selection activeCell="K57" sqref="K57"/>
      <pageMargins left="0.7" right="0.7" top="0.75" bottom="0.75" header="0.3" footer="0.3"/>
    </customSheetView>
    <customSheetView guid="{19310327-E3BC-450F-B607-58068103BB53}" topLeftCell="A69">
      <selection activeCell="A76" sqref="A76:B76"/>
      <pageMargins left="0.7" right="0.7" top="0.75" bottom="0.75" header="0.3" footer="0.3"/>
      <pageSetup paperSize="9" orientation="portrait" r:id="rId23"/>
    </customSheetView>
    <customSheetView guid="{CFC92B1C-D4F2-414F-8F12-92F529035B08}">
      <selection activeCell="E13" sqref="E13"/>
      <pageMargins left="0.7" right="0.7" top="0.75" bottom="0.75" header="0.3" footer="0.3"/>
      <pageSetup paperSize="9" orientation="portrait" r:id="rId24"/>
    </customSheetView>
    <customSheetView guid="{21329C76-F86B-400D-B8F5-F75B383E5B14}" topLeftCell="A69">
      <selection activeCell="A76" sqref="A76:B76"/>
      <pageMargins left="0.7" right="0.7" top="0.75" bottom="0.75" header="0.3" footer="0.3"/>
      <pageSetup paperSize="9" orientation="portrait" r:id="rId25"/>
    </customSheetView>
    <customSheetView guid="{08462586-B7E0-434D-B6F4-B2B21EAA5D46}" topLeftCell="A69">
      <selection activeCell="A76" sqref="A76:B76"/>
      <pageMargins left="0.7" right="0.7" top="0.75" bottom="0.75" header="0.3" footer="0.3"/>
      <pageSetup paperSize="9" orientation="portrait" r:id="rId26"/>
    </customSheetView>
    <customSheetView guid="{697182B0-1BEF-4A85-93A0-596802852AF2}" topLeftCell="A69">
      <selection activeCell="A76" sqref="A76:B76"/>
      <pageMargins left="0.7" right="0.7" top="0.75" bottom="0.75" header="0.3" footer="0.3"/>
      <pageSetup paperSize="9" orientation="portrait" r:id="rId27"/>
    </customSheetView>
    <customSheetView guid="{5DDDA852-2807-4645-BC75-EBD4EF3323A7}">
      <selection activeCell="I3" sqref="I3"/>
      <pageMargins left="0.7" right="0.7" top="0.75" bottom="0.75" header="0.3" footer="0.3"/>
      <pageSetup paperSize="9" orientation="portrait" r:id="rId28"/>
    </customSheetView>
    <customSheetView guid="{2F76D395-57F9-4A31-A998-38329A50B4E8}">
      <selection activeCell="D25" sqref="D25"/>
      <pageMargins left="0.7" right="0.7" top="0.75" bottom="0.75" header="0.3" footer="0.3"/>
      <pageSetup paperSize="9" orientation="portrait" r:id="rId29"/>
    </customSheetView>
    <customSheetView guid="{D7875729-B080-4603-81BD-7F736B7DD30E}" topLeftCell="A5">
      <selection activeCell="E19" sqref="E19"/>
      <pageMargins left="0.7" right="0.7" top="0.75" bottom="0.75" header="0.3" footer="0.3"/>
      <pageSetup paperSize="9" orientation="portrait" r:id="rId30"/>
    </customSheetView>
    <customSheetView guid="{D5AFDB55-6EC9-4AD2-95B0-6C58A379EC11}" topLeftCell="A69">
      <selection activeCell="A76" sqref="A76:B76"/>
      <pageMargins left="0.7" right="0.7" top="0.75" bottom="0.75" header="0.3" footer="0.3"/>
      <pageSetup paperSize="9" orientation="portrait" r:id="rId31"/>
    </customSheetView>
    <customSheetView guid="{3FCB7B24-049F-4685-83CB-5231093E0117}" showPageBreaks="1" topLeftCell="A5">
      <selection activeCell="E19" sqref="E19"/>
      <pageMargins left="0.7" right="0.7" top="0.75" bottom="0.75" header="0.3" footer="0.3"/>
      <pageSetup paperSize="9" orientation="portrait" r:id="rId32"/>
    </customSheetView>
  </customSheetViews>
  <mergeCells count="4">
    <mergeCell ref="D94:E94"/>
    <mergeCell ref="B91:E91"/>
    <mergeCell ref="B11:E11"/>
    <mergeCell ref="D14:E14"/>
  </mergeCells>
  <pageMargins left="0.7" right="0.7" top="0.75" bottom="0.75" header="0.3" footer="0.3"/>
  <pageSetup paperSize="9" orientation="portrait" r:id="rId3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41">
    <tabColor rgb="FF92D050"/>
  </sheetPr>
  <dimension ref="A1:D49"/>
  <sheetViews>
    <sheetView workbookViewId="0">
      <selection activeCell="B38" sqref="B38"/>
    </sheetView>
  </sheetViews>
  <sheetFormatPr defaultColWidth="9.109375" defaultRowHeight="12"/>
  <cols>
    <col min="1" max="1" width="24.88671875" style="5" bestFit="1" customWidth="1"/>
    <col min="2" max="2" width="6" style="5" customWidth="1"/>
    <col min="3" max="3" width="50.33203125" style="5" customWidth="1"/>
    <col min="4" max="4" width="17.109375" style="5" customWidth="1"/>
    <col min="5" max="16384" width="9.109375" style="5"/>
  </cols>
  <sheetData>
    <row r="1" spans="1:4" ht="13.2">
      <c r="A1" s="553" t="str">
        <f>HYPERLINK("#INDEX!A2","към началната страница")</f>
        <v>към началната страница</v>
      </c>
    </row>
    <row r="2" spans="1:4" ht="16.5" customHeight="1">
      <c r="A2" s="553" t="str">
        <f>HYPERLINK("#INDEX!A2","back to index page")</f>
        <v>back to index page</v>
      </c>
    </row>
    <row r="9" spans="1:4">
      <c r="B9" s="445" t="s">
        <v>1193</v>
      </c>
      <c r="C9" s="445"/>
      <c r="D9" s="39"/>
    </row>
    <row r="10" spans="1:4">
      <c r="B10" s="39"/>
      <c r="C10" s="39"/>
      <c r="D10" s="39"/>
    </row>
    <row r="11" spans="1:4">
      <c r="B11" s="485" t="s">
        <v>1259</v>
      </c>
      <c r="C11" s="486"/>
      <c r="D11" s="486"/>
    </row>
    <row r="12" spans="1:4">
      <c r="B12" s="57"/>
      <c r="C12" s="39"/>
      <c r="D12" s="39"/>
    </row>
    <row r="13" spans="1:4" ht="12.75" customHeight="1">
      <c r="D13" s="134" t="s">
        <v>118</v>
      </c>
    </row>
    <row r="14" spans="1:4" ht="34.200000000000003">
      <c r="B14" s="136"/>
      <c r="C14" s="137"/>
      <c r="D14" s="651" t="s">
        <v>150</v>
      </c>
    </row>
    <row r="15" spans="1:4">
      <c r="B15" s="136"/>
      <c r="C15" s="137"/>
      <c r="D15" s="40" t="s">
        <v>0</v>
      </c>
    </row>
    <row r="16" spans="1:4" ht="24">
      <c r="B16" s="155" t="s">
        <v>161</v>
      </c>
      <c r="C16" s="135" t="s">
        <v>162</v>
      </c>
      <c r="D16" s="148">
        <v>42826397</v>
      </c>
    </row>
    <row r="17" spans="2:4">
      <c r="B17" s="155" t="s">
        <v>163</v>
      </c>
      <c r="C17" s="131" t="s">
        <v>164</v>
      </c>
      <c r="D17" s="148">
        <v>23912</v>
      </c>
    </row>
    <row r="18" spans="2:4">
      <c r="B18" s="155" t="s">
        <v>165</v>
      </c>
      <c r="C18" s="131" t="s">
        <v>166</v>
      </c>
      <c r="D18" s="148">
        <v>42802485</v>
      </c>
    </row>
    <row r="19" spans="2:4">
      <c r="B19" s="155" t="s">
        <v>167</v>
      </c>
      <c r="C19" s="131" t="s">
        <v>54</v>
      </c>
      <c r="D19" s="1019">
        <v>402659</v>
      </c>
    </row>
    <row r="20" spans="2:4">
      <c r="B20" s="155" t="s">
        <v>168</v>
      </c>
      <c r="C20" s="131" t="s">
        <v>169</v>
      </c>
      <c r="D20" s="148">
        <v>12755761</v>
      </c>
    </row>
    <row r="21" spans="2:4" ht="36">
      <c r="B21" s="155" t="s">
        <v>170</v>
      </c>
      <c r="C21" s="144" t="s">
        <v>1711</v>
      </c>
      <c r="D21" s="148">
        <v>274010</v>
      </c>
    </row>
    <row r="22" spans="2:4">
      <c r="B22" s="155" t="s">
        <v>171</v>
      </c>
      <c r="C22" s="155" t="s">
        <v>46</v>
      </c>
      <c r="D22" s="148">
        <v>1781460</v>
      </c>
    </row>
    <row r="23" spans="2:4">
      <c r="B23" s="155" t="s">
        <v>172</v>
      </c>
      <c r="C23" s="155" t="s">
        <v>173</v>
      </c>
      <c r="D23" s="148">
        <v>14282909</v>
      </c>
    </row>
    <row r="24" spans="2:4">
      <c r="B24" s="155" t="s">
        <v>174</v>
      </c>
      <c r="C24" s="155" t="s">
        <v>48</v>
      </c>
      <c r="D24" s="148">
        <v>7210165</v>
      </c>
    </row>
    <row r="25" spans="2:4">
      <c r="B25" s="155" t="s">
        <v>175</v>
      </c>
      <c r="C25" s="155" t="s">
        <v>47</v>
      </c>
      <c r="D25" s="148">
        <v>4204015</v>
      </c>
    </row>
    <row r="26" spans="2:4">
      <c r="B26" s="155" t="s">
        <v>176</v>
      </c>
      <c r="C26" s="155" t="s">
        <v>53</v>
      </c>
      <c r="D26" s="148">
        <v>190968</v>
      </c>
    </row>
    <row r="27" spans="2:4" ht="24">
      <c r="B27" s="155" t="s">
        <v>177</v>
      </c>
      <c r="C27" s="135" t="s">
        <v>1712</v>
      </c>
      <c r="D27" s="148">
        <v>1700538</v>
      </c>
    </row>
    <row r="28" spans="2:4">
      <c r="B28" s="55"/>
    </row>
    <row r="29" spans="2:4">
      <c r="B29" s="55"/>
    </row>
    <row r="30" spans="2:4">
      <c r="B30" s="55"/>
    </row>
    <row r="31" spans="2:4">
      <c r="B31" s="445" t="s">
        <v>262</v>
      </c>
      <c r="C31" s="445"/>
    </row>
    <row r="32" spans="2:4">
      <c r="B32" s="39"/>
      <c r="C32" s="39"/>
      <c r="D32" s="39"/>
    </row>
    <row r="33" spans="2:4">
      <c r="B33" s="485" t="s">
        <v>1259</v>
      </c>
      <c r="C33" s="486"/>
      <c r="D33" s="486"/>
    </row>
    <row r="34" spans="2:4">
      <c r="B34" s="57"/>
      <c r="C34" s="39"/>
      <c r="D34" s="39"/>
    </row>
    <row r="35" spans="2:4" ht="12.75" customHeight="1">
      <c r="D35" s="134" t="s">
        <v>118</v>
      </c>
    </row>
    <row r="36" spans="2:4" ht="34.200000000000003">
      <c r="B36" s="136"/>
      <c r="C36" s="137"/>
      <c r="D36" s="651" t="s">
        <v>150</v>
      </c>
    </row>
    <row r="37" spans="2:4">
      <c r="B37" s="136"/>
      <c r="C37" s="137"/>
      <c r="D37" s="40" t="s">
        <v>0</v>
      </c>
    </row>
    <row r="38" spans="2:4" ht="24">
      <c r="B38" s="155" t="s">
        <v>161</v>
      </c>
      <c r="C38" s="135" t="s">
        <v>162</v>
      </c>
      <c r="D38" s="148">
        <v>43025864</v>
      </c>
    </row>
    <row r="39" spans="2:4">
      <c r="B39" s="155" t="s">
        <v>163</v>
      </c>
      <c r="C39" s="131" t="s">
        <v>164</v>
      </c>
      <c r="D39" s="148">
        <v>91797</v>
      </c>
    </row>
    <row r="40" spans="2:4">
      <c r="B40" s="155" t="s">
        <v>165</v>
      </c>
      <c r="C40" s="131" t="s">
        <v>166</v>
      </c>
      <c r="D40" s="148">
        <v>42934067</v>
      </c>
    </row>
    <row r="41" spans="2:4">
      <c r="B41" s="155" t="s">
        <v>167</v>
      </c>
      <c r="C41" s="131" t="s">
        <v>54</v>
      </c>
      <c r="D41" s="1019">
        <v>402659</v>
      </c>
    </row>
    <row r="42" spans="2:4">
      <c r="B42" s="155" t="s">
        <v>168</v>
      </c>
      <c r="C42" s="131" t="s">
        <v>169</v>
      </c>
      <c r="D42" s="148">
        <v>12756306</v>
      </c>
    </row>
    <row r="43" spans="2:4" ht="36">
      <c r="B43" s="155" t="s">
        <v>170</v>
      </c>
      <c r="C43" s="144" t="s">
        <v>1711</v>
      </c>
      <c r="D43" s="148">
        <v>332200</v>
      </c>
    </row>
    <row r="44" spans="2:4">
      <c r="B44" s="155" t="s">
        <v>171</v>
      </c>
      <c r="C44" s="155" t="s">
        <v>46</v>
      </c>
      <c r="D44" s="148">
        <v>1781828</v>
      </c>
    </row>
    <row r="45" spans="2:4">
      <c r="B45" s="155" t="s">
        <v>172</v>
      </c>
      <c r="C45" s="155" t="s">
        <v>173</v>
      </c>
      <c r="D45" s="148">
        <v>14320288</v>
      </c>
    </row>
    <row r="46" spans="2:4">
      <c r="B46" s="155" t="s">
        <v>174</v>
      </c>
      <c r="C46" s="155" t="s">
        <v>48</v>
      </c>
      <c r="D46" s="148">
        <v>7900744</v>
      </c>
    </row>
    <row r="47" spans="2:4">
      <c r="B47" s="155" t="s">
        <v>175</v>
      </c>
      <c r="C47" s="155" t="s">
        <v>47</v>
      </c>
      <c r="D47" s="148">
        <v>3496394</v>
      </c>
    </row>
    <row r="48" spans="2:4">
      <c r="B48" s="155" t="s">
        <v>176</v>
      </c>
      <c r="C48" s="155" t="s">
        <v>53</v>
      </c>
      <c r="D48" s="148">
        <v>229829</v>
      </c>
    </row>
    <row r="49" spans="2:4" ht="24" customHeight="1">
      <c r="B49" s="155" t="s">
        <v>177</v>
      </c>
      <c r="C49" s="135" t="s">
        <v>1712</v>
      </c>
      <c r="D49" s="148">
        <v>1713819</v>
      </c>
    </row>
  </sheetData>
  <customSheetViews>
    <customSheetView guid="{3AD1D9CC-D162-4119-AFCC-0AF9105FB248}">
      <selection sqref="A1:C1"/>
      <pageMargins left="0.7" right="0.7" top="0.75" bottom="0.75" header="0.3" footer="0.3"/>
      <pageSetup paperSize="9" orientation="portrait" r:id="rId1"/>
    </customSheetView>
    <customSheetView guid="{BB337934-72B5-4261-9EB4-9C42ECF52CD8}" topLeftCell="B1">
      <selection activeCell="D27" sqref="D27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D27" sqref="D27"/>
      <pageMargins left="0.7" right="0.7" top="0.75" bottom="0.75" header="0.3" footer="0.3"/>
      <pageSetup paperSize="9" orientation="portrait" r:id="rId3"/>
    </customSheetView>
    <customSheetView guid="{D37F8A47-E42F-4741-BE8D-5D961F7BB394}">
      <selection activeCell="E17" sqref="E17"/>
      <pageMargins left="0.7" right="0.7" top="0.75" bottom="0.75" header="0.3" footer="0.3"/>
      <pageSetup paperSize="9" orientation="portrait" r:id="rId4"/>
    </customSheetView>
    <customSheetView guid="{E331DF3E-CA70-4D3D-884C-EE3579437A03}">
      <selection activeCell="D25" sqref="D25"/>
      <pageMargins left="0.7" right="0.7" top="0.75" bottom="0.75" header="0.3" footer="0.3"/>
      <pageSetup paperSize="9" orientation="portrait" r:id="rId5"/>
    </customSheetView>
    <customSheetView guid="{C83D4249-7B44-432A-B7FB-A6ACA6880240}">
      <selection activeCell="E17" sqref="E17"/>
      <pageMargins left="0.7" right="0.7" top="0.75" bottom="0.75" header="0.3" footer="0.3"/>
      <pageSetup paperSize="9" orientation="portrait" r:id="rId6"/>
    </customSheetView>
    <customSheetView guid="{ED218C36-7217-4047-BB0E-77F9C99BD534}">
      <selection sqref="A1:C1"/>
      <pageMargins left="0.7" right="0.7" top="0.75" bottom="0.75" header="0.3" footer="0.3"/>
      <pageSetup paperSize="9" orientation="portrait" r:id="rId7"/>
    </customSheetView>
    <customSheetView guid="{158937B5-B45C-4722-BE34-B5B4D085C079}">
      <selection activeCell="E13" sqref="E13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D27" sqref="D27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E13" sqref="E13"/>
      <pageMargins left="0.7" right="0.7" top="0.75" bottom="0.75" header="0.3" footer="0.3"/>
    </customSheetView>
    <customSheetView guid="{51337751-BEAF-43F3-8CC9-400B99E751E8}" topLeftCell="A19">
      <selection activeCell="D35" sqref="D35"/>
      <pageMargins left="0.7" right="0.7" top="0.75" bottom="0.75" header="0.3" footer="0.3"/>
      <pageSetup paperSize="9" orientation="portrait" r:id="rId10"/>
    </customSheetView>
    <customSheetView guid="{CA1DE4BE-C006-4405-B064-304EE6CCACF1}">
      <selection sqref="A1:C1"/>
      <pageMargins left="0.7" right="0.7" top="0.75" bottom="0.75" header="0.3" footer="0.3"/>
      <pageSetup paperSize="9" orientation="portrait" r:id="rId11"/>
    </customSheetView>
    <customSheetView guid="{931AA63B-6827-4BF4-8E25-ED232A88A09C}">
      <selection activeCell="G14" sqref="G14"/>
      <pageMargins left="0.7" right="0.7" top="0.75" bottom="0.75" header="0.3" footer="0.3"/>
    </customSheetView>
    <customSheetView guid="{7CCD1884-1631-4809-8751-AE0939C32419}">
      <selection sqref="A1:C1"/>
      <pageMargins left="0.7" right="0.7" top="0.75" bottom="0.75" header="0.3" footer="0.3"/>
    </customSheetView>
    <customSheetView guid="{D2C72E70-F766-4D56-9E10-3C91A63BB7F3}">
      <selection activeCell="B32" sqref="B32"/>
      <pageMargins left="0.7" right="0.7" top="0.75" bottom="0.75" header="0.3" footer="0.3"/>
      <pageSetup paperSize="9" orientation="portrait" r:id="rId12"/>
    </customSheetView>
    <customSheetView guid="{A7B3A108-9CF6-4687-9321-110D304B17B9}">
      <selection activeCell="G14" sqref="G14"/>
      <pageMargins left="0.7" right="0.7" top="0.75" bottom="0.75" header="0.3" footer="0.3"/>
    </customSheetView>
    <customSheetView guid="{B3153F5C-CAD5-4C41-96F3-3BC56052414C}" topLeftCell="A21">
      <selection activeCell="A28" sqref="A28:C41"/>
      <pageMargins left="0.7" right="0.7" top="0.75" bottom="0.75" header="0.3" footer="0.3"/>
    </customSheetView>
    <customSheetView guid="{FB7DEBE1-1047-4BE4-82FD-4BCA0CA8DD58}" topLeftCell="A28">
      <selection activeCell="G33" sqref="G33"/>
      <pageMargins left="0.7" right="0.7" top="0.75" bottom="0.75" header="0.3" footer="0.3"/>
    </customSheetView>
    <customSheetView guid="{8A1326BD-F0AB-414F-9F91-C2BB94CC9C17}" topLeftCell="A13">
      <selection activeCell="J37" sqref="J37"/>
      <pageMargins left="0.7" right="0.7" top="0.75" bottom="0.75" header="0.3" footer="0.3"/>
    </customSheetView>
    <customSheetView guid="{F0048D33-26BA-4893-8BCC-88CEF82FEBB6}">
      <selection activeCell="F8" sqref="F8:H21"/>
      <pageMargins left="0.7" right="0.7" top="0.75" bottom="0.75" header="0.3" footer="0.3"/>
    </customSheetView>
    <customSheetView guid="{0780CBEB-AF66-401E-9AFD-5F77700585BC}">
      <selection activeCell="F3" sqref="F3"/>
      <pageMargins left="0.7" right="0.7" top="0.75" bottom="0.75" header="0.3" footer="0.3"/>
    </customSheetView>
    <customSheetView guid="{F536E858-E5B2-4B36-88FC-BE776803F921}">
      <selection activeCell="G14" sqref="G14"/>
      <pageMargins left="0.7" right="0.7" top="0.75" bottom="0.75" header="0.3" footer="0.3"/>
    </customSheetView>
    <customSheetView guid="{70E7FFDC-983F-46F7-B68F-0BE0A8C942E0}" topLeftCell="A4">
      <selection activeCell="A8" sqref="A8:C21"/>
      <pageMargins left="0.7" right="0.7" top="0.75" bottom="0.75" header="0.3" footer="0.3"/>
      <pageSetup paperSize="9" orientation="portrait" r:id="rId13"/>
    </customSheetView>
    <customSheetView guid="{7CA1DEE6-746E-4947-9BED-24AAED6E8B57}">
      <selection activeCell="D27" sqref="D27"/>
      <pageMargins left="0.7" right="0.7" top="0.75" bottom="0.75" header="0.3" footer="0.3"/>
      <pageSetup paperSize="9" orientation="portrait" r:id="rId14"/>
    </customSheetView>
    <customSheetView guid="{FD092655-EBEC-4730-9895-1567D9B70D5F}">
      <selection activeCell="G14" sqref="G14"/>
      <pageMargins left="0.7" right="0.7" top="0.75" bottom="0.75" header="0.3" footer="0.3"/>
    </customSheetView>
    <customSheetView guid="{59094C18-3CB5-482F-AA6A-9C313A318EBB}">
      <selection sqref="A1:C1"/>
      <pageMargins left="0.7" right="0.7" top="0.75" bottom="0.75" header="0.3" footer="0.3"/>
      <pageSetup paperSize="9" orientation="portrait" r:id="rId15"/>
    </customSheetView>
    <customSheetView guid="{5AF40965-2356-4A48-B6FA-CB814CA4D7B2}">
      <selection sqref="A1:C1"/>
      <pageMargins left="0.7" right="0.7" top="0.75" bottom="0.75" header="0.3" footer="0.3"/>
      <pageSetup paperSize="9" orientation="portrait" r:id="rId16"/>
    </customSheetView>
    <customSheetView guid="{BE68C6EB-1B64-4B3E-8DDC-CA26F318E610}">
      <selection activeCell="E17" sqref="E17"/>
      <pageMargins left="0.7" right="0.7" top="0.75" bottom="0.75" header="0.3" footer="0.3"/>
      <pageSetup paperSize="9" orientation="portrait" r:id="rId17"/>
    </customSheetView>
    <customSheetView guid="{10DA2791-762D-4555-9FFF-E41154ADFE31}">
      <selection sqref="A1:C1"/>
      <pageMargins left="0.7" right="0.7" top="0.75" bottom="0.75" header="0.3" footer="0.3"/>
      <pageSetup paperSize="9" orientation="portrait" r:id="rId18"/>
    </customSheetView>
    <customSheetView guid="{DB462ED3-28DC-47D7-98F7-CED01F66E2C7}">
      <selection sqref="A1:C1"/>
      <pageMargins left="0.7" right="0.7" top="0.75" bottom="0.75" header="0.3" footer="0.3"/>
      <pageSetup paperSize="9" orientation="portrait" r:id="rId19"/>
    </customSheetView>
    <customSheetView guid="{37D20B4B-3220-4613-A3F1-1C4C1CF14C1F}">
      <selection activeCell="E13" sqref="E13"/>
      <pageMargins left="0.7" right="0.7" top="0.75" bottom="0.75" header="0.3" footer="0.3"/>
      <pageSetup paperSize="9" orientation="portrait" r:id="rId20"/>
    </customSheetView>
    <customSheetView guid="{0B9AA238-A559-44CB-8EC2-529DA28A3F7B}">
      <selection activeCell="D25" sqref="D25"/>
      <pageMargins left="0.7" right="0.7" top="0.75" bottom="0.75" header="0.3" footer="0.3"/>
      <pageSetup paperSize="9" orientation="portrait" r:id="rId21"/>
    </customSheetView>
    <customSheetView guid="{8FA5FDE5-6098-400B-9E19-77564D1D7EE8}">
      <selection activeCell="E13" sqref="E13"/>
      <pageMargins left="0.7" right="0.7" top="0.75" bottom="0.75" header="0.3" footer="0.3"/>
      <pageSetup paperSize="9" orientation="portrait" r:id="rId22"/>
    </customSheetView>
    <customSheetView guid="{D3393B8E-C3CB-4E3A-976E-E4CD065299F0}" topLeftCell="A31">
      <selection activeCell="F8" sqref="F8:I21"/>
      <pageMargins left="0.7" right="0.7" top="0.75" bottom="0.75" header="0.3" footer="0.3"/>
      <pageSetup paperSize="9" orientation="portrait" r:id="rId23"/>
    </customSheetView>
    <customSheetView guid="{19310327-E3BC-450F-B607-58068103BB53}">
      <selection sqref="A1:C1"/>
      <pageMargins left="0.7" right="0.7" top="0.75" bottom="0.75" header="0.3" footer="0.3"/>
      <pageSetup paperSize="9" orientation="portrait" r:id="rId24"/>
    </customSheetView>
    <customSheetView guid="{CFC92B1C-D4F2-414F-8F12-92F529035B08}">
      <selection activeCell="E13" sqref="E13"/>
      <pageMargins left="0.7" right="0.7" top="0.75" bottom="0.75" header="0.3" footer="0.3"/>
      <pageSetup paperSize="9" orientation="portrait" r:id="rId25"/>
    </customSheetView>
    <customSheetView guid="{21329C76-F86B-400D-B8F5-F75B383E5B14}">
      <selection sqref="A1:C1"/>
      <pageMargins left="0.7" right="0.7" top="0.75" bottom="0.75" header="0.3" footer="0.3"/>
      <pageSetup paperSize="9" orientation="portrait" r:id="rId26"/>
    </customSheetView>
    <customSheetView guid="{08462586-B7E0-434D-B6F4-B2B21EAA5D46}">
      <selection sqref="A1:C1"/>
      <pageMargins left="0.7" right="0.7" top="0.75" bottom="0.75" header="0.3" footer="0.3"/>
      <pageSetup paperSize="9" orientation="portrait" r:id="rId27"/>
    </customSheetView>
    <customSheetView guid="{697182B0-1BEF-4A85-93A0-596802852AF2}">
      <selection sqref="A1:C1"/>
      <pageMargins left="0.7" right="0.7" top="0.75" bottom="0.75" header="0.3" footer="0.3"/>
      <pageSetup paperSize="9" orientation="portrait" r:id="rId28"/>
    </customSheetView>
    <customSheetView guid="{5DDDA852-2807-4645-BC75-EBD4EF3323A7}">
      <selection activeCell="D27" sqref="D27"/>
      <pageMargins left="0.7" right="0.7" top="0.75" bottom="0.75" header="0.3" footer="0.3"/>
      <pageSetup paperSize="9" orientation="portrait" r:id="rId29"/>
    </customSheetView>
    <customSheetView guid="{2F76D395-57F9-4A31-A998-38329A50B4E8}">
      <selection activeCell="D25" sqref="D25"/>
      <pageMargins left="0.7" right="0.7" top="0.75" bottom="0.75" header="0.3" footer="0.3"/>
      <pageSetup paperSize="9" orientation="portrait" r:id="rId30"/>
    </customSheetView>
    <customSheetView guid="{D7875729-B080-4603-81BD-7F736B7DD30E}" topLeftCell="A15">
      <selection activeCell="D20" sqref="D20"/>
      <pageMargins left="0.7" right="0.7" top="0.75" bottom="0.75" header="0.3" footer="0.3"/>
      <pageSetup paperSize="9" orientation="portrait" r:id="rId31"/>
    </customSheetView>
    <customSheetView guid="{D5AFDB55-6EC9-4AD2-95B0-6C58A379EC11}">
      <selection sqref="A1:C1"/>
      <pageMargins left="0.7" right="0.7" top="0.75" bottom="0.75" header="0.3" footer="0.3"/>
      <pageSetup paperSize="9" orientation="portrait" r:id="rId32"/>
    </customSheetView>
    <customSheetView guid="{3FCB7B24-049F-4685-83CB-5231093E0117}" showPageBreaks="1" topLeftCell="A15">
      <selection activeCell="D20" sqref="D20"/>
      <pageMargins left="0.7" right="0.7" top="0.75" bottom="0.75" header="0.3" footer="0.3"/>
      <pageSetup paperSize="9" orientation="portrait" r:id="rId33"/>
    </customSheetView>
  </customSheetViews>
  <pageMargins left="0.7" right="0.7" top="0.75" bottom="0.75" header="0.3" footer="0.3"/>
  <pageSetup paperSize="9" orientation="portrait" r:id="rId34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42">
    <tabColor rgb="FF92D050"/>
  </sheetPr>
  <dimension ref="A1:D31"/>
  <sheetViews>
    <sheetView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8.109375" style="1" customWidth="1"/>
    <col min="3" max="3" width="67.5546875" style="1" bestFit="1" customWidth="1"/>
    <col min="4" max="4" width="10.44140625" style="1" bestFit="1" customWidth="1"/>
    <col min="5" max="16384" width="9.109375" style="1"/>
  </cols>
  <sheetData>
    <row r="1" spans="1:4" ht="13.2">
      <c r="A1" s="550" t="str">
        <f>HYPERLINK("#INDEX!A2","към началната страница")</f>
        <v>към началната страница</v>
      </c>
    </row>
    <row r="2" spans="1:4" ht="16.5" customHeight="1">
      <c r="A2" s="550" t="str">
        <f>HYPERLINK("#INDEX!A2","back to index page")</f>
        <v>back to index page</v>
      </c>
    </row>
    <row r="9" spans="1:4">
      <c r="B9" s="445" t="s">
        <v>1193</v>
      </c>
      <c r="C9" s="445"/>
    </row>
    <row r="11" spans="1:4">
      <c r="B11" s="447" t="s">
        <v>1270</v>
      </c>
      <c r="C11" s="448"/>
      <c r="D11" s="448"/>
    </row>
    <row r="13" spans="1:4" ht="12.75" customHeight="1">
      <c r="C13" s="1253" t="s">
        <v>428</v>
      </c>
      <c r="D13" s="1253"/>
    </row>
    <row r="14" spans="1:4">
      <c r="C14" s="31"/>
      <c r="D14" s="146" t="s">
        <v>442</v>
      </c>
    </row>
    <row r="15" spans="1:4">
      <c r="B15" s="146" t="s">
        <v>434</v>
      </c>
      <c r="C15" s="140"/>
      <c r="D15" s="141" t="s">
        <v>0</v>
      </c>
    </row>
    <row r="16" spans="1:4">
      <c r="B16" s="300" t="s">
        <v>221</v>
      </c>
      <c r="C16" s="140" t="s">
        <v>443</v>
      </c>
      <c r="D16" s="1029">
        <v>23004896</v>
      </c>
    </row>
    <row r="17" spans="2:4">
      <c r="B17" s="300" t="s">
        <v>222</v>
      </c>
      <c r="C17" s="140" t="s">
        <v>444</v>
      </c>
      <c r="D17" s="1061">
        <v>1.9699980386783753E-2</v>
      </c>
    </row>
    <row r="18" spans="2:4">
      <c r="B18" s="300" t="s">
        <v>223</v>
      </c>
      <c r="C18" s="140" t="s">
        <v>445</v>
      </c>
      <c r="D18" s="1029">
        <v>453196</v>
      </c>
    </row>
    <row r="22" spans="2:4">
      <c r="B22" s="445" t="s">
        <v>262</v>
      </c>
      <c r="C22" s="445"/>
    </row>
    <row r="24" spans="2:4">
      <c r="B24" s="447" t="s">
        <v>1270</v>
      </c>
      <c r="C24" s="448"/>
      <c r="D24" s="448"/>
    </row>
    <row r="26" spans="2:4" ht="12.75" customHeight="1">
      <c r="C26" s="1253" t="s">
        <v>428</v>
      </c>
      <c r="D26" s="1120"/>
    </row>
    <row r="27" spans="2:4">
      <c r="C27" s="31"/>
      <c r="D27" s="146" t="s">
        <v>442</v>
      </c>
    </row>
    <row r="28" spans="2:4">
      <c r="B28" s="146" t="s">
        <v>434</v>
      </c>
      <c r="C28" s="140"/>
      <c r="D28" s="141" t="s">
        <v>0</v>
      </c>
    </row>
    <row r="29" spans="2:4">
      <c r="B29" s="300" t="s">
        <v>221</v>
      </c>
      <c r="C29" s="140" t="s">
        <v>443</v>
      </c>
      <c r="D29" s="1029">
        <v>22730384</v>
      </c>
    </row>
    <row r="30" spans="2:4">
      <c r="B30" s="300" t="s">
        <v>222</v>
      </c>
      <c r="C30" s="140" t="s">
        <v>444</v>
      </c>
      <c r="D30" s="1061">
        <v>1.9700019146178964E-2</v>
      </c>
    </row>
    <row r="31" spans="2:4">
      <c r="B31" s="300" t="s">
        <v>223</v>
      </c>
      <c r="C31" s="140" t="s">
        <v>445</v>
      </c>
      <c r="D31" s="1029">
        <v>447789</v>
      </c>
    </row>
  </sheetData>
  <customSheetViews>
    <customSheetView guid="{3AD1D9CC-D162-4119-AFCC-0AF9105FB248}">
      <selection activeCell="C31" sqref="C31"/>
      <pageMargins left="0.7" right="0.7" top="0.75" bottom="0.75" header="0.3" footer="0.3"/>
    </customSheetView>
    <customSheetView guid="{BB337934-72B5-4261-9EB4-9C42ECF52CD8}" topLeftCell="A9">
      <selection activeCell="F24" sqref="F24"/>
      <pageMargins left="0.7" right="0.7" top="0.75" bottom="0.75" header="0.3" footer="0.3"/>
      <pageSetup paperSize="9" orientation="portrait" r:id="rId1"/>
    </customSheetView>
    <customSheetView guid="{8CD49FA1-C4FE-4F6A-AE1C-E31C292C96A9}">
      <selection activeCell="E26" sqref="E26"/>
      <pageMargins left="0.7" right="0.7" top="0.75" bottom="0.75" header="0.3" footer="0.3"/>
      <pageSetup paperSize="9" orientation="portrait" r:id="rId2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>
      <selection activeCell="D20" sqref="D20"/>
      <pageMargins left="0.7" right="0.7" top="0.75" bottom="0.75" header="0.3" footer="0.3"/>
      <pageSetup paperSize="9" orientation="portrait" r:id="rId4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5"/>
    </customSheetView>
    <customSheetView guid="{ED218C36-7217-4047-BB0E-77F9C99BD534}">
      <selection activeCell="C8" sqref="C8"/>
      <pageMargins left="0.7" right="0.7" top="0.75" bottom="0.75" header="0.3" footer="0.3"/>
      <pageSetup paperSize="9" orientation="portrait" r:id="rId6"/>
    </customSheetView>
    <customSheetView guid="{158937B5-B45C-4722-BE34-B5B4D085C079}">
      <selection activeCell="C31" sqref="C31"/>
      <pageMargins left="0.7" right="0.7" top="0.75" bottom="0.75" header="0.3" footer="0.3"/>
      <pageSetup paperSize="9" orientation="portrait" r:id="rId7"/>
    </customSheetView>
    <customSheetView guid="{517C47E4-CB49-455E-BC80-175B09C4753D}">
      <selection activeCell="E26" sqref="E26"/>
      <pageMargins left="0.7" right="0.7" top="0.75" bottom="0.75" header="0.3" footer="0.3"/>
      <pageSetup paperSize="9" orientation="portrait" r:id="rId8"/>
    </customSheetView>
    <customSheetView guid="{F277ACEF-9FF8-431F-8537-DE60B790AA4F}">
      <selection activeCell="C31" sqref="C31"/>
      <pageMargins left="0.7" right="0.7" top="0.75" bottom="0.75" header="0.3" footer="0.3"/>
    </customSheetView>
    <customSheetView guid="{51337751-BEAF-43F3-8CC9-400B99E751E8}">
      <selection activeCell="B4" sqref="B4"/>
      <pageMargins left="0.7" right="0.7" top="0.75" bottom="0.75" header="0.3" footer="0.3"/>
      <pageSetup paperSize="9" orientation="portrait" r:id="rId9"/>
    </customSheetView>
    <customSheetView guid="{CA1DE4BE-C006-4405-B064-304EE6CCACF1}">
      <selection activeCell="C8" sqref="C8"/>
      <pageMargins left="0.7" right="0.7" top="0.75" bottom="0.75" header="0.3" footer="0.3"/>
      <pageSetup paperSize="9" orientation="portrait" r:id="rId10"/>
    </customSheetView>
    <customSheetView guid="{931AA63B-6827-4BF4-8E25-ED232A88A09C}">
      <selection activeCell="C8" sqref="C8"/>
      <pageMargins left="0.7" right="0.7" top="0.75" bottom="0.75" header="0.3" footer="0.3"/>
    </customSheetView>
    <customSheetView guid="{7CCD1884-1631-4809-8751-AE0939C32419}">
      <selection activeCell="E26" sqref="E26"/>
      <pageMargins left="0.7" right="0.7" top="0.75" bottom="0.75" header="0.3" footer="0.3"/>
    </customSheetView>
    <customSheetView guid="{D2C72E70-F766-4D56-9E10-3C91A63BB7F3}">
      <selection activeCell="B22" sqref="B22"/>
      <pageMargins left="0.7" right="0.7" top="0.75" bottom="0.75" header="0.3" footer="0.3"/>
      <pageSetup paperSize="9" orientation="portrait" r:id="rId11"/>
    </customSheetView>
    <customSheetView guid="{A7B3A108-9CF6-4687-9321-110D304B17B9}">
      <selection activeCell="H25" sqref="H25"/>
      <pageMargins left="0.7" right="0.7" top="0.75" bottom="0.75" header="0.3" footer="0.3"/>
    </customSheetView>
    <customSheetView guid="{B3153F5C-CAD5-4C41-96F3-3BC56052414C}" topLeftCell="A7">
      <selection activeCell="A15" sqref="A15:C20"/>
      <pageMargins left="0.7" right="0.7" top="0.75" bottom="0.75" header="0.3" footer="0.3"/>
    </customSheetView>
    <customSheetView guid="{FB7DEBE1-1047-4BE4-82FD-4BCA0CA8DD58}">
      <selection activeCell="D12" sqref="D12"/>
      <pageMargins left="0.7" right="0.7" top="0.75" bottom="0.75" header="0.3" footer="0.3"/>
    </customSheetView>
    <customSheetView guid="{8A1326BD-F0AB-414F-9F91-C2BB94CC9C17}">
      <selection activeCell="H25" sqref="H25"/>
      <pageMargins left="0.7" right="0.7" top="0.75" bottom="0.75" header="0.3" footer="0.3"/>
    </customSheetView>
    <customSheetView guid="{F0048D33-26BA-4893-8BCC-88CEF82FEBB6}">
      <selection activeCell="H38" sqref="H38"/>
      <pageMargins left="0.7" right="0.7" top="0.75" bottom="0.75" header="0.3" footer="0.3"/>
      <pageSetup paperSize="9" orientation="portrait" r:id="rId12"/>
    </customSheetView>
    <customSheetView guid="{0780CBEB-AF66-401E-9AFD-5F77700585BC}">
      <selection activeCell="B39" sqref="B39"/>
      <pageMargins left="0.7" right="0.7" top="0.75" bottom="0.75" header="0.3" footer="0.3"/>
    </customSheetView>
    <customSheetView guid="{F536E858-E5B2-4B36-88FC-BE776803F921}">
      <selection activeCell="C8" sqref="C8"/>
      <pageMargins left="0.7" right="0.7" top="0.75" bottom="0.75" header="0.3" footer="0.3"/>
    </customSheetView>
    <customSheetView guid="{70E7FFDC-983F-46F7-B68F-0BE0A8C942E0}">
      <selection activeCell="B19" sqref="B19"/>
      <pageMargins left="0.7" right="0.7" top="0.75" bottom="0.75" header="0.3" footer="0.3"/>
    </customSheetView>
    <customSheetView guid="{7CA1DEE6-746E-4947-9BED-24AAED6E8B57}">
      <selection activeCell="B25" sqref="B25"/>
      <pageMargins left="0.7" right="0.7" top="0.75" bottom="0.75" header="0.3" footer="0.3"/>
      <pageSetup paperSize="9" orientation="portrait" r:id="rId13"/>
    </customSheetView>
    <customSheetView guid="{FD092655-EBEC-4730-9895-1567D9B70D5F}">
      <selection activeCell="C8" sqref="C8"/>
      <pageMargins left="0.7" right="0.7" top="0.75" bottom="0.75" header="0.3" footer="0.3"/>
    </customSheetView>
    <customSheetView guid="{59094C18-3CB5-482F-AA6A-9C313A318EBB}">
      <selection activeCell="C8" sqref="C8"/>
      <pageMargins left="0.7" right="0.7" top="0.75" bottom="0.75" header="0.3" footer="0.3"/>
      <pageSetup paperSize="9" orientation="portrait" r:id="rId14"/>
    </customSheetView>
    <customSheetView guid="{5AF40965-2356-4A48-B6FA-CB814CA4D7B2}">
      <selection activeCell="C8" sqref="C8"/>
      <pageMargins left="0.7" right="0.7" top="0.75" bottom="0.75" header="0.3" footer="0.3"/>
      <pageSetup paperSize="9" orientation="portrait" r:id="rId15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6"/>
    </customSheetView>
    <customSheetView guid="{10DA2791-762D-4555-9FFF-E41154ADFE31}">
      <selection activeCell="C8" sqref="C8"/>
      <pageMargins left="0.7" right="0.7" top="0.75" bottom="0.75" header="0.3" footer="0.3"/>
      <pageSetup paperSize="9" orientation="portrait" r:id="rId17"/>
    </customSheetView>
    <customSheetView guid="{DB462ED3-28DC-47D7-98F7-CED01F66E2C7}">
      <selection activeCell="C8" sqref="C8"/>
      <pageMargins left="0.7" right="0.7" top="0.75" bottom="0.75" header="0.3" footer="0.3"/>
      <pageSetup paperSize="9" orientation="portrait" r:id="rId18"/>
    </customSheetView>
    <customSheetView guid="{37D20B4B-3220-4613-A3F1-1C4C1CF14C1F}">
      <selection activeCell="C31" sqref="C31"/>
      <pageMargins left="0.7" right="0.7" top="0.75" bottom="0.75" header="0.3" footer="0.3"/>
      <pageSetup paperSize="9" orientation="portrait" r:id="rId19"/>
    </customSheetView>
    <customSheetView guid="{0B9AA238-A559-44CB-8EC2-529DA28A3F7B}">
      <selection activeCell="D20" sqref="D20"/>
      <pageMargins left="0.7" right="0.7" top="0.75" bottom="0.75" header="0.3" footer="0.3"/>
      <pageSetup paperSize="9" orientation="portrait" r:id="rId20"/>
    </customSheetView>
    <customSheetView guid="{8FA5FDE5-6098-400B-9E19-77564D1D7EE8}">
      <selection activeCell="C31" sqref="C31"/>
      <pageMargins left="0.7" right="0.7" top="0.75" bottom="0.75" header="0.3" footer="0.3"/>
      <pageSetup paperSize="9" orientation="portrait" r:id="rId21"/>
    </customSheetView>
    <customSheetView guid="{D3393B8E-C3CB-4E3A-976E-E4CD065299F0}">
      <selection activeCell="G5" sqref="G5:I10"/>
      <pageMargins left="0.7" right="0.7" top="0.75" bottom="0.75" header="0.3" footer="0.3"/>
    </customSheetView>
    <customSheetView guid="{19310327-E3BC-450F-B607-58068103BB53}">
      <selection activeCell="C8" sqref="C8"/>
      <pageMargins left="0.7" right="0.7" top="0.75" bottom="0.75" header="0.3" footer="0.3"/>
      <pageSetup paperSize="9" orientation="portrait" r:id="rId22"/>
    </customSheetView>
    <customSheetView guid="{CFC92B1C-D4F2-414F-8F12-92F529035B08}">
      <selection activeCell="C31" sqref="C31"/>
      <pageMargins left="0.7" right="0.7" top="0.75" bottom="0.75" header="0.3" footer="0.3"/>
      <pageSetup paperSize="9" orientation="portrait" r:id="rId23"/>
    </customSheetView>
    <customSheetView guid="{21329C76-F86B-400D-B8F5-F75B383E5B14}">
      <selection activeCell="C8" sqref="C8"/>
      <pageMargins left="0.7" right="0.7" top="0.75" bottom="0.75" header="0.3" footer="0.3"/>
      <pageSetup paperSize="9" orientation="portrait" r:id="rId24"/>
    </customSheetView>
    <customSheetView guid="{08462586-B7E0-434D-B6F4-B2B21EAA5D46}">
      <selection activeCell="C8" sqref="C8"/>
      <pageMargins left="0.7" right="0.7" top="0.75" bottom="0.75" header="0.3" footer="0.3"/>
      <pageSetup paperSize="9" orientation="portrait" r:id="rId25"/>
    </customSheetView>
    <customSheetView guid="{697182B0-1BEF-4A85-93A0-596802852AF2}">
      <selection activeCell="C8" sqref="C8"/>
      <pageMargins left="0.7" right="0.7" top="0.75" bottom="0.75" header="0.3" footer="0.3"/>
      <pageSetup paperSize="9" orientation="portrait" r:id="rId26"/>
    </customSheetView>
    <customSheetView guid="{5DDDA852-2807-4645-BC75-EBD4EF3323A7}">
      <selection activeCell="E26" sqref="E26"/>
      <pageMargins left="0.7" right="0.7" top="0.75" bottom="0.75" header="0.3" footer="0.3"/>
      <pageSetup paperSize="9" orientation="portrait" r:id="rId27"/>
    </customSheetView>
    <customSheetView guid="{2F76D395-57F9-4A31-A998-38329A50B4E8}">
      <selection activeCell="D20" sqref="D20"/>
      <pageMargins left="0.7" right="0.7" top="0.75" bottom="0.75" header="0.3" footer="0.3"/>
      <pageSetup paperSize="9" orientation="portrait" r:id="rId28"/>
    </customSheetView>
    <customSheetView guid="{D7875729-B080-4603-81BD-7F736B7DD30E}" topLeftCell="A11">
      <selection activeCell="C41" sqref="C41"/>
      <pageMargins left="0.7" right="0.7" top="0.75" bottom="0.75" header="0.3" footer="0.3"/>
      <pageSetup paperSize="9" orientation="portrait" r:id="rId29"/>
    </customSheetView>
    <customSheetView guid="{D5AFDB55-6EC9-4AD2-95B0-6C58A379EC11}">
      <selection activeCell="C8" sqref="C8"/>
      <pageMargins left="0.7" right="0.7" top="0.75" bottom="0.75" header="0.3" footer="0.3"/>
      <pageSetup paperSize="9" orientation="portrait" r:id="rId30"/>
    </customSheetView>
    <customSheetView guid="{3FCB7B24-049F-4685-83CB-5231093E0117}" showPageBreaks="1" topLeftCell="A11">
      <selection activeCell="C41" sqref="C41"/>
      <pageMargins left="0.7" right="0.7" top="0.75" bottom="0.75" header="0.3" footer="0.3"/>
      <pageSetup paperSize="9" orientation="portrait" r:id="rId31"/>
    </customSheetView>
  </customSheetViews>
  <mergeCells count="2">
    <mergeCell ref="C13:D13"/>
    <mergeCell ref="C26:D26"/>
  </mergeCells>
  <pageMargins left="0.7" right="0.7" top="0.75" bottom="0.75" header="0.3" footer="0.3"/>
  <pageSetup paperSize="9" orientation="portrait" r:id="rId3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43">
    <tabColor rgb="FF92D050"/>
  </sheetPr>
  <dimension ref="A1:P271"/>
  <sheetViews>
    <sheetView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5.44140625" style="1" customWidth="1"/>
    <col min="3" max="3" width="23.44140625" style="1" customWidth="1"/>
    <col min="4" max="4" width="15.6640625" style="49" customWidth="1"/>
    <col min="5" max="5" width="14.88671875" style="49" customWidth="1"/>
    <col min="6" max="6" width="14.109375" style="49" customWidth="1"/>
    <col min="7" max="7" width="12.77734375" style="49" customWidth="1"/>
    <col min="8" max="8" width="12.6640625" style="49" customWidth="1"/>
    <col min="9" max="9" width="11.5546875" style="49" customWidth="1"/>
    <col min="10" max="10" width="12.109375" style="49" customWidth="1"/>
    <col min="11" max="11" width="9.88671875" style="49" customWidth="1"/>
    <col min="12" max="12" width="9.44140625" style="49" customWidth="1"/>
    <col min="13" max="16384" width="9.109375" style="1"/>
  </cols>
  <sheetData>
    <row r="1" spans="1:12" ht="13.2">
      <c r="A1" s="550" t="str">
        <f>HYPERLINK("#INDEX!A2","към началната страница")</f>
        <v>към началната страница</v>
      </c>
      <c r="L1" s="1"/>
    </row>
    <row r="2" spans="1:12" ht="16.5" customHeight="1">
      <c r="A2" s="550" t="str">
        <f>HYPERLINK("#INDEX!A2","back to index page")</f>
        <v>back to index page</v>
      </c>
      <c r="L2" s="1"/>
    </row>
    <row r="3" spans="1:12">
      <c r="D3" s="1"/>
      <c r="E3" s="1"/>
      <c r="F3" s="1"/>
      <c r="G3" s="1"/>
    </row>
    <row r="4" spans="1:12">
      <c r="D4" s="1"/>
      <c r="E4" s="1"/>
      <c r="F4" s="1"/>
      <c r="G4" s="1"/>
    </row>
    <row r="5" spans="1:12">
      <c r="D5" s="1"/>
      <c r="E5" s="1"/>
      <c r="F5" s="1"/>
      <c r="G5" s="1"/>
    </row>
    <row r="6" spans="1:12">
      <c r="D6" s="1"/>
      <c r="E6" s="1"/>
      <c r="F6" s="1"/>
      <c r="G6" s="1"/>
    </row>
    <row r="7" spans="1:12">
      <c r="D7" s="1"/>
      <c r="E7" s="1"/>
      <c r="F7" s="1"/>
      <c r="G7" s="1"/>
    </row>
    <row r="8" spans="1:12">
      <c r="D8" s="1"/>
      <c r="E8" s="1"/>
      <c r="F8" s="1"/>
      <c r="G8" s="1"/>
    </row>
    <row r="9" spans="1:12">
      <c r="B9" s="445" t="s">
        <v>1193</v>
      </c>
      <c r="C9" s="445"/>
    </row>
    <row r="10" spans="1:12">
      <c r="B10" s="53"/>
    </row>
    <row r="11" spans="1:12" ht="27" customHeight="1">
      <c r="B11" s="1254" t="s">
        <v>1271</v>
      </c>
      <c r="C11" s="1254"/>
      <c r="D11" s="1254"/>
      <c r="E11" s="1254"/>
      <c r="F11" s="1254"/>
      <c r="G11" s="1254"/>
      <c r="H11" s="1254"/>
      <c r="I11" s="1254"/>
      <c r="J11" s="1254"/>
      <c r="K11" s="1254"/>
      <c r="L11" s="1254"/>
    </row>
    <row r="13" spans="1:12">
      <c r="D13" s="16"/>
      <c r="E13" s="16"/>
      <c r="F13" s="16"/>
      <c r="G13" s="16"/>
      <c r="H13" s="1"/>
      <c r="I13" s="16"/>
      <c r="J13" s="16"/>
      <c r="K13" s="493"/>
      <c r="L13" s="493"/>
    </row>
    <row r="14" spans="1:12" ht="12.75" customHeight="1">
      <c r="D14" s="1"/>
      <c r="E14" s="1"/>
      <c r="F14" s="1"/>
      <c r="G14" s="1"/>
      <c r="H14" s="1"/>
      <c r="I14" s="1"/>
      <c r="J14" s="1"/>
      <c r="K14" s="1253" t="s">
        <v>428</v>
      </c>
      <c r="L14" s="1253"/>
    </row>
    <row r="15" spans="1:12" ht="36" customHeight="1">
      <c r="B15" s="1256" t="s">
        <v>434</v>
      </c>
      <c r="C15" s="1257"/>
      <c r="D15" s="1255" t="s">
        <v>446</v>
      </c>
      <c r="E15" s="1255" t="s">
        <v>447</v>
      </c>
      <c r="F15" s="1255" t="s">
        <v>1222</v>
      </c>
      <c r="G15" s="1255" t="s">
        <v>45</v>
      </c>
      <c r="H15" s="1255"/>
      <c r="I15" s="1255"/>
      <c r="J15" s="1255" t="s">
        <v>522</v>
      </c>
      <c r="K15" s="1255" t="s">
        <v>435</v>
      </c>
      <c r="L15" s="1255" t="s">
        <v>436</v>
      </c>
    </row>
    <row r="16" spans="1:12" ht="62.4" customHeight="1">
      <c r="B16" s="1256"/>
      <c r="C16" s="1257"/>
      <c r="D16" s="1255"/>
      <c r="E16" s="1255"/>
      <c r="F16" s="1255"/>
      <c r="G16" s="145" t="s">
        <v>952</v>
      </c>
      <c r="H16" s="145" t="s">
        <v>951</v>
      </c>
      <c r="I16" s="145" t="s">
        <v>11</v>
      </c>
      <c r="J16" s="1255"/>
      <c r="K16" s="1255"/>
      <c r="L16" s="1255"/>
    </row>
    <row r="17" spans="2:12" s="142" customFormat="1">
      <c r="B17" s="140"/>
      <c r="C17" s="140"/>
      <c r="D17" s="18" t="s">
        <v>0</v>
      </c>
      <c r="E17" s="18" t="s">
        <v>1223</v>
      </c>
      <c r="F17" s="18" t="s">
        <v>121</v>
      </c>
      <c r="G17" s="18" t="s">
        <v>6</v>
      </c>
      <c r="H17" s="18" t="s">
        <v>55</v>
      </c>
      <c r="I17" s="18" t="s">
        <v>57</v>
      </c>
      <c r="J17" s="18" t="s">
        <v>58</v>
      </c>
      <c r="K17" s="517" t="s">
        <v>59</v>
      </c>
      <c r="L17" s="517" t="s">
        <v>1031</v>
      </c>
    </row>
    <row r="18" spans="2:12">
      <c r="B18" s="178" t="s">
        <v>221</v>
      </c>
      <c r="C18" s="2" t="s">
        <v>441</v>
      </c>
      <c r="D18" s="294"/>
      <c r="E18" s="295"/>
      <c r="F18" s="295"/>
      <c r="G18" s="295"/>
      <c r="H18" s="295"/>
      <c r="I18" s="295"/>
      <c r="J18" s="295"/>
      <c r="K18" s="296"/>
      <c r="L18" s="179"/>
    </row>
    <row r="19" spans="2:12">
      <c r="B19" s="2"/>
      <c r="C19" s="1028" t="s">
        <v>128</v>
      </c>
      <c r="D19" s="1066">
        <v>28884492</v>
      </c>
      <c r="E19" s="151">
        <v>0</v>
      </c>
      <c r="F19" s="1066">
        <v>28884492</v>
      </c>
      <c r="G19" s="186">
        <v>1518948</v>
      </c>
      <c r="H19" s="151">
        <v>0</v>
      </c>
      <c r="I19" s="186">
        <v>1518948</v>
      </c>
      <c r="J19" s="186">
        <v>18986855</v>
      </c>
      <c r="K19" s="297">
        <v>0.97860000000000003</v>
      </c>
      <c r="L19" s="297">
        <v>0.02</v>
      </c>
    </row>
    <row r="20" spans="2:12">
      <c r="B20" s="2"/>
      <c r="C20" s="1028" t="s">
        <v>139</v>
      </c>
      <c r="D20" s="1066">
        <v>408977</v>
      </c>
      <c r="E20" s="151">
        <v>0</v>
      </c>
      <c r="F20" s="1066">
        <v>408977</v>
      </c>
      <c r="G20" s="186">
        <v>6724</v>
      </c>
      <c r="H20" s="151">
        <v>0</v>
      </c>
      <c r="I20" s="186">
        <v>6724</v>
      </c>
      <c r="J20" s="186">
        <v>84047</v>
      </c>
      <c r="K20" s="297">
        <v>4.3E-3</v>
      </c>
      <c r="L20" s="297">
        <v>0.01</v>
      </c>
    </row>
    <row r="21" spans="2:12">
      <c r="B21" s="2"/>
      <c r="C21" s="1028" t="s">
        <v>143</v>
      </c>
      <c r="D21" s="1066">
        <v>82938</v>
      </c>
      <c r="E21" s="151">
        <v>0</v>
      </c>
      <c r="F21" s="1066">
        <v>82938</v>
      </c>
      <c r="G21" s="186">
        <v>6449</v>
      </c>
      <c r="H21" s="151">
        <v>0</v>
      </c>
      <c r="I21" s="186">
        <v>6449</v>
      </c>
      <c r="J21" s="186">
        <v>80607</v>
      </c>
      <c r="K21" s="297">
        <v>4.1999999999999997E-3</v>
      </c>
      <c r="L21" s="297">
        <v>0.02</v>
      </c>
    </row>
    <row r="22" spans="2:12">
      <c r="B22" s="2"/>
      <c r="C22" s="1028" t="s">
        <v>247</v>
      </c>
      <c r="D22" s="1066">
        <v>80638</v>
      </c>
      <c r="E22" s="151">
        <v>0</v>
      </c>
      <c r="F22" s="1066">
        <v>80638</v>
      </c>
      <c r="G22" s="186">
        <v>4483</v>
      </c>
      <c r="H22" s="151">
        <v>0</v>
      </c>
      <c r="I22" s="186">
        <v>4483</v>
      </c>
      <c r="J22" s="186">
        <v>56038</v>
      </c>
      <c r="K22" s="297">
        <v>2.8999999999999998E-3</v>
      </c>
      <c r="L22" s="297">
        <v>0</v>
      </c>
    </row>
    <row r="23" spans="2:12">
      <c r="B23" s="2"/>
      <c r="C23" s="1028" t="s">
        <v>448</v>
      </c>
      <c r="D23" s="1066">
        <v>34968</v>
      </c>
      <c r="E23" s="151">
        <v>0</v>
      </c>
      <c r="F23" s="1066">
        <v>34968</v>
      </c>
      <c r="G23" s="186">
        <v>2307</v>
      </c>
      <c r="H23" s="151">
        <v>0</v>
      </c>
      <c r="I23" s="186">
        <v>2307</v>
      </c>
      <c r="J23" s="186">
        <v>28837</v>
      </c>
      <c r="K23" s="297">
        <v>1.5E-3</v>
      </c>
      <c r="L23" s="297">
        <v>0</v>
      </c>
    </row>
    <row r="24" spans="2:12">
      <c r="B24" s="2"/>
      <c r="C24" s="1028" t="s">
        <v>123</v>
      </c>
      <c r="D24" s="1066">
        <v>30492</v>
      </c>
      <c r="E24" s="151">
        <v>0</v>
      </c>
      <c r="F24" s="1066">
        <v>30492</v>
      </c>
      <c r="G24" s="186">
        <v>2300</v>
      </c>
      <c r="H24" s="151">
        <v>0</v>
      </c>
      <c r="I24" s="186">
        <v>2300</v>
      </c>
      <c r="J24" s="186">
        <v>28756</v>
      </c>
      <c r="K24" s="297">
        <v>1.5E-3</v>
      </c>
      <c r="L24" s="297">
        <v>0</v>
      </c>
    </row>
    <row r="25" spans="2:12">
      <c r="B25" s="2"/>
      <c r="C25" s="1028" t="s">
        <v>144</v>
      </c>
      <c r="D25" s="1066">
        <v>23706</v>
      </c>
      <c r="E25" s="151">
        <v>0</v>
      </c>
      <c r="F25" s="1066">
        <v>23706</v>
      </c>
      <c r="G25" s="186">
        <v>1656</v>
      </c>
      <c r="H25" s="151">
        <v>0</v>
      </c>
      <c r="I25" s="186">
        <v>1656</v>
      </c>
      <c r="J25" s="186">
        <v>20703</v>
      </c>
      <c r="K25" s="297">
        <v>1.1000000000000001E-3</v>
      </c>
      <c r="L25" s="297">
        <v>0</v>
      </c>
    </row>
    <row r="26" spans="2:12" ht="31.8" customHeight="1">
      <c r="B26" s="2"/>
      <c r="C26" s="1028" t="s">
        <v>135</v>
      </c>
      <c r="D26" s="1066">
        <v>18803</v>
      </c>
      <c r="E26" s="151">
        <v>0</v>
      </c>
      <c r="F26" s="1066">
        <v>18803</v>
      </c>
      <c r="G26" s="186">
        <v>1356</v>
      </c>
      <c r="H26" s="151">
        <v>0</v>
      </c>
      <c r="I26" s="186">
        <v>1356</v>
      </c>
      <c r="J26" s="186">
        <v>16954</v>
      </c>
      <c r="K26" s="297">
        <v>8.9999999999999998E-4</v>
      </c>
      <c r="L26" s="297">
        <v>0.01</v>
      </c>
    </row>
    <row r="27" spans="2:12">
      <c r="B27" s="2"/>
      <c r="C27" s="1028" t="s">
        <v>233</v>
      </c>
      <c r="D27" s="1066">
        <v>17646</v>
      </c>
      <c r="E27" s="151"/>
      <c r="F27" s="1066">
        <v>17646</v>
      </c>
      <c r="G27" s="186">
        <v>1385</v>
      </c>
      <c r="H27" s="151"/>
      <c r="I27" s="186">
        <v>1385</v>
      </c>
      <c r="J27" s="186">
        <v>17316</v>
      </c>
      <c r="K27" s="297">
        <v>8.9999999999999998E-4</v>
      </c>
      <c r="L27" s="297">
        <v>0</v>
      </c>
    </row>
    <row r="28" spans="2:12">
      <c r="B28" s="2"/>
      <c r="C28" s="1028" t="s">
        <v>242</v>
      </c>
      <c r="D28" s="1066">
        <v>17138</v>
      </c>
      <c r="E28" s="151">
        <v>0</v>
      </c>
      <c r="F28" s="1066">
        <v>17138</v>
      </c>
      <c r="G28" s="186">
        <v>984</v>
      </c>
      <c r="H28" s="151">
        <v>0</v>
      </c>
      <c r="I28" s="186">
        <v>984</v>
      </c>
      <c r="J28" s="186">
        <v>12299</v>
      </c>
      <c r="K28" s="297">
        <v>5.9999999999999995E-4</v>
      </c>
      <c r="L28" s="297">
        <v>2.5000000000000001E-3</v>
      </c>
    </row>
    <row r="29" spans="2:12">
      <c r="B29" s="2"/>
      <c r="C29" s="1028" t="s">
        <v>142</v>
      </c>
      <c r="D29" s="1066">
        <v>13409</v>
      </c>
      <c r="E29" s="151">
        <v>0</v>
      </c>
      <c r="F29" s="1066">
        <v>13409</v>
      </c>
      <c r="G29" s="186">
        <v>644</v>
      </c>
      <c r="H29" s="151">
        <v>0</v>
      </c>
      <c r="I29" s="186">
        <v>644</v>
      </c>
      <c r="J29" s="186">
        <v>8045</v>
      </c>
      <c r="K29" s="297">
        <v>4.0000000000000002E-4</v>
      </c>
      <c r="L29" s="297">
        <v>7.4999999999999997E-3</v>
      </c>
    </row>
    <row r="30" spans="2:12">
      <c r="B30" s="2"/>
      <c r="C30" s="1028" t="s">
        <v>241</v>
      </c>
      <c r="D30" s="1066">
        <v>9269</v>
      </c>
      <c r="E30" s="151">
        <v>0</v>
      </c>
      <c r="F30" s="1066">
        <v>9269</v>
      </c>
      <c r="G30" s="186">
        <v>355</v>
      </c>
      <c r="H30" s="151">
        <v>0</v>
      </c>
      <c r="I30" s="186">
        <v>355</v>
      </c>
      <c r="J30" s="186">
        <v>4439</v>
      </c>
      <c r="K30" s="297">
        <v>2.0000000000000001E-4</v>
      </c>
      <c r="L30" s="297">
        <v>0.01</v>
      </c>
    </row>
    <row r="31" spans="2:12">
      <c r="B31" s="2"/>
      <c r="C31" s="1028" t="s">
        <v>250</v>
      </c>
      <c r="D31" s="1066">
        <v>9200</v>
      </c>
      <c r="E31" s="151">
        <v>0</v>
      </c>
      <c r="F31" s="1066">
        <v>9200</v>
      </c>
      <c r="G31" s="186">
        <v>447</v>
      </c>
      <c r="H31" s="151">
        <v>0</v>
      </c>
      <c r="I31" s="1066">
        <v>447</v>
      </c>
      <c r="J31" s="186">
        <v>5587</v>
      </c>
      <c r="K31" s="297">
        <v>2.9999999999999997E-4</v>
      </c>
      <c r="L31" s="297">
        <v>0</v>
      </c>
    </row>
    <row r="32" spans="2:12">
      <c r="B32" s="2"/>
      <c r="C32" s="1028" t="s">
        <v>501</v>
      </c>
      <c r="D32" s="1066">
        <v>6319</v>
      </c>
      <c r="E32" s="151">
        <v>0</v>
      </c>
      <c r="F32" s="1066">
        <v>6319</v>
      </c>
      <c r="G32" s="186">
        <v>395</v>
      </c>
      <c r="H32" s="151">
        <v>0</v>
      </c>
      <c r="I32" s="186">
        <v>395</v>
      </c>
      <c r="J32" s="186">
        <v>4941</v>
      </c>
      <c r="K32" s="297">
        <v>2.9999999999999997E-4</v>
      </c>
      <c r="L32" s="297">
        <v>0.02</v>
      </c>
    </row>
    <row r="33" spans="2:12">
      <c r="B33" s="2"/>
      <c r="C33" s="1028" t="s">
        <v>141</v>
      </c>
      <c r="D33" s="1066">
        <v>6187</v>
      </c>
      <c r="E33" s="151">
        <v>0</v>
      </c>
      <c r="F33" s="1066">
        <v>6187</v>
      </c>
      <c r="G33" s="186">
        <v>391</v>
      </c>
      <c r="H33" s="151">
        <v>0</v>
      </c>
      <c r="I33" s="186">
        <v>391</v>
      </c>
      <c r="J33" s="186">
        <v>4884</v>
      </c>
      <c r="K33" s="297">
        <v>2.9999999999999997E-4</v>
      </c>
      <c r="L33" s="297">
        <v>0.01</v>
      </c>
    </row>
    <row r="34" spans="2:12">
      <c r="B34" s="2"/>
      <c r="C34" s="1028" t="s">
        <v>235</v>
      </c>
      <c r="D34" s="1066">
        <v>5954</v>
      </c>
      <c r="E34" s="151">
        <v>0</v>
      </c>
      <c r="F34" s="1066">
        <v>5954</v>
      </c>
      <c r="G34" s="186">
        <v>243</v>
      </c>
      <c r="H34" s="151">
        <v>0</v>
      </c>
      <c r="I34" s="186">
        <v>243</v>
      </c>
      <c r="J34" s="186">
        <v>3033</v>
      </c>
      <c r="K34" s="297">
        <v>2.0000000000000001E-4</v>
      </c>
      <c r="L34" s="297">
        <v>0.01</v>
      </c>
    </row>
    <row r="35" spans="2:12">
      <c r="B35" s="2"/>
      <c r="C35" s="1028" t="s">
        <v>224</v>
      </c>
      <c r="D35" s="1066">
        <v>5588</v>
      </c>
      <c r="E35" s="151">
        <v>0</v>
      </c>
      <c r="F35" s="1066">
        <v>5588</v>
      </c>
      <c r="G35" s="186">
        <v>159</v>
      </c>
      <c r="H35" s="151">
        <v>0</v>
      </c>
      <c r="I35" s="186">
        <v>159</v>
      </c>
      <c r="J35" s="186">
        <v>1983</v>
      </c>
      <c r="K35" s="297">
        <v>1E-4</v>
      </c>
      <c r="L35" s="297">
        <v>0</v>
      </c>
    </row>
    <row r="36" spans="2:12">
      <c r="B36" s="2"/>
      <c r="C36" s="1028" t="s">
        <v>129</v>
      </c>
      <c r="D36" s="1066">
        <v>4718</v>
      </c>
      <c r="E36" s="151">
        <v>0</v>
      </c>
      <c r="F36" s="1066">
        <v>4718</v>
      </c>
      <c r="G36" s="186">
        <v>229</v>
      </c>
      <c r="H36" s="151">
        <v>0</v>
      </c>
      <c r="I36" s="186">
        <v>229</v>
      </c>
      <c r="J36" s="186">
        <v>2860</v>
      </c>
      <c r="K36" s="297">
        <v>1E-4</v>
      </c>
      <c r="L36" s="297">
        <v>1.2500000000000001E-2</v>
      </c>
    </row>
    <row r="37" spans="2:12">
      <c r="B37" s="2"/>
      <c r="C37" s="1028" t="s">
        <v>249</v>
      </c>
      <c r="D37" s="1066">
        <v>4574</v>
      </c>
      <c r="E37" s="151">
        <v>0</v>
      </c>
      <c r="F37" s="1066">
        <v>4574</v>
      </c>
      <c r="G37" s="186">
        <v>276</v>
      </c>
      <c r="H37" s="151">
        <v>0</v>
      </c>
      <c r="I37" s="186">
        <v>276</v>
      </c>
      <c r="J37" s="186">
        <v>3449</v>
      </c>
      <c r="K37" s="297">
        <v>2.0000000000000001E-4</v>
      </c>
      <c r="L37" s="297">
        <v>1.4999999999999999E-2</v>
      </c>
    </row>
    <row r="38" spans="2:12">
      <c r="B38" s="2"/>
      <c r="C38" s="1028" t="s">
        <v>132</v>
      </c>
      <c r="D38" s="1066">
        <v>4503</v>
      </c>
      <c r="E38" s="151">
        <v>0</v>
      </c>
      <c r="F38" s="1066">
        <v>4503</v>
      </c>
      <c r="G38" s="186">
        <v>359</v>
      </c>
      <c r="H38" s="151">
        <v>0</v>
      </c>
      <c r="I38" s="186">
        <v>359</v>
      </c>
      <c r="J38" s="186">
        <v>4484</v>
      </c>
      <c r="K38" s="297">
        <v>2.0000000000000001E-4</v>
      </c>
      <c r="L38" s="297">
        <v>0.01</v>
      </c>
    </row>
    <row r="39" spans="2:12">
      <c r="B39" s="2"/>
      <c r="C39" s="1028" t="s">
        <v>137</v>
      </c>
      <c r="D39" s="1066">
        <v>4241</v>
      </c>
      <c r="E39" s="151">
        <v>0</v>
      </c>
      <c r="F39" s="1066">
        <v>4241</v>
      </c>
      <c r="G39" s="186">
        <v>164</v>
      </c>
      <c r="H39" s="151">
        <v>0</v>
      </c>
      <c r="I39" s="186">
        <v>164</v>
      </c>
      <c r="J39" s="186">
        <v>2051</v>
      </c>
      <c r="K39" s="297">
        <v>1E-4</v>
      </c>
      <c r="L39" s="297">
        <v>0</v>
      </c>
    </row>
    <row r="40" spans="2:12">
      <c r="B40" s="2"/>
      <c r="C40" s="1028" t="s">
        <v>246</v>
      </c>
      <c r="D40" s="1066">
        <v>3653</v>
      </c>
      <c r="E40" s="151">
        <v>0</v>
      </c>
      <c r="F40" s="1066">
        <v>3653</v>
      </c>
      <c r="G40" s="186">
        <v>185</v>
      </c>
      <c r="H40" s="151">
        <v>0</v>
      </c>
      <c r="I40" s="186">
        <v>185</v>
      </c>
      <c r="J40" s="186">
        <v>2309</v>
      </c>
      <c r="K40" s="297">
        <v>1E-4</v>
      </c>
      <c r="L40" s="297">
        <v>0</v>
      </c>
    </row>
    <row r="41" spans="2:12">
      <c r="B41" s="2"/>
      <c r="C41" s="1028" t="s">
        <v>454</v>
      </c>
      <c r="D41" s="1066">
        <v>3565</v>
      </c>
      <c r="E41" s="151">
        <v>0</v>
      </c>
      <c r="F41" s="1066">
        <v>3565</v>
      </c>
      <c r="G41" s="186">
        <v>158</v>
      </c>
      <c r="H41" s="151">
        <v>0</v>
      </c>
      <c r="I41" s="186">
        <v>158</v>
      </c>
      <c r="J41" s="186">
        <v>1974</v>
      </c>
      <c r="K41" s="297">
        <v>1E-4</v>
      </c>
      <c r="L41" s="297">
        <v>0</v>
      </c>
    </row>
    <row r="42" spans="2:12">
      <c r="B42" s="2"/>
      <c r="C42" s="1028" t="s">
        <v>248</v>
      </c>
      <c r="D42" s="1066">
        <v>2737</v>
      </c>
      <c r="E42" s="151">
        <v>0</v>
      </c>
      <c r="F42" s="1066">
        <v>2737</v>
      </c>
      <c r="G42" s="186">
        <v>193</v>
      </c>
      <c r="H42" s="151">
        <v>0</v>
      </c>
      <c r="I42" s="186">
        <v>193</v>
      </c>
      <c r="J42" s="186">
        <v>2410</v>
      </c>
      <c r="K42" s="297">
        <v>1E-4</v>
      </c>
      <c r="L42" s="297">
        <v>0.02</v>
      </c>
    </row>
    <row r="43" spans="2:12">
      <c r="B43" s="2"/>
      <c r="C43" s="1028" t="s">
        <v>234</v>
      </c>
      <c r="D43" s="1066">
        <v>2692</v>
      </c>
      <c r="E43" s="151">
        <v>0</v>
      </c>
      <c r="F43" s="1066">
        <v>2692</v>
      </c>
      <c r="G43" s="186">
        <v>94</v>
      </c>
      <c r="H43" s="151">
        <v>0</v>
      </c>
      <c r="I43" s="186">
        <v>94</v>
      </c>
      <c r="J43" s="186">
        <v>1170</v>
      </c>
      <c r="K43" s="297">
        <v>1E-4</v>
      </c>
      <c r="L43" s="297">
        <v>0</v>
      </c>
    </row>
    <row r="44" spans="2:12">
      <c r="B44" s="2"/>
      <c r="C44" s="1028" t="s">
        <v>140</v>
      </c>
      <c r="D44" s="1066">
        <v>2643</v>
      </c>
      <c r="E44" s="151">
        <v>0</v>
      </c>
      <c r="F44" s="1066">
        <v>2643</v>
      </c>
      <c r="G44" s="186">
        <v>181</v>
      </c>
      <c r="H44" s="151">
        <v>0</v>
      </c>
      <c r="I44" s="186">
        <v>181</v>
      </c>
      <c r="J44" s="186">
        <v>2264</v>
      </c>
      <c r="K44" s="297">
        <v>1E-4</v>
      </c>
      <c r="L44" s="297">
        <v>5.0000000000000001E-3</v>
      </c>
    </row>
    <row r="45" spans="2:12">
      <c r="B45" s="2"/>
      <c r="C45" s="1028" t="s">
        <v>125</v>
      </c>
      <c r="D45" s="1066">
        <v>2114</v>
      </c>
      <c r="E45" s="151">
        <v>0</v>
      </c>
      <c r="F45" s="1066">
        <v>2114</v>
      </c>
      <c r="G45" s="186">
        <v>80</v>
      </c>
      <c r="H45" s="151">
        <v>0</v>
      </c>
      <c r="I45" s="186">
        <v>80</v>
      </c>
      <c r="J45" s="186">
        <v>995</v>
      </c>
      <c r="K45" s="297">
        <v>1E-4</v>
      </c>
      <c r="L45" s="297">
        <v>0</v>
      </c>
    </row>
    <row r="46" spans="2:12">
      <c r="B46" s="2"/>
      <c r="C46" s="1028" t="s">
        <v>138</v>
      </c>
      <c r="D46" s="1066">
        <v>1953</v>
      </c>
      <c r="E46" s="151">
        <v>0</v>
      </c>
      <c r="F46" s="1066">
        <v>1953</v>
      </c>
      <c r="G46" s="186">
        <v>67</v>
      </c>
      <c r="H46" s="151">
        <v>0</v>
      </c>
      <c r="I46" s="186">
        <v>67</v>
      </c>
      <c r="J46" s="186">
        <v>834</v>
      </c>
      <c r="K46" s="297">
        <v>0</v>
      </c>
      <c r="L46" s="297">
        <v>1.4999999999999999E-2</v>
      </c>
    </row>
    <row r="47" spans="2:12">
      <c r="B47" s="2"/>
      <c r="C47" s="1028" t="s">
        <v>136</v>
      </c>
      <c r="D47" s="1066">
        <v>1558</v>
      </c>
      <c r="E47" s="151">
        <v>0</v>
      </c>
      <c r="F47" s="1066">
        <v>1558</v>
      </c>
      <c r="G47" s="186">
        <v>118</v>
      </c>
      <c r="H47" s="151">
        <v>0</v>
      </c>
      <c r="I47" s="1066">
        <v>118</v>
      </c>
      <c r="J47" s="186">
        <v>1470</v>
      </c>
      <c r="K47" s="297">
        <v>1E-4</v>
      </c>
      <c r="L47" s="297">
        <v>0.01</v>
      </c>
    </row>
    <row r="48" spans="2:12">
      <c r="B48" s="2"/>
      <c r="C48" s="1028" t="s">
        <v>126</v>
      </c>
      <c r="D48" s="1066">
        <v>1470</v>
      </c>
      <c r="E48" s="151">
        <v>0</v>
      </c>
      <c r="F48" s="1066">
        <v>1470</v>
      </c>
      <c r="G48" s="186">
        <v>51</v>
      </c>
      <c r="H48" s="151">
        <v>0</v>
      </c>
      <c r="I48" s="186">
        <v>51</v>
      </c>
      <c r="J48" s="186">
        <v>637</v>
      </c>
      <c r="K48" s="297">
        <v>0</v>
      </c>
      <c r="L48" s="297">
        <v>0</v>
      </c>
    </row>
    <row r="49" spans="2:12">
      <c r="B49" s="2"/>
      <c r="C49" s="1028" t="s">
        <v>251</v>
      </c>
      <c r="D49" s="1066">
        <v>1165</v>
      </c>
      <c r="E49" s="151">
        <v>0</v>
      </c>
      <c r="F49" s="1066">
        <v>1165</v>
      </c>
      <c r="G49" s="186">
        <v>50</v>
      </c>
      <c r="H49" s="151">
        <v>0</v>
      </c>
      <c r="I49" s="186">
        <v>50</v>
      </c>
      <c r="J49" s="186">
        <v>626</v>
      </c>
      <c r="K49" s="297">
        <v>0</v>
      </c>
      <c r="L49" s="297">
        <v>0</v>
      </c>
    </row>
    <row r="50" spans="2:12">
      <c r="B50" s="2"/>
      <c r="C50" s="1028" t="s">
        <v>240</v>
      </c>
      <c r="D50" s="1066">
        <v>1032</v>
      </c>
      <c r="E50" s="151">
        <v>0</v>
      </c>
      <c r="F50" s="1066">
        <v>1032</v>
      </c>
      <c r="G50" s="186">
        <v>51</v>
      </c>
      <c r="H50" s="151">
        <v>0</v>
      </c>
      <c r="I50" s="186">
        <v>51</v>
      </c>
      <c r="J50" s="186">
        <v>636</v>
      </c>
      <c r="K50" s="297">
        <v>0</v>
      </c>
      <c r="L50" s="297">
        <v>0</v>
      </c>
    </row>
    <row r="51" spans="2:12">
      <c r="B51" s="2"/>
      <c r="C51" s="1028" t="s">
        <v>252</v>
      </c>
      <c r="D51" s="1066">
        <v>1027</v>
      </c>
      <c r="E51" s="151">
        <v>0</v>
      </c>
      <c r="F51" s="1066">
        <v>1027</v>
      </c>
      <c r="G51" s="186">
        <v>33</v>
      </c>
      <c r="H51" s="151">
        <v>0</v>
      </c>
      <c r="I51" s="186">
        <v>33</v>
      </c>
      <c r="J51" s="186">
        <v>416</v>
      </c>
      <c r="K51" s="297">
        <v>0</v>
      </c>
      <c r="L51" s="297">
        <v>0</v>
      </c>
    </row>
    <row r="52" spans="2:12">
      <c r="B52" s="2"/>
      <c r="C52" s="1028" t="s">
        <v>239</v>
      </c>
      <c r="D52" s="1066">
        <v>1023</v>
      </c>
      <c r="E52" s="151">
        <v>0</v>
      </c>
      <c r="F52" s="1066">
        <v>1023</v>
      </c>
      <c r="G52" s="186">
        <v>37</v>
      </c>
      <c r="H52" s="151">
        <v>0</v>
      </c>
      <c r="I52" s="186">
        <v>37</v>
      </c>
      <c r="J52" s="186">
        <v>464</v>
      </c>
      <c r="K52" s="297">
        <v>0</v>
      </c>
      <c r="L52" s="297">
        <v>2.5000000000000001E-2</v>
      </c>
    </row>
    <row r="53" spans="2:12">
      <c r="B53" s="2"/>
      <c r="C53" s="1028" t="s">
        <v>243</v>
      </c>
      <c r="D53" s="1066">
        <v>934</v>
      </c>
      <c r="E53" s="151">
        <v>0</v>
      </c>
      <c r="F53" s="1066">
        <v>934</v>
      </c>
      <c r="G53" s="186">
        <v>50</v>
      </c>
      <c r="H53" s="151">
        <v>0</v>
      </c>
      <c r="I53" s="186">
        <v>50</v>
      </c>
      <c r="J53" s="186">
        <v>619</v>
      </c>
      <c r="K53" s="297">
        <v>0</v>
      </c>
      <c r="L53" s="297">
        <v>1.4999999999999999E-2</v>
      </c>
    </row>
    <row r="54" spans="2:12">
      <c r="B54" s="2"/>
      <c r="C54" s="1028" t="s">
        <v>127</v>
      </c>
      <c r="D54" s="1066">
        <v>933</v>
      </c>
      <c r="E54" s="151">
        <v>0</v>
      </c>
      <c r="F54" s="1066">
        <v>933</v>
      </c>
      <c r="G54" s="186">
        <v>74</v>
      </c>
      <c r="H54" s="151">
        <v>0</v>
      </c>
      <c r="I54" s="186">
        <v>74</v>
      </c>
      <c r="J54" s="186">
        <v>925</v>
      </c>
      <c r="K54" s="297">
        <v>0</v>
      </c>
      <c r="L54" s="297">
        <v>0</v>
      </c>
    </row>
    <row r="55" spans="2:12">
      <c r="B55" s="2"/>
      <c r="C55" s="1028" t="s">
        <v>227</v>
      </c>
      <c r="D55" s="1066">
        <v>823</v>
      </c>
      <c r="E55" s="151">
        <v>0</v>
      </c>
      <c r="F55" s="1066">
        <v>823</v>
      </c>
      <c r="G55" s="186">
        <v>63</v>
      </c>
      <c r="H55" s="151">
        <v>0</v>
      </c>
      <c r="I55" s="186">
        <v>63</v>
      </c>
      <c r="J55" s="186">
        <v>786</v>
      </c>
      <c r="K55" s="297">
        <v>0</v>
      </c>
      <c r="L55" s="297">
        <v>0</v>
      </c>
    </row>
    <row r="56" spans="2:12">
      <c r="B56" s="2"/>
      <c r="C56" s="1028" t="s">
        <v>503</v>
      </c>
      <c r="D56" s="1066">
        <v>775</v>
      </c>
      <c r="E56" s="151">
        <v>0</v>
      </c>
      <c r="F56" s="1066">
        <v>775</v>
      </c>
      <c r="G56" s="186">
        <v>15</v>
      </c>
      <c r="H56" s="151">
        <v>0</v>
      </c>
      <c r="I56" s="186">
        <v>15</v>
      </c>
      <c r="J56" s="186">
        <v>187</v>
      </c>
      <c r="K56" s="297">
        <v>0</v>
      </c>
      <c r="L56" s="297">
        <v>0</v>
      </c>
    </row>
    <row r="57" spans="2:12">
      <c r="B57" s="2"/>
      <c r="C57" s="1028" t="s">
        <v>225</v>
      </c>
      <c r="D57" s="1066">
        <v>744</v>
      </c>
      <c r="E57" s="151">
        <v>0</v>
      </c>
      <c r="F57" s="1066">
        <v>744</v>
      </c>
      <c r="G57" s="186">
        <v>32</v>
      </c>
      <c r="H57" s="151">
        <v>0</v>
      </c>
      <c r="I57" s="186">
        <v>32</v>
      </c>
      <c r="J57" s="186">
        <v>406</v>
      </c>
      <c r="K57" s="297">
        <v>0</v>
      </c>
      <c r="L57" s="297">
        <v>0</v>
      </c>
    </row>
    <row r="58" spans="2:12">
      <c r="B58" s="2"/>
      <c r="C58" s="1028" t="s">
        <v>237</v>
      </c>
      <c r="D58" s="1066">
        <v>715</v>
      </c>
      <c r="E58" s="151">
        <v>0</v>
      </c>
      <c r="F58" s="1066">
        <v>715</v>
      </c>
      <c r="G58" s="186">
        <v>43</v>
      </c>
      <c r="H58" s="151">
        <v>0</v>
      </c>
      <c r="I58" s="186">
        <v>43</v>
      </c>
      <c r="J58" s="186">
        <v>535</v>
      </c>
      <c r="K58" s="297">
        <v>0</v>
      </c>
      <c r="L58" s="297">
        <v>0</v>
      </c>
    </row>
    <row r="59" spans="2:12">
      <c r="B59" s="2"/>
      <c r="C59" s="1028" t="s">
        <v>244</v>
      </c>
      <c r="D59" s="1066">
        <v>700</v>
      </c>
      <c r="E59" s="151"/>
      <c r="F59" s="1066">
        <v>700</v>
      </c>
      <c r="G59" s="186">
        <v>29</v>
      </c>
      <c r="H59" s="151"/>
      <c r="I59" s="186">
        <v>29</v>
      </c>
      <c r="J59" s="186">
        <v>360</v>
      </c>
      <c r="K59" s="297">
        <v>0</v>
      </c>
      <c r="L59" s="297">
        <v>2.5000000000000001E-2</v>
      </c>
    </row>
    <row r="60" spans="2:12" ht="14.25" customHeight="1">
      <c r="B60" s="2"/>
      <c r="C60" s="1028" t="s">
        <v>134</v>
      </c>
      <c r="D60" s="1066">
        <v>606</v>
      </c>
      <c r="E60" s="151">
        <v>0</v>
      </c>
      <c r="F60" s="1066">
        <v>606</v>
      </c>
      <c r="G60" s="186">
        <v>27</v>
      </c>
      <c r="H60" s="151">
        <v>0</v>
      </c>
      <c r="I60" s="186">
        <v>27</v>
      </c>
      <c r="J60" s="186">
        <v>336</v>
      </c>
      <c r="K60" s="297">
        <v>0</v>
      </c>
      <c r="L60" s="297">
        <v>0</v>
      </c>
    </row>
    <row r="61" spans="2:12">
      <c r="B61" s="2"/>
      <c r="C61" s="1028" t="s">
        <v>131</v>
      </c>
      <c r="D61" s="1066">
        <v>577</v>
      </c>
      <c r="E61" s="151">
        <v>0</v>
      </c>
      <c r="F61" s="1066">
        <v>577</v>
      </c>
      <c r="G61" s="186">
        <v>24</v>
      </c>
      <c r="H61" s="151">
        <v>0</v>
      </c>
      <c r="I61" s="186">
        <v>24</v>
      </c>
      <c r="J61" s="186">
        <v>294</v>
      </c>
      <c r="K61" s="297">
        <v>0</v>
      </c>
      <c r="L61" s="297">
        <v>1.4999999999999999E-2</v>
      </c>
    </row>
    <row r="62" spans="2:12" ht="12.75" customHeight="1">
      <c r="B62" s="2"/>
      <c r="C62" s="1028" t="s">
        <v>1310</v>
      </c>
      <c r="D62" s="1066">
        <v>558</v>
      </c>
      <c r="E62" s="151">
        <v>0</v>
      </c>
      <c r="F62" s="1066">
        <v>558</v>
      </c>
      <c r="G62" s="186">
        <v>10</v>
      </c>
      <c r="H62" s="151">
        <v>0</v>
      </c>
      <c r="I62" s="186">
        <v>10</v>
      </c>
      <c r="J62" s="186">
        <v>131</v>
      </c>
      <c r="K62" s="297">
        <v>0</v>
      </c>
      <c r="L62" s="297">
        <v>0</v>
      </c>
    </row>
    <row r="63" spans="2:12">
      <c r="B63" s="2"/>
      <c r="C63" s="1028" t="s">
        <v>516</v>
      </c>
      <c r="D63" s="1066">
        <v>544</v>
      </c>
      <c r="E63" s="151">
        <v>0</v>
      </c>
      <c r="F63" s="1066">
        <v>544</v>
      </c>
      <c r="G63" s="186">
        <v>22</v>
      </c>
      <c r="H63" s="151">
        <v>0</v>
      </c>
      <c r="I63" s="1066">
        <v>22</v>
      </c>
      <c r="J63" s="186">
        <v>275</v>
      </c>
      <c r="K63" s="297">
        <v>0</v>
      </c>
      <c r="L63" s="297">
        <v>0</v>
      </c>
    </row>
    <row r="64" spans="2:12">
      <c r="B64" s="2"/>
      <c r="C64" s="1028" t="s">
        <v>502</v>
      </c>
      <c r="D64" s="1066">
        <v>490</v>
      </c>
      <c r="E64" s="151">
        <v>0</v>
      </c>
      <c r="F64" s="1066">
        <v>490</v>
      </c>
      <c r="G64" s="186">
        <v>19</v>
      </c>
      <c r="H64" s="151">
        <v>0</v>
      </c>
      <c r="I64" s="186">
        <v>19</v>
      </c>
      <c r="J64" s="186">
        <v>239</v>
      </c>
      <c r="K64" s="297">
        <v>0</v>
      </c>
      <c r="L64" s="297">
        <v>0</v>
      </c>
    </row>
    <row r="65" spans="2:12" ht="12.75" customHeight="1">
      <c r="B65" s="2"/>
      <c r="C65" s="1028" t="s">
        <v>232</v>
      </c>
      <c r="D65" s="1066">
        <v>480</v>
      </c>
      <c r="E65" s="151">
        <v>0</v>
      </c>
      <c r="F65" s="1066">
        <v>480</v>
      </c>
      <c r="G65" s="186">
        <v>14</v>
      </c>
      <c r="H65" s="151">
        <v>0</v>
      </c>
      <c r="I65" s="186">
        <v>14</v>
      </c>
      <c r="J65" s="186">
        <v>179</v>
      </c>
      <c r="K65" s="297">
        <v>0</v>
      </c>
      <c r="L65" s="297">
        <v>0</v>
      </c>
    </row>
    <row r="66" spans="2:12">
      <c r="B66" s="2"/>
      <c r="C66" s="1028" t="s">
        <v>228</v>
      </c>
      <c r="D66" s="1066">
        <v>479</v>
      </c>
      <c r="E66" s="151">
        <v>0</v>
      </c>
      <c r="F66" s="1066">
        <v>479</v>
      </c>
      <c r="G66" s="186">
        <v>11</v>
      </c>
      <c r="H66" s="151">
        <v>0</v>
      </c>
      <c r="I66" s="186">
        <v>11</v>
      </c>
      <c r="J66" s="186">
        <v>139</v>
      </c>
      <c r="K66" s="297">
        <v>0</v>
      </c>
      <c r="L66" s="297">
        <v>0</v>
      </c>
    </row>
    <row r="67" spans="2:12">
      <c r="B67" s="2"/>
      <c r="C67" s="1028" t="s">
        <v>507</v>
      </c>
      <c r="D67" s="1066">
        <v>470</v>
      </c>
      <c r="E67" s="151">
        <v>0</v>
      </c>
      <c r="F67" s="1066">
        <v>470</v>
      </c>
      <c r="G67" s="186">
        <v>17</v>
      </c>
      <c r="H67" s="151">
        <v>0</v>
      </c>
      <c r="I67" s="186">
        <v>17</v>
      </c>
      <c r="J67" s="186">
        <v>209</v>
      </c>
      <c r="K67" s="297">
        <v>0</v>
      </c>
      <c r="L67" s="297">
        <v>0</v>
      </c>
    </row>
    <row r="68" spans="2:12">
      <c r="B68" s="2"/>
      <c r="C68" s="1028" t="s">
        <v>236</v>
      </c>
      <c r="D68" s="1066">
        <v>369</v>
      </c>
      <c r="E68" s="151">
        <v>0</v>
      </c>
      <c r="F68" s="1066">
        <v>369</v>
      </c>
      <c r="G68" s="186">
        <v>18</v>
      </c>
      <c r="H68" s="151">
        <v>0</v>
      </c>
      <c r="I68" s="186">
        <v>18</v>
      </c>
      <c r="J68" s="186">
        <v>230</v>
      </c>
      <c r="K68" s="297">
        <v>0</v>
      </c>
      <c r="L68" s="297">
        <v>0</v>
      </c>
    </row>
    <row r="69" spans="2:12">
      <c r="B69" s="2"/>
      <c r="C69" s="2" t="s">
        <v>1304</v>
      </c>
      <c r="D69" s="1066">
        <v>3305</v>
      </c>
      <c r="E69" s="151">
        <v>0</v>
      </c>
      <c r="F69" s="1066">
        <v>3305</v>
      </c>
      <c r="G69" s="186">
        <v>156</v>
      </c>
      <c r="H69" s="151">
        <v>0</v>
      </c>
      <c r="I69" s="186">
        <v>156</v>
      </c>
      <c r="J69" s="186">
        <v>1989</v>
      </c>
      <c r="K69" s="297">
        <v>0</v>
      </c>
      <c r="L69" s="297"/>
    </row>
    <row r="70" spans="2:12" s="14" customFormat="1" ht="11.4">
      <c r="B70" s="180" t="s">
        <v>222</v>
      </c>
      <c r="C70" s="24" t="s">
        <v>11</v>
      </c>
      <c r="D70" s="181">
        <v>29713894</v>
      </c>
      <c r="E70" s="181">
        <v>0</v>
      </c>
      <c r="F70" s="181">
        <v>29713894</v>
      </c>
      <c r="G70" s="181">
        <v>1552176</v>
      </c>
      <c r="H70" s="181">
        <v>0</v>
      </c>
      <c r="I70" s="181">
        <v>1552176</v>
      </c>
      <c r="J70" s="181">
        <v>19402212</v>
      </c>
      <c r="K70" s="298"/>
      <c r="L70" s="299"/>
    </row>
    <row r="71" spans="2:12" s="14" customFormat="1" ht="12.6">
      <c r="B71" s="1062" t="s">
        <v>1303</v>
      </c>
      <c r="D71" s="1063"/>
      <c r="E71" s="516"/>
      <c r="F71" s="516"/>
      <c r="G71" s="516"/>
      <c r="H71" s="516"/>
      <c r="I71" s="516"/>
      <c r="J71" s="516"/>
      <c r="K71" s="516"/>
      <c r="L71" s="516"/>
    </row>
    <row r="72" spans="2:12" s="14" customFormat="1" ht="12.6">
      <c r="B72" s="1064" t="s">
        <v>1302</v>
      </c>
      <c r="D72" s="516"/>
      <c r="E72" s="516"/>
      <c r="F72" s="516"/>
      <c r="G72" s="516"/>
      <c r="H72" s="516"/>
      <c r="I72" s="516"/>
      <c r="J72" s="516"/>
      <c r="K72" s="516"/>
      <c r="L72" s="516"/>
    </row>
    <row r="73" spans="2:12">
      <c r="D73" s="1"/>
      <c r="E73" s="1"/>
      <c r="F73" s="1"/>
      <c r="G73" s="1"/>
      <c r="H73" s="1"/>
      <c r="I73" s="1"/>
      <c r="J73" s="1"/>
      <c r="K73" s="1"/>
      <c r="L73" s="1"/>
    </row>
    <row r="74" spans="2:12">
      <c r="D74" s="1"/>
      <c r="E74" s="1"/>
      <c r="F74" s="1"/>
      <c r="G74" s="1"/>
      <c r="H74" s="1"/>
      <c r="I74" s="1"/>
      <c r="J74" s="1"/>
      <c r="K74" s="1"/>
      <c r="L74" s="1"/>
    </row>
    <row r="75" spans="2:12">
      <c r="D75" s="1"/>
    </row>
    <row r="76" spans="2:12">
      <c r="B76" s="445" t="s">
        <v>262</v>
      </c>
      <c r="C76" s="445"/>
      <c r="D76" s="445"/>
    </row>
    <row r="78" spans="2:12" ht="27" customHeight="1">
      <c r="B78" s="1254" t="s">
        <v>1271</v>
      </c>
      <c r="C78" s="1254"/>
      <c r="D78" s="1254"/>
      <c r="E78" s="1254"/>
      <c r="F78" s="1254"/>
      <c r="G78" s="1254"/>
      <c r="H78" s="1254"/>
      <c r="I78" s="1254"/>
      <c r="J78" s="1254"/>
      <c r="K78" s="1254"/>
      <c r="L78" s="1254"/>
    </row>
    <row r="80" spans="2:12" ht="12.75" customHeight="1">
      <c r="D80" s="1"/>
      <c r="E80" s="1"/>
      <c r="F80" s="1"/>
      <c r="G80" s="1"/>
      <c r="H80" s="1"/>
      <c r="I80" s="1"/>
      <c r="J80" s="1"/>
      <c r="K80" s="1253" t="s">
        <v>428</v>
      </c>
      <c r="L80" s="1253"/>
    </row>
    <row r="81" spans="2:12" ht="36" customHeight="1">
      <c r="B81" s="1256" t="s">
        <v>434</v>
      </c>
      <c r="C81" s="1257"/>
      <c r="D81" s="1255" t="s">
        <v>446</v>
      </c>
      <c r="E81" s="1255" t="s">
        <v>447</v>
      </c>
      <c r="F81" s="1255" t="s">
        <v>1222</v>
      </c>
      <c r="G81" s="1255" t="s">
        <v>45</v>
      </c>
      <c r="H81" s="1255"/>
      <c r="I81" s="1255"/>
      <c r="J81" s="1255" t="s">
        <v>522</v>
      </c>
      <c r="K81" s="1255" t="s">
        <v>435</v>
      </c>
      <c r="L81" s="1255" t="s">
        <v>436</v>
      </c>
    </row>
    <row r="82" spans="2:12" ht="62.4" customHeight="1">
      <c r="B82" s="1256"/>
      <c r="C82" s="1257"/>
      <c r="D82" s="1255"/>
      <c r="E82" s="1255"/>
      <c r="F82" s="1255"/>
      <c r="G82" s="145" t="s">
        <v>952</v>
      </c>
      <c r="H82" s="145" t="s">
        <v>951</v>
      </c>
      <c r="I82" s="145" t="s">
        <v>11</v>
      </c>
      <c r="J82" s="1255"/>
      <c r="K82" s="1255"/>
      <c r="L82" s="1255"/>
    </row>
    <row r="83" spans="2:12" s="142" customFormat="1">
      <c r="B83" s="140"/>
      <c r="C83" s="140"/>
      <c r="D83" s="18" t="s">
        <v>0</v>
      </c>
      <c r="E83" s="18" t="s">
        <v>1223</v>
      </c>
      <c r="F83" s="18" t="s">
        <v>121</v>
      </c>
      <c r="G83" s="18" t="s">
        <v>6</v>
      </c>
      <c r="H83" s="18" t="s">
        <v>55</v>
      </c>
      <c r="I83" s="18" t="s">
        <v>57</v>
      </c>
      <c r="J83" s="18" t="s">
        <v>58</v>
      </c>
      <c r="K83" s="517" t="s">
        <v>59</v>
      </c>
      <c r="L83" s="517" t="s">
        <v>1031</v>
      </c>
    </row>
    <row r="84" spans="2:12">
      <c r="B84" s="178" t="s">
        <v>221</v>
      </c>
      <c r="C84" s="2" t="s">
        <v>441</v>
      </c>
      <c r="D84" s="294"/>
      <c r="E84" s="295"/>
      <c r="F84" s="295"/>
      <c r="G84" s="295"/>
      <c r="H84" s="295"/>
      <c r="I84" s="295"/>
      <c r="J84" s="295"/>
      <c r="K84" s="296"/>
      <c r="L84" s="179"/>
    </row>
    <row r="85" spans="2:12">
      <c r="B85" s="2"/>
      <c r="C85" s="1028" t="s">
        <v>128</v>
      </c>
      <c r="D85" s="1066">
        <v>28954693</v>
      </c>
      <c r="E85" s="151">
        <v>0</v>
      </c>
      <c r="F85" s="1066">
        <v>28954693</v>
      </c>
      <c r="G85" s="186">
        <v>1490198</v>
      </c>
      <c r="H85" s="151">
        <v>0</v>
      </c>
      <c r="I85" s="186">
        <v>1490198</v>
      </c>
      <c r="J85" s="186">
        <v>18627485</v>
      </c>
      <c r="K85" s="297">
        <v>0.97819999999999996</v>
      </c>
      <c r="L85" s="297">
        <v>0.02</v>
      </c>
    </row>
    <row r="86" spans="2:12">
      <c r="B86" s="2"/>
      <c r="C86" s="1028" t="s">
        <v>139</v>
      </c>
      <c r="D86" s="1066">
        <v>408977</v>
      </c>
      <c r="E86" s="151">
        <v>0</v>
      </c>
      <c r="F86" s="1066">
        <v>408977</v>
      </c>
      <c r="G86" s="186">
        <v>6724</v>
      </c>
      <c r="H86" s="151">
        <v>0</v>
      </c>
      <c r="I86" s="186">
        <v>6724</v>
      </c>
      <c r="J86" s="186">
        <v>84047</v>
      </c>
      <c r="K86" s="297">
        <v>4.4000000000000003E-3</v>
      </c>
      <c r="L86" s="297">
        <v>0.01</v>
      </c>
    </row>
    <row r="87" spans="2:12">
      <c r="B87" s="2"/>
      <c r="C87" s="1028" t="s">
        <v>143</v>
      </c>
      <c r="D87" s="1066">
        <v>82938</v>
      </c>
      <c r="E87" s="151">
        <v>0</v>
      </c>
      <c r="F87" s="1066">
        <v>82938</v>
      </c>
      <c r="G87" s="186">
        <v>6449</v>
      </c>
      <c r="H87" s="151">
        <v>0</v>
      </c>
      <c r="I87" s="186">
        <v>6449</v>
      </c>
      <c r="J87" s="186">
        <v>80607</v>
      </c>
      <c r="K87" s="297">
        <v>4.1999999999999997E-3</v>
      </c>
      <c r="L87" s="297">
        <v>0.02</v>
      </c>
    </row>
    <row r="88" spans="2:12">
      <c r="B88" s="2"/>
      <c r="C88" s="1028" t="s">
        <v>247</v>
      </c>
      <c r="D88" s="1066">
        <v>80638</v>
      </c>
      <c r="E88" s="151">
        <v>0</v>
      </c>
      <c r="F88" s="1066">
        <v>80638</v>
      </c>
      <c r="G88" s="186">
        <v>4483</v>
      </c>
      <c r="H88" s="151">
        <v>0</v>
      </c>
      <c r="I88" s="186">
        <v>4483</v>
      </c>
      <c r="J88" s="186">
        <v>56038</v>
      </c>
      <c r="K88" s="297">
        <v>2.8999999999999998E-3</v>
      </c>
      <c r="L88" s="297">
        <v>0</v>
      </c>
    </row>
    <row r="89" spans="2:12">
      <c r="B89" s="2"/>
      <c r="C89" s="1028" t="s">
        <v>448</v>
      </c>
      <c r="D89" s="1066">
        <v>34968</v>
      </c>
      <c r="E89" s="151">
        <v>0</v>
      </c>
      <c r="F89" s="1066">
        <v>34968</v>
      </c>
      <c r="G89" s="186">
        <v>2307</v>
      </c>
      <c r="H89" s="151">
        <v>0</v>
      </c>
      <c r="I89" s="186">
        <v>2307</v>
      </c>
      <c r="J89" s="186">
        <v>28837</v>
      </c>
      <c r="K89" s="297">
        <v>1.5E-3</v>
      </c>
      <c r="L89" s="297">
        <v>0</v>
      </c>
    </row>
    <row r="90" spans="2:12">
      <c r="B90" s="2"/>
      <c r="C90" s="1028" t="s">
        <v>123</v>
      </c>
      <c r="D90" s="1066">
        <v>30492</v>
      </c>
      <c r="E90" s="151">
        <v>0</v>
      </c>
      <c r="F90" s="1066">
        <v>30492</v>
      </c>
      <c r="G90" s="186">
        <v>2300</v>
      </c>
      <c r="H90" s="151">
        <v>0</v>
      </c>
      <c r="I90" s="186">
        <v>2300</v>
      </c>
      <c r="J90" s="186">
        <v>28756</v>
      </c>
      <c r="K90" s="297">
        <v>1.5E-3</v>
      </c>
      <c r="L90" s="297">
        <v>0</v>
      </c>
    </row>
    <row r="91" spans="2:12">
      <c r="B91" s="2"/>
      <c r="C91" s="1028" t="s">
        <v>144</v>
      </c>
      <c r="D91" s="1066">
        <v>23706</v>
      </c>
      <c r="E91" s="151">
        <v>0</v>
      </c>
      <c r="F91" s="1066">
        <v>23706</v>
      </c>
      <c r="G91" s="186">
        <v>1656</v>
      </c>
      <c r="H91" s="151">
        <v>0</v>
      </c>
      <c r="I91" s="186">
        <v>1656</v>
      </c>
      <c r="J91" s="186">
        <v>20703</v>
      </c>
      <c r="K91" s="297">
        <v>1.1000000000000001E-3</v>
      </c>
      <c r="L91" s="297">
        <v>0</v>
      </c>
    </row>
    <row r="92" spans="2:12">
      <c r="B92" s="2"/>
      <c r="C92" s="1028" t="s">
        <v>135</v>
      </c>
      <c r="D92" s="1066">
        <v>18803</v>
      </c>
      <c r="E92" s="151">
        <v>0</v>
      </c>
      <c r="F92" s="1066">
        <v>18803</v>
      </c>
      <c r="G92" s="186">
        <v>1356</v>
      </c>
      <c r="H92" s="151">
        <v>0</v>
      </c>
      <c r="I92" s="186">
        <v>1356</v>
      </c>
      <c r="J92" s="186">
        <v>16954</v>
      </c>
      <c r="K92" s="297">
        <v>8.9999999999999998E-4</v>
      </c>
      <c r="L92" s="297">
        <v>0.01</v>
      </c>
    </row>
    <row r="93" spans="2:12">
      <c r="B93" s="2"/>
      <c r="C93" s="1028" t="s">
        <v>233</v>
      </c>
      <c r="D93" s="1066">
        <v>17646</v>
      </c>
      <c r="E93" s="151"/>
      <c r="F93" s="1066">
        <v>17646</v>
      </c>
      <c r="G93" s="186">
        <v>1385</v>
      </c>
      <c r="H93" s="151"/>
      <c r="I93" s="186">
        <v>1385</v>
      </c>
      <c r="J93" s="186">
        <v>17316</v>
      </c>
      <c r="K93" s="297">
        <v>8.9999999999999998E-4</v>
      </c>
      <c r="L93" s="297">
        <v>0</v>
      </c>
    </row>
    <row r="94" spans="2:12">
      <c r="B94" s="2"/>
      <c r="C94" s="1028" t="s">
        <v>242</v>
      </c>
      <c r="D94" s="1066">
        <v>17138</v>
      </c>
      <c r="E94" s="151">
        <v>0</v>
      </c>
      <c r="F94" s="1066">
        <v>17138</v>
      </c>
      <c r="G94" s="186">
        <v>984</v>
      </c>
      <c r="H94" s="151">
        <v>0</v>
      </c>
      <c r="I94" s="186">
        <v>984</v>
      </c>
      <c r="J94" s="186">
        <v>12299</v>
      </c>
      <c r="K94" s="297">
        <v>5.9999999999999995E-4</v>
      </c>
      <c r="L94" s="297">
        <v>2.5000000000000001E-3</v>
      </c>
    </row>
    <row r="95" spans="2:12">
      <c r="B95" s="2"/>
      <c r="C95" s="1028" t="s">
        <v>142</v>
      </c>
      <c r="D95" s="1066">
        <v>13409</v>
      </c>
      <c r="E95" s="151">
        <v>0</v>
      </c>
      <c r="F95" s="1066">
        <v>13409</v>
      </c>
      <c r="G95" s="186">
        <v>644</v>
      </c>
      <c r="H95" s="151">
        <v>0</v>
      </c>
      <c r="I95" s="186">
        <v>644</v>
      </c>
      <c r="J95" s="186">
        <v>8045</v>
      </c>
      <c r="K95" s="297">
        <v>4.0000000000000002E-4</v>
      </c>
      <c r="L95" s="297">
        <v>7.4999999999999997E-3</v>
      </c>
    </row>
    <row r="96" spans="2:12">
      <c r="B96" s="2"/>
      <c r="C96" s="1028" t="s">
        <v>241</v>
      </c>
      <c r="D96" s="1066">
        <v>9269</v>
      </c>
      <c r="E96" s="151">
        <v>0</v>
      </c>
      <c r="F96" s="1066">
        <v>9269</v>
      </c>
      <c r="G96" s="186">
        <v>355</v>
      </c>
      <c r="H96" s="151">
        <v>0</v>
      </c>
      <c r="I96" s="186">
        <v>355</v>
      </c>
      <c r="J96" s="186">
        <v>4439</v>
      </c>
      <c r="K96" s="297">
        <v>2.0000000000000001E-4</v>
      </c>
      <c r="L96" s="297">
        <v>0.01</v>
      </c>
    </row>
    <row r="97" spans="2:12">
      <c r="B97" s="2"/>
      <c r="C97" s="1028" t="s">
        <v>250</v>
      </c>
      <c r="D97" s="1066">
        <v>9200</v>
      </c>
      <c r="E97" s="151">
        <v>0</v>
      </c>
      <c r="F97" s="1066">
        <v>9200</v>
      </c>
      <c r="G97" s="186">
        <v>447</v>
      </c>
      <c r="H97" s="151">
        <v>0</v>
      </c>
      <c r="I97" s="1066">
        <v>447</v>
      </c>
      <c r="J97" s="186">
        <v>5587</v>
      </c>
      <c r="K97" s="297">
        <v>2.9999999999999997E-4</v>
      </c>
      <c r="L97" s="297">
        <v>0</v>
      </c>
    </row>
    <row r="98" spans="2:12">
      <c r="B98" s="2"/>
      <c r="C98" s="1028" t="s">
        <v>501</v>
      </c>
      <c r="D98" s="1066">
        <v>6319</v>
      </c>
      <c r="E98" s="151">
        <v>0</v>
      </c>
      <c r="F98" s="1066">
        <v>6319</v>
      </c>
      <c r="G98" s="186">
        <v>395</v>
      </c>
      <c r="H98" s="151">
        <v>0</v>
      </c>
      <c r="I98" s="186">
        <v>395</v>
      </c>
      <c r="J98" s="186">
        <v>4941</v>
      </c>
      <c r="K98" s="297">
        <v>2.9999999999999997E-4</v>
      </c>
      <c r="L98" s="297">
        <v>0.02</v>
      </c>
    </row>
    <row r="99" spans="2:12">
      <c r="B99" s="2"/>
      <c r="C99" s="1028" t="s">
        <v>141</v>
      </c>
      <c r="D99" s="1066">
        <v>6187</v>
      </c>
      <c r="E99" s="151">
        <v>0</v>
      </c>
      <c r="F99" s="1066">
        <v>6187</v>
      </c>
      <c r="G99" s="186">
        <v>391</v>
      </c>
      <c r="H99" s="151">
        <v>0</v>
      </c>
      <c r="I99" s="186">
        <v>391</v>
      </c>
      <c r="J99" s="186">
        <v>4884</v>
      </c>
      <c r="K99" s="297">
        <v>2.9999999999999997E-4</v>
      </c>
      <c r="L99" s="297">
        <v>0.01</v>
      </c>
    </row>
    <row r="100" spans="2:12">
      <c r="B100" s="2"/>
      <c r="C100" s="1028" t="s">
        <v>235</v>
      </c>
      <c r="D100" s="1066">
        <v>5954</v>
      </c>
      <c r="E100" s="151">
        <v>0</v>
      </c>
      <c r="F100" s="1066">
        <v>5954</v>
      </c>
      <c r="G100" s="186">
        <v>243</v>
      </c>
      <c r="H100" s="151">
        <v>0</v>
      </c>
      <c r="I100" s="186">
        <v>243</v>
      </c>
      <c r="J100" s="186">
        <v>3033</v>
      </c>
      <c r="K100" s="297">
        <v>2.0000000000000001E-4</v>
      </c>
      <c r="L100" s="297">
        <v>0.01</v>
      </c>
    </row>
    <row r="101" spans="2:12">
      <c r="B101" s="2"/>
      <c r="C101" s="1028" t="s">
        <v>224</v>
      </c>
      <c r="D101" s="1066">
        <v>5588</v>
      </c>
      <c r="E101" s="151">
        <v>0</v>
      </c>
      <c r="F101" s="1066">
        <v>5588</v>
      </c>
      <c r="G101" s="186">
        <v>159</v>
      </c>
      <c r="H101" s="151">
        <v>0</v>
      </c>
      <c r="I101" s="186">
        <v>159</v>
      </c>
      <c r="J101" s="186">
        <v>1983</v>
      </c>
      <c r="K101" s="297">
        <v>1E-4</v>
      </c>
      <c r="L101" s="297">
        <v>0</v>
      </c>
    </row>
    <row r="102" spans="2:12">
      <c r="B102" s="2"/>
      <c r="C102" s="1028" t="s">
        <v>129</v>
      </c>
      <c r="D102" s="1066">
        <v>4718</v>
      </c>
      <c r="E102" s="151">
        <v>0</v>
      </c>
      <c r="F102" s="1066">
        <v>4718</v>
      </c>
      <c r="G102" s="186">
        <v>229</v>
      </c>
      <c r="H102" s="151">
        <v>0</v>
      </c>
      <c r="I102" s="186">
        <v>229</v>
      </c>
      <c r="J102" s="186">
        <v>2860</v>
      </c>
      <c r="K102" s="297">
        <v>2.0000000000000001E-4</v>
      </c>
      <c r="L102" s="297">
        <v>1.2500000000000001E-2</v>
      </c>
    </row>
    <row r="103" spans="2:12">
      <c r="B103" s="2"/>
      <c r="C103" s="1028" t="s">
        <v>249</v>
      </c>
      <c r="D103" s="1066">
        <v>4574</v>
      </c>
      <c r="E103" s="151">
        <v>0</v>
      </c>
      <c r="F103" s="1066">
        <v>4574</v>
      </c>
      <c r="G103" s="186">
        <v>276</v>
      </c>
      <c r="H103" s="151">
        <v>0</v>
      </c>
      <c r="I103" s="186">
        <v>276</v>
      </c>
      <c r="J103" s="186">
        <v>3449</v>
      </c>
      <c r="K103" s="297">
        <v>2.0000000000000001E-4</v>
      </c>
      <c r="L103" s="297">
        <v>1.4999999999999999E-2</v>
      </c>
    </row>
    <row r="104" spans="2:12">
      <c r="B104" s="2"/>
      <c r="C104" s="1028" t="s">
        <v>132</v>
      </c>
      <c r="D104" s="1066">
        <v>4503</v>
      </c>
      <c r="E104" s="151">
        <v>0</v>
      </c>
      <c r="F104" s="1066">
        <v>4503</v>
      </c>
      <c r="G104" s="186">
        <v>359</v>
      </c>
      <c r="H104" s="151">
        <v>0</v>
      </c>
      <c r="I104" s="186">
        <v>359</v>
      </c>
      <c r="J104" s="186">
        <v>4484</v>
      </c>
      <c r="K104" s="297">
        <v>2.0000000000000001E-4</v>
      </c>
      <c r="L104" s="297">
        <v>0.01</v>
      </c>
    </row>
    <row r="105" spans="2:12">
      <c r="B105" s="2"/>
      <c r="C105" s="1028" t="s">
        <v>137</v>
      </c>
      <c r="D105" s="1066">
        <v>4241</v>
      </c>
      <c r="E105" s="151">
        <v>0</v>
      </c>
      <c r="F105" s="1066">
        <v>4241</v>
      </c>
      <c r="G105" s="186">
        <v>164</v>
      </c>
      <c r="H105" s="151">
        <v>0</v>
      </c>
      <c r="I105" s="186">
        <v>164</v>
      </c>
      <c r="J105" s="186">
        <v>2051</v>
      </c>
      <c r="K105" s="297">
        <v>1E-4</v>
      </c>
      <c r="L105" s="297">
        <v>0</v>
      </c>
    </row>
    <row r="106" spans="2:12">
      <c r="B106" s="2"/>
      <c r="C106" s="1028" t="s">
        <v>246</v>
      </c>
      <c r="D106" s="1066">
        <v>3653</v>
      </c>
      <c r="E106" s="151">
        <v>0</v>
      </c>
      <c r="F106" s="1066">
        <v>3653</v>
      </c>
      <c r="G106" s="186">
        <v>185</v>
      </c>
      <c r="H106" s="151">
        <v>0</v>
      </c>
      <c r="I106" s="186">
        <v>185</v>
      </c>
      <c r="J106" s="186">
        <v>2309</v>
      </c>
      <c r="K106" s="297">
        <v>1E-4</v>
      </c>
      <c r="L106" s="297">
        <v>0</v>
      </c>
    </row>
    <row r="107" spans="2:12">
      <c r="B107" s="2"/>
      <c r="C107" s="1028" t="s">
        <v>454</v>
      </c>
      <c r="D107" s="1066">
        <v>3565</v>
      </c>
      <c r="E107" s="151">
        <v>0</v>
      </c>
      <c r="F107" s="1066">
        <v>3565</v>
      </c>
      <c r="G107" s="186">
        <v>158</v>
      </c>
      <c r="H107" s="151">
        <v>0</v>
      </c>
      <c r="I107" s="186">
        <v>158</v>
      </c>
      <c r="J107" s="186">
        <v>1974</v>
      </c>
      <c r="K107" s="297">
        <v>1E-4</v>
      </c>
      <c r="L107" s="297">
        <v>0</v>
      </c>
    </row>
    <row r="108" spans="2:12">
      <c r="B108" s="2"/>
      <c r="C108" s="1028" t="s">
        <v>248</v>
      </c>
      <c r="D108" s="1066">
        <v>2737</v>
      </c>
      <c r="E108" s="151">
        <v>0</v>
      </c>
      <c r="F108" s="1066">
        <v>2737</v>
      </c>
      <c r="G108" s="186">
        <v>193</v>
      </c>
      <c r="H108" s="151">
        <v>0</v>
      </c>
      <c r="I108" s="186">
        <v>193</v>
      </c>
      <c r="J108" s="186">
        <v>2410</v>
      </c>
      <c r="K108" s="297">
        <v>1E-4</v>
      </c>
      <c r="L108" s="297">
        <v>0.02</v>
      </c>
    </row>
    <row r="109" spans="2:12">
      <c r="B109" s="2"/>
      <c r="C109" s="1028" t="s">
        <v>234</v>
      </c>
      <c r="D109" s="1066">
        <v>2692</v>
      </c>
      <c r="E109" s="151">
        <v>0</v>
      </c>
      <c r="F109" s="1066">
        <v>2692</v>
      </c>
      <c r="G109" s="186">
        <v>94</v>
      </c>
      <c r="H109" s="151">
        <v>0</v>
      </c>
      <c r="I109" s="186">
        <v>94</v>
      </c>
      <c r="J109" s="186">
        <v>1170</v>
      </c>
      <c r="K109" s="297">
        <v>1E-4</v>
      </c>
      <c r="L109" s="297">
        <v>0</v>
      </c>
    </row>
    <row r="110" spans="2:12">
      <c r="B110" s="2"/>
      <c r="C110" s="1028" t="s">
        <v>140</v>
      </c>
      <c r="D110" s="1066">
        <v>2643</v>
      </c>
      <c r="E110" s="151">
        <v>0</v>
      </c>
      <c r="F110" s="1066">
        <v>2643</v>
      </c>
      <c r="G110" s="186">
        <v>181</v>
      </c>
      <c r="H110" s="151">
        <v>0</v>
      </c>
      <c r="I110" s="186">
        <v>181</v>
      </c>
      <c r="J110" s="186">
        <v>2264</v>
      </c>
      <c r="K110" s="297">
        <v>1E-4</v>
      </c>
      <c r="L110" s="297">
        <v>5.0000000000000001E-3</v>
      </c>
    </row>
    <row r="111" spans="2:12">
      <c r="B111" s="2"/>
      <c r="C111" s="1028" t="s">
        <v>125</v>
      </c>
      <c r="D111" s="1066">
        <v>2114</v>
      </c>
      <c r="E111" s="151">
        <v>0</v>
      </c>
      <c r="F111" s="1066">
        <v>2114</v>
      </c>
      <c r="G111" s="186">
        <v>80</v>
      </c>
      <c r="H111" s="151">
        <v>0</v>
      </c>
      <c r="I111" s="186">
        <v>80</v>
      </c>
      <c r="J111" s="186">
        <v>995</v>
      </c>
      <c r="K111" s="297">
        <v>1E-4</v>
      </c>
      <c r="L111" s="297">
        <v>0</v>
      </c>
    </row>
    <row r="112" spans="2:12">
      <c r="B112" s="2"/>
      <c r="C112" s="1028" t="s">
        <v>138</v>
      </c>
      <c r="D112" s="1066">
        <v>1953</v>
      </c>
      <c r="E112" s="151">
        <v>0</v>
      </c>
      <c r="F112" s="1066">
        <v>1953</v>
      </c>
      <c r="G112" s="186">
        <v>67</v>
      </c>
      <c r="H112" s="151">
        <v>0</v>
      </c>
      <c r="I112" s="186">
        <v>67</v>
      </c>
      <c r="J112" s="186">
        <v>834</v>
      </c>
      <c r="K112" s="297">
        <v>0</v>
      </c>
      <c r="L112" s="297">
        <v>1.4999999999999999E-2</v>
      </c>
    </row>
    <row r="113" spans="2:12">
      <c r="B113" s="2"/>
      <c r="C113" s="1028" t="s">
        <v>136</v>
      </c>
      <c r="D113" s="1066">
        <v>1558</v>
      </c>
      <c r="E113" s="151">
        <v>0</v>
      </c>
      <c r="F113" s="1066">
        <v>1558</v>
      </c>
      <c r="G113" s="186">
        <v>118</v>
      </c>
      <c r="H113" s="151">
        <v>0</v>
      </c>
      <c r="I113" s="1066">
        <v>118</v>
      </c>
      <c r="J113" s="186">
        <v>1470</v>
      </c>
      <c r="K113" s="297">
        <v>1E-4</v>
      </c>
      <c r="L113" s="297">
        <v>0.01</v>
      </c>
    </row>
    <row r="114" spans="2:12">
      <c r="B114" s="2"/>
      <c r="C114" s="1028" t="s">
        <v>126</v>
      </c>
      <c r="D114" s="1066">
        <v>1470</v>
      </c>
      <c r="E114" s="151">
        <v>0</v>
      </c>
      <c r="F114" s="1066">
        <v>1470</v>
      </c>
      <c r="G114" s="186">
        <v>51</v>
      </c>
      <c r="H114" s="151">
        <v>0</v>
      </c>
      <c r="I114" s="186">
        <v>51</v>
      </c>
      <c r="J114" s="186">
        <v>637</v>
      </c>
      <c r="K114" s="297">
        <v>0</v>
      </c>
      <c r="L114" s="297">
        <v>0</v>
      </c>
    </row>
    <row r="115" spans="2:12">
      <c r="B115" s="2"/>
      <c r="C115" s="1028" t="s">
        <v>251</v>
      </c>
      <c r="D115" s="1066">
        <v>1165</v>
      </c>
      <c r="E115" s="151">
        <v>0</v>
      </c>
      <c r="F115" s="1066">
        <v>1165</v>
      </c>
      <c r="G115" s="186">
        <v>50</v>
      </c>
      <c r="H115" s="151">
        <v>0</v>
      </c>
      <c r="I115" s="186">
        <v>50</v>
      </c>
      <c r="J115" s="186">
        <v>626</v>
      </c>
      <c r="K115" s="297">
        <v>0</v>
      </c>
      <c r="L115" s="297">
        <v>0</v>
      </c>
    </row>
    <row r="116" spans="2:12">
      <c r="B116" s="2"/>
      <c r="C116" s="1028" t="s">
        <v>240</v>
      </c>
      <c r="D116" s="1066">
        <v>1032</v>
      </c>
      <c r="E116" s="151">
        <v>0</v>
      </c>
      <c r="F116" s="1066">
        <v>1032</v>
      </c>
      <c r="G116" s="186">
        <v>51</v>
      </c>
      <c r="H116" s="151">
        <v>0</v>
      </c>
      <c r="I116" s="186">
        <v>51</v>
      </c>
      <c r="J116" s="186">
        <v>636</v>
      </c>
      <c r="K116" s="297">
        <v>0</v>
      </c>
      <c r="L116" s="297">
        <v>0</v>
      </c>
    </row>
    <row r="117" spans="2:12">
      <c r="B117" s="2"/>
      <c r="C117" s="1028" t="s">
        <v>252</v>
      </c>
      <c r="D117" s="1066">
        <v>1027</v>
      </c>
      <c r="E117" s="151">
        <v>0</v>
      </c>
      <c r="F117" s="1066">
        <v>1027</v>
      </c>
      <c r="G117" s="186">
        <v>33</v>
      </c>
      <c r="H117" s="151">
        <v>0</v>
      </c>
      <c r="I117" s="186">
        <v>33</v>
      </c>
      <c r="J117" s="186">
        <v>416</v>
      </c>
      <c r="K117" s="297">
        <v>0</v>
      </c>
      <c r="L117" s="297">
        <v>0</v>
      </c>
    </row>
    <row r="118" spans="2:12">
      <c r="B118" s="2"/>
      <c r="C118" s="1028" t="s">
        <v>239</v>
      </c>
      <c r="D118" s="1066">
        <v>1023</v>
      </c>
      <c r="E118" s="151">
        <v>0</v>
      </c>
      <c r="F118" s="1066">
        <v>1023</v>
      </c>
      <c r="G118" s="186">
        <v>37</v>
      </c>
      <c r="H118" s="151">
        <v>0</v>
      </c>
      <c r="I118" s="186">
        <v>37</v>
      </c>
      <c r="J118" s="186">
        <v>464</v>
      </c>
      <c r="K118" s="297">
        <v>0</v>
      </c>
      <c r="L118" s="297">
        <v>2.5000000000000001E-2</v>
      </c>
    </row>
    <row r="119" spans="2:12">
      <c r="B119" s="2"/>
      <c r="C119" s="1028" t="s">
        <v>243</v>
      </c>
      <c r="D119" s="1066">
        <v>934</v>
      </c>
      <c r="E119" s="151">
        <v>0</v>
      </c>
      <c r="F119" s="1066">
        <v>934</v>
      </c>
      <c r="G119" s="186">
        <v>50</v>
      </c>
      <c r="H119" s="151">
        <v>0</v>
      </c>
      <c r="I119" s="186">
        <v>50</v>
      </c>
      <c r="J119" s="186">
        <v>619</v>
      </c>
      <c r="K119" s="297">
        <v>0</v>
      </c>
      <c r="L119" s="297">
        <v>1.4999999999999999E-2</v>
      </c>
    </row>
    <row r="120" spans="2:12">
      <c r="B120" s="2"/>
      <c r="C120" s="1028" t="s">
        <v>127</v>
      </c>
      <c r="D120" s="1066">
        <v>933</v>
      </c>
      <c r="E120" s="151">
        <v>0</v>
      </c>
      <c r="F120" s="1066">
        <v>933</v>
      </c>
      <c r="G120" s="186">
        <v>74</v>
      </c>
      <c r="H120" s="151">
        <v>0</v>
      </c>
      <c r="I120" s="186">
        <v>74</v>
      </c>
      <c r="J120" s="186">
        <v>925</v>
      </c>
      <c r="K120" s="297">
        <v>0</v>
      </c>
      <c r="L120" s="297">
        <v>0</v>
      </c>
    </row>
    <row r="121" spans="2:12">
      <c r="B121" s="2"/>
      <c r="C121" s="1028" t="s">
        <v>227</v>
      </c>
      <c r="D121" s="1066">
        <v>823</v>
      </c>
      <c r="E121" s="151">
        <v>0</v>
      </c>
      <c r="F121" s="1066">
        <v>823</v>
      </c>
      <c r="G121" s="186">
        <v>63</v>
      </c>
      <c r="H121" s="151">
        <v>0</v>
      </c>
      <c r="I121" s="186">
        <v>63</v>
      </c>
      <c r="J121" s="186">
        <v>786</v>
      </c>
      <c r="K121" s="297">
        <v>0</v>
      </c>
      <c r="L121" s="297">
        <v>0</v>
      </c>
    </row>
    <row r="122" spans="2:12">
      <c r="B122" s="2"/>
      <c r="C122" s="1028" t="s">
        <v>503</v>
      </c>
      <c r="D122" s="1066">
        <v>775</v>
      </c>
      <c r="E122" s="151">
        <v>0</v>
      </c>
      <c r="F122" s="1066">
        <v>775</v>
      </c>
      <c r="G122" s="186">
        <v>15</v>
      </c>
      <c r="H122" s="151">
        <v>0</v>
      </c>
      <c r="I122" s="186">
        <v>15</v>
      </c>
      <c r="J122" s="186">
        <v>187</v>
      </c>
      <c r="K122" s="297">
        <v>0</v>
      </c>
      <c r="L122" s="297">
        <v>0</v>
      </c>
    </row>
    <row r="123" spans="2:12">
      <c r="B123" s="2"/>
      <c r="C123" s="1028" t="s">
        <v>225</v>
      </c>
      <c r="D123" s="1066">
        <v>744</v>
      </c>
      <c r="E123" s="151">
        <v>0</v>
      </c>
      <c r="F123" s="1066">
        <v>744</v>
      </c>
      <c r="G123" s="186">
        <v>32</v>
      </c>
      <c r="H123" s="151">
        <v>0</v>
      </c>
      <c r="I123" s="186">
        <v>32</v>
      </c>
      <c r="J123" s="186">
        <v>406</v>
      </c>
      <c r="K123" s="297">
        <v>0</v>
      </c>
      <c r="L123" s="297">
        <v>0</v>
      </c>
    </row>
    <row r="124" spans="2:12">
      <c r="B124" s="2"/>
      <c r="C124" s="1028" t="s">
        <v>237</v>
      </c>
      <c r="D124" s="1066">
        <v>715</v>
      </c>
      <c r="E124" s="151">
        <v>0</v>
      </c>
      <c r="F124" s="1066">
        <v>715</v>
      </c>
      <c r="G124" s="186">
        <v>43</v>
      </c>
      <c r="H124" s="151">
        <v>0</v>
      </c>
      <c r="I124" s="186">
        <v>43</v>
      </c>
      <c r="J124" s="186">
        <v>535</v>
      </c>
      <c r="K124" s="297">
        <v>0</v>
      </c>
      <c r="L124" s="297">
        <v>0</v>
      </c>
    </row>
    <row r="125" spans="2:12">
      <c r="B125" s="2"/>
      <c r="C125" s="1028" t="s">
        <v>244</v>
      </c>
      <c r="D125" s="1066">
        <v>700</v>
      </c>
      <c r="E125" s="151"/>
      <c r="F125" s="1066">
        <v>700</v>
      </c>
      <c r="G125" s="186">
        <v>29</v>
      </c>
      <c r="H125" s="151"/>
      <c r="I125" s="186">
        <v>29</v>
      </c>
      <c r="J125" s="186">
        <v>360</v>
      </c>
      <c r="K125" s="297">
        <v>0</v>
      </c>
      <c r="L125" s="297">
        <v>2.5000000000000001E-2</v>
      </c>
    </row>
    <row r="126" spans="2:12" ht="14.25" customHeight="1">
      <c r="B126" s="2"/>
      <c r="C126" s="1028" t="s">
        <v>134</v>
      </c>
      <c r="D126" s="1066">
        <v>606</v>
      </c>
      <c r="E126" s="151">
        <v>0</v>
      </c>
      <c r="F126" s="1066">
        <v>606</v>
      </c>
      <c r="G126" s="186">
        <v>27</v>
      </c>
      <c r="H126" s="151">
        <v>0</v>
      </c>
      <c r="I126" s="186">
        <v>27</v>
      </c>
      <c r="J126" s="186">
        <v>336</v>
      </c>
      <c r="K126" s="297">
        <v>0</v>
      </c>
      <c r="L126" s="297">
        <v>0</v>
      </c>
    </row>
    <row r="127" spans="2:12">
      <c r="B127" s="2"/>
      <c r="C127" s="1028" t="s">
        <v>131</v>
      </c>
      <c r="D127" s="1066">
        <v>577</v>
      </c>
      <c r="E127" s="151">
        <v>0</v>
      </c>
      <c r="F127" s="1066">
        <v>577</v>
      </c>
      <c r="G127" s="186">
        <v>24</v>
      </c>
      <c r="H127" s="151">
        <v>0</v>
      </c>
      <c r="I127" s="186">
        <v>24</v>
      </c>
      <c r="J127" s="186">
        <v>294</v>
      </c>
      <c r="K127" s="297">
        <v>0</v>
      </c>
      <c r="L127" s="297">
        <v>1.4999999999999999E-2</v>
      </c>
    </row>
    <row r="128" spans="2:12" ht="12.75" customHeight="1">
      <c r="B128" s="2"/>
      <c r="C128" s="1028" t="s">
        <v>1310</v>
      </c>
      <c r="D128" s="1066">
        <v>558</v>
      </c>
      <c r="E128" s="151">
        <v>0</v>
      </c>
      <c r="F128" s="1066">
        <v>558</v>
      </c>
      <c r="G128" s="186">
        <v>10</v>
      </c>
      <c r="H128" s="151">
        <v>0</v>
      </c>
      <c r="I128" s="186">
        <v>10</v>
      </c>
      <c r="J128" s="186">
        <v>131</v>
      </c>
      <c r="K128" s="297">
        <v>0</v>
      </c>
      <c r="L128" s="297">
        <v>0</v>
      </c>
    </row>
    <row r="129" spans="2:16">
      <c r="B129" s="2"/>
      <c r="C129" s="1028" t="s">
        <v>516</v>
      </c>
      <c r="D129" s="1066">
        <v>544</v>
      </c>
      <c r="E129" s="151">
        <v>0</v>
      </c>
      <c r="F129" s="1066">
        <v>544</v>
      </c>
      <c r="G129" s="186">
        <v>22</v>
      </c>
      <c r="H129" s="151">
        <v>0</v>
      </c>
      <c r="I129" s="1066">
        <v>22</v>
      </c>
      <c r="J129" s="186">
        <v>275</v>
      </c>
      <c r="K129" s="297">
        <v>0</v>
      </c>
      <c r="L129" s="297">
        <v>0</v>
      </c>
    </row>
    <row r="130" spans="2:16">
      <c r="B130" s="2"/>
      <c r="C130" s="1028" t="s">
        <v>502</v>
      </c>
      <c r="D130" s="1066">
        <v>490</v>
      </c>
      <c r="E130" s="151">
        <v>0</v>
      </c>
      <c r="F130" s="1066">
        <v>490</v>
      </c>
      <c r="G130" s="186">
        <v>19</v>
      </c>
      <c r="H130" s="151">
        <v>0</v>
      </c>
      <c r="I130" s="186">
        <v>19</v>
      </c>
      <c r="J130" s="186">
        <v>239</v>
      </c>
      <c r="K130" s="297">
        <v>0</v>
      </c>
      <c r="L130" s="297">
        <v>0</v>
      </c>
    </row>
    <row r="131" spans="2:16" ht="12.75" customHeight="1">
      <c r="B131" s="2"/>
      <c r="C131" s="1028" t="s">
        <v>232</v>
      </c>
      <c r="D131" s="1066">
        <v>480</v>
      </c>
      <c r="E131" s="151">
        <v>0</v>
      </c>
      <c r="F131" s="1066">
        <v>480</v>
      </c>
      <c r="G131" s="186">
        <v>14</v>
      </c>
      <c r="H131" s="151">
        <v>0</v>
      </c>
      <c r="I131" s="186">
        <v>14</v>
      </c>
      <c r="J131" s="186">
        <v>179</v>
      </c>
      <c r="K131" s="297">
        <v>0</v>
      </c>
      <c r="L131" s="297">
        <v>0</v>
      </c>
    </row>
    <row r="132" spans="2:16">
      <c r="B132" s="2"/>
      <c r="C132" s="1028" t="s">
        <v>228</v>
      </c>
      <c r="D132" s="1066">
        <v>479</v>
      </c>
      <c r="E132" s="151">
        <v>0</v>
      </c>
      <c r="F132" s="1066">
        <v>479</v>
      </c>
      <c r="G132" s="186">
        <v>11</v>
      </c>
      <c r="H132" s="151">
        <v>0</v>
      </c>
      <c r="I132" s="186">
        <v>11</v>
      </c>
      <c r="J132" s="186">
        <v>139</v>
      </c>
      <c r="K132" s="297">
        <v>0</v>
      </c>
      <c r="L132" s="297">
        <v>0</v>
      </c>
    </row>
    <row r="133" spans="2:16">
      <c r="B133" s="2"/>
      <c r="C133" s="1028" t="s">
        <v>507</v>
      </c>
      <c r="D133" s="1066">
        <v>470</v>
      </c>
      <c r="E133" s="151">
        <v>0</v>
      </c>
      <c r="F133" s="1066">
        <v>470</v>
      </c>
      <c r="G133" s="186">
        <v>17</v>
      </c>
      <c r="H133" s="151">
        <v>0</v>
      </c>
      <c r="I133" s="186">
        <v>17</v>
      </c>
      <c r="J133" s="186">
        <v>209</v>
      </c>
      <c r="K133" s="297">
        <v>0</v>
      </c>
      <c r="L133" s="297">
        <v>0</v>
      </c>
    </row>
    <row r="134" spans="2:16">
      <c r="B134" s="2"/>
      <c r="C134" s="1028" t="s">
        <v>236</v>
      </c>
      <c r="D134" s="1066">
        <v>369</v>
      </c>
      <c r="E134" s="151">
        <v>0</v>
      </c>
      <c r="F134" s="1066">
        <v>369</v>
      </c>
      <c r="G134" s="186">
        <v>18</v>
      </c>
      <c r="H134" s="151">
        <v>0</v>
      </c>
      <c r="I134" s="186">
        <v>18</v>
      </c>
      <c r="J134" s="186">
        <v>230</v>
      </c>
      <c r="K134" s="297">
        <v>0</v>
      </c>
      <c r="L134" s="297">
        <v>0</v>
      </c>
    </row>
    <row r="135" spans="2:16">
      <c r="B135" s="2"/>
      <c r="C135" s="2" t="s">
        <v>1304</v>
      </c>
      <c r="D135" s="1066">
        <v>3305</v>
      </c>
      <c r="E135" s="151">
        <v>0</v>
      </c>
      <c r="F135" s="1066">
        <v>3305</v>
      </c>
      <c r="G135" s="186">
        <v>157</v>
      </c>
      <c r="H135" s="151">
        <v>0</v>
      </c>
      <c r="I135" s="186">
        <v>157</v>
      </c>
      <c r="J135" s="186">
        <v>1989</v>
      </c>
      <c r="K135" s="297">
        <v>0</v>
      </c>
      <c r="L135" s="297"/>
    </row>
    <row r="136" spans="2:16" s="14" customFormat="1" ht="11.4">
      <c r="B136" s="180" t="s">
        <v>222</v>
      </c>
      <c r="C136" s="24" t="s">
        <v>11</v>
      </c>
      <c r="D136" s="181">
        <v>29784095</v>
      </c>
      <c r="E136" s="181">
        <v>0</v>
      </c>
      <c r="F136" s="181">
        <v>29784095</v>
      </c>
      <c r="G136" s="181">
        <v>1523427</v>
      </c>
      <c r="H136" s="181">
        <v>0</v>
      </c>
      <c r="I136" s="181">
        <v>1523427</v>
      </c>
      <c r="J136" s="181">
        <v>19042842</v>
      </c>
      <c r="K136" s="298"/>
      <c r="L136" s="299"/>
    </row>
    <row r="137" spans="2:16" s="14" customFormat="1" ht="12.6">
      <c r="B137" s="1062" t="s">
        <v>1303</v>
      </c>
      <c r="D137" s="1063"/>
      <c r="E137" s="516"/>
      <c r="F137" s="516"/>
      <c r="G137" s="516"/>
      <c r="H137" s="516"/>
      <c r="I137" s="516"/>
      <c r="J137" s="516"/>
      <c r="K137" s="516"/>
      <c r="L137" s="516"/>
      <c r="M137" s="516"/>
      <c r="N137" s="516"/>
      <c r="O137" s="516"/>
      <c r="P137" s="516"/>
    </row>
    <row r="138" spans="2:16" s="14" customFormat="1" ht="12.6">
      <c r="B138" s="1064" t="s">
        <v>1302</v>
      </c>
      <c r="D138" s="516"/>
      <c r="E138" s="516"/>
      <c r="F138" s="516"/>
      <c r="G138" s="516"/>
      <c r="H138" s="516"/>
      <c r="I138" s="516"/>
      <c r="J138" s="516"/>
      <c r="K138" s="516"/>
      <c r="L138" s="516"/>
      <c r="M138" s="516"/>
      <c r="N138" s="516"/>
      <c r="O138" s="516"/>
      <c r="P138" s="516"/>
    </row>
    <row r="139" spans="2:16">
      <c r="D139" s="1"/>
      <c r="E139" s="1"/>
      <c r="F139" s="1"/>
      <c r="G139" s="1"/>
      <c r="H139" s="1"/>
      <c r="I139" s="1"/>
      <c r="J139" s="1"/>
      <c r="K139" s="1"/>
      <c r="L139" s="1"/>
    </row>
    <row r="140" spans="2:16">
      <c r="D140" s="1"/>
      <c r="E140" s="1"/>
      <c r="F140" s="1"/>
      <c r="G140" s="1"/>
      <c r="H140" s="1"/>
      <c r="I140" s="1"/>
      <c r="J140" s="1"/>
      <c r="K140" s="1"/>
      <c r="L140" s="1"/>
    </row>
    <row r="141" spans="2:16">
      <c r="D141" s="1"/>
      <c r="E141" s="1"/>
      <c r="F141" s="1"/>
      <c r="G141" s="1"/>
      <c r="H141" s="1"/>
      <c r="I141" s="1"/>
      <c r="J141" s="1"/>
      <c r="K141" s="1"/>
      <c r="L141" s="1"/>
    </row>
    <row r="142" spans="2:16">
      <c r="M142" s="49"/>
      <c r="N142" s="49"/>
      <c r="O142" s="49"/>
      <c r="P142" s="49"/>
    </row>
    <row r="144" spans="2:16">
      <c r="D144" s="1"/>
      <c r="E144" s="1"/>
      <c r="F144" s="1"/>
      <c r="G144" s="1"/>
      <c r="H144" s="1"/>
      <c r="I144" s="1"/>
      <c r="J144" s="1"/>
    </row>
    <row r="145" spans="3:10">
      <c r="D145" s="1"/>
      <c r="E145" s="1"/>
      <c r="F145" s="1"/>
      <c r="G145" s="1"/>
      <c r="H145" s="1"/>
      <c r="I145" s="1"/>
      <c r="J145" s="1"/>
    </row>
    <row r="146" spans="3:10">
      <c r="D146" s="1"/>
      <c r="E146" s="1"/>
      <c r="F146" s="1"/>
      <c r="G146" s="1"/>
      <c r="H146" s="1"/>
      <c r="I146" s="1"/>
      <c r="J146" s="1"/>
    </row>
    <row r="147" spans="3:10">
      <c r="C147" s="1065" t="s">
        <v>105</v>
      </c>
      <c r="D147" s="153" t="s">
        <v>106</v>
      </c>
      <c r="E147" s="1"/>
      <c r="F147" s="1"/>
      <c r="G147" s="1"/>
      <c r="H147" s="1"/>
    </row>
    <row r="148" spans="3:10">
      <c r="C148" s="24" t="s">
        <v>60</v>
      </c>
      <c r="D148" s="24" t="s">
        <v>60</v>
      </c>
      <c r="E148" s="1"/>
      <c r="F148" s="1"/>
    </row>
    <row r="149" spans="3:10">
      <c r="C149" s="164" t="s">
        <v>573</v>
      </c>
      <c r="D149" s="2" t="s">
        <v>573</v>
      </c>
      <c r="E149" s="1"/>
      <c r="F149" s="1"/>
    </row>
    <row r="150" spans="3:10">
      <c r="C150" s="2" t="s">
        <v>229</v>
      </c>
      <c r="D150" s="2" t="s">
        <v>229</v>
      </c>
      <c r="E150" s="1"/>
      <c r="F150" s="1"/>
    </row>
    <row r="151" spans="3:10">
      <c r="C151" s="2" t="s">
        <v>1314</v>
      </c>
      <c r="D151" s="2" t="s">
        <v>1314</v>
      </c>
      <c r="E151" s="1"/>
      <c r="F151" s="1"/>
    </row>
    <row r="152" spans="3:10">
      <c r="C152" s="2" t="s">
        <v>124</v>
      </c>
      <c r="D152" s="2" t="s">
        <v>124</v>
      </c>
      <c r="E152" s="1"/>
      <c r="F152" s="1"/>
    </row>
    <row r="153" spans="3:10">
      <c r="C153" s="2" t="s">
        <v>471</v>
      </c>
      <c r="D153" s="2" t="s">
        <v>471</v>
      </c>
      <c r="E153" s="1"/>
      <c r="F153" s="1"/>
    </row>
    <row r="154" spans="3:10">
      <c r="C154" s="2" t="s">
        <v>245</v>
      </c>
      <c r="D154" s="2" t="s">
        <v>245</v>
      </c>
      <c r="E154" s="1"/>
      <c r="F154" s="1"/>
    </row>
    <row r="155" spans="3:10">
      <c r="C155" s="2" t="s">
        <v>122</v>
      </c>
      <c r="D155" s="2" t="s">
        <v>122</v>
      </c>
      <c r="E155" s="1"/>
      <c r="F155" s="1"/>
    </row>
    <row r="156" spans="3:10">
      <c r="C156" s="2" t="s">
        <v>133</v>
      </c>
      <c r="D156" s="2" t="s">
        <v>133</v>
      </c>
      <c r="E156" s="1"/>
      <c r="F156" s="1"/>
    </row>
    <row r="157" spans="3:10">
      <c r="C157" s="2" t="s">
        <v>231</v>
      </c>
      <c r="D157" s="2" t="s">
        <v>231</v>
      </c>
      <c r="E157" s="1"/>
      <c r="F157" s="1"/>
    </row>
    <row r="158" spans="3:10">
      <c r="C158" s="2" t="s">
        <v>226</v>
      </c>
      <c r="D158" s="2" t="s">
        <v>226</v>
      </c>
      <c r="E158" s="1"/>
      <c r="F158" s="1"/>
    </row>
    <row r="159" spans="3:10">
      <c r="C159" s="2" t="s">
        <v>515</v>
      </c>
      <c r="D159" s="2" t="s">
        <v>515</v>
      </c>
      <c r="E159" s="1"/>
      <c r="F159" s="1"/>
    </row>
    <row r="160" spans="3:10">
      <c r="C160" s="2" t="s">
        <v>505</v>
      </c>
      <c r="D160" s="2" t="s">
        <v>505</v>
      </c>
      <c r="E160" s="1"/>
      <c r="F160" s="1"/>
    </row>
    <row r="161" spans="3:6">
      <c r="C161" s="2" t="s">
        <v>472</v>
      </c>
      <c r="D161" s="2" t="s">
        <v>472</v>
      </c>
      <c r="E161" s="1"/>
      <c r="F161" s="1"/>
    </row>
    <row r="162" spans="3:6">
      <c r="C162" s="2" t="s">
        <v>1311</v>
      </c>
      <c r="D162" s="2" t="s">
        <v>1311</v>
      </c>
      <c r="E162" s="1"/>
      <c r="F162" s="1"/>
    </row>
    <row r="163" spans="3:6">
      <c r="C163" s="2" t="s">
        <v>1393</v>
      </c>
      <c r="D163" s="2" t="s">
        <v>1393</v>
      </c>
      <c r="E163" s="1"/>
      <c r="F163" s="1"/>
    </row>
    <row r="164" spans="3:6">
      <c r="C164" s="2" t="s">
        <v>145</v>
      </c>
      <c r="D164" s="2" t="s">
        <v>145</v>
      </c>
      <c r="E164" s="1"/>
      <c r="F164" s="1"/>
    </row>
    <row r="165" spans="3:6">
      <c r="C165" s="2" t="s">
        <v>238</v>
      </c>
      <c r="D165" s="2" t="s">
        <v>238</v>
      </c>
      <c r="E165" s="1"/>
      <c r="F165" s="1"/>
    </row>
    <row r="166" spans="3:6">
      <c r="C166" s="2" t="s">
        <v>1181</v>
      </c>
      <c r="D166" s="2" t="s">
        <v>1181</v>
      </c>
      <c r="E166" s="1"/>
      <c r="F166" s="1"/>
    </row>
    <row r="167" spans="3:6">
      <c r="C167" s="2" t="s">
        <v>575</v>
      </c>
      <c r="D167" s="2" t="s">
        <v>575</v>
      </c>
      <c r="E167" s="1"/>
      <c r="F167" s="1"/>
    </row>
    <row r="168" spans="3:6">
      <c r="C168" s="2" t="s">
        <v>572</v>
      </c>
      <c r="D168" s="2" t="s">
        <v>572</v>
      </c>
      <c r="E168" s="1"/>
      <c r="F168" s="1"/>
    </row>
    <row r="169" spans="3:6">
      <c r="C169" s="2" t="s">
        <v>1180</v>
      </c>
      <c r="D169" s="2" t="s">
        <v>1180</v>
      </c>
      <c r="E169" s="1"/>
      <c r="F169" s="1"/>
    </row>
    <row r="170" spans="3:6">
      <c r="C170" s="2" t="s">
        <v>130</v>
      </c>
      <c r="D170" s="2" t="s">
        <v>130</v>
      </c>
      <c r="E170" s="1"/>
      <c r="F170" s="1"/>
    </row>
    <row r="171" spans="3:6">
      <c r="C171" s="2" t="s">
        <v>1182</v>
      </c>
      <c r="D171" s="2" t="s">
        <v>1182</v>
      </c>
      <c r="E171" s="1"/>
      <c r="F171" s="1"/>
    </row>
    <row r="172" spans="3:6">
      <c r="C172" s="2" t="s">
        <v>509</v>
      </c>
      <c r="D172" s="2" t="s">
        <v>509</v>
      </c>
      <c r="E172" s="1"/>
      <c r="F172" s="1"/>
    </row>
    <row r="173" spans="3:6">
      <c r="C173" s="2" t="s">
        <v>1179</v>
      </c>
      <c r="D173" s="2" t="s">
        <v>1179</v>
      </c>
      <c r="E173" s="1"/>
      <c r="F173" s="1"/>
    </row>
    <row r="174" spans="3:6">
      <c r="C174" s="2" t="s">
        <v>1312</v>
      </c>
      <c r="D174" s="2" t="s">
        <v>1312</v>
      </c>
      <c r="E174" s="1"/>
      <c r="F174" s="1"/>
    </row>
    <row r="175" spans="3:6">
      <c r="C175" s="2" t="s">
        <v>1315</v>
      </c>
      <c r="D175" s="2" t="s">
        <v>1315</v>
      </c>
      <c r="E175" s="1"/>
      <c r="F175" s="1"/>
    </row>
    <row r="176" spans="3:6">
      <c r="C176" s="2" t="s">
        <v>1395</v>
      </c>
      <c r="D176" s="2" t="s">
        <v>1395</v>
      </c>
      <c r="E176" s="1"/>
      <c r="F176" s="1"/>
    </row>
    <row r="177" spans="3:8">
      <c r="C177" s="2" t="s">
        <v>574</v>
      </c>
      <c r="D177" s="2" t="s">
        <v>574</v>
      </c>
      <c r="E177" s="1"/>
      <c r="F177" s="1"/>
    </row>
    <row r="178" spans="3:8">
      <c r="C178" s="2" t="s">
        <v>577</v>
      </c>
      <c r="D178" s="2" t="s">
        <v>577</v>
      </c>
      <c r="E178" s="1"/>
      <c r="F178" s="1"/>
    </row>
    <row r="179" spans="3:8">
      <c r="C179" s="2" t="s">
        <v>1394</v>
      </c>
      <c r="D179" s="2" t="s">
        <v>1394</v>
      </c>
      <c r="E179" s="1"/>
      <c r="F179" s="1"/>
    </row>
    <row r="180" spans="3:8">
      <c r="C180" s="2" t="s">
        <v>1313</v>
      </c>
      <c r="D180" s="2" t="s">
        <v>1313</v>
      </c>
      <c r="E180" s="1"/>
      <c r="F180" s="1"/>
    </row>
    <row r="181" spans="3:8">
      <c r="C181" s="2" t="s">
        <v>1460</v>
      </c>
      <c r="D181" s="2" t="s">
        <v>1460</v>
      </c>
      <c r="E181" s="1"/>
      <c r="F181" s="1"/>
    </row>
    <row r="182" spans="3:8">
      <c r="C182" s="2" t="s">
        <v>1316</v>
      </c>
      <c r="D182" s="2" t="s">
        <v>1316</v>
      </c>
      <c r="E182" s="1"/>
      <c r="F182" s="1"/>
    </row>
    <row r="183" spans="3:8">
      <c r="C183" s="2" t="s">
        <v>1396</v>
      </c>
      <c r="D183" s="2" t="s">
        <v>1396</v>
      </c>
      <c r="E183" s="1"/>
      <c r="F183" s="1"/>
    </row>
    <row r="184" spans="3:8">
      <c r="C184" s="2" t="s">
        <v>508</v>
      </c>
      <c r="D184" s="2" t="s">
        <v>508</v>
      </c>
      <c r="E184" s="1"/>
      <c r="F184" s="1"/>
    </row>
    <row r="185" spans="3:8">
      <c r="C185" s="2" t="s">
        <v>506</v>
      </c>
      <c r="D185" s="2" t="s">
        <v>506</v>
      </c>
      <c r="E185" s="1"/>
      <c r="F185" s="1"/>
    </row>
    <row r="186" spans="3:8">
      <c r="D186" s="1"/>
      <c r="E186" s="1"/>
      <c r="F186" s="1"/>
    </row>
    <row r="187" spans="3:8">
      <c r="F187" s="1"/>
    </row>
    <row r="188" spans="3:8">
      <c r="F188" s="1"/>
    </row>
    <row r="189" spans="3:8">
      <c r="H189" s="1"/>
    </row>
    <row r="190" spans="3:8">
      <c r="H190" s="1"/>
    </row>
    <row r="191" spans="3:8">
      <c r="H191" s="1"/>
    </row>
    <row r="192" spans="3:8">
      <c r="G192" s="1"/>
      <c r="H192" s="1"/>
    </row>
    <row r="193" spans="7:8">
      <c r="G193" s="1"/>
      <c r="H193" s="1"/>
    </row>
    <row r="194" spans="7:8">
      <c r="G194" s="1"/>
      <c r="H194" s="1"/>
    </row>
    <row r="195" spans="7:8">
      <c r="G195" s="1"/>
      <c r="H195" s="1"/>
    </row>
    <row r="196" spans="7:8">
      <c r="G196" s="1"/>
      <c r="H196" s="1"/>
    </row>
    <row r="197" spans="7:8">
      <c r="G197" s="1"/>
      <c r="H197" s="1"/>
    </row>
    <row r="198" spans="7:8">
      <c r="G198" s="1"/>
      <c r="H198" s="1"/>
    </row>
    <row r="199" spans="7:8">
      <c r="G199" s="1"/>
      <c r="H199" s="1"/>
    </row>
    <row r="200" spans="7:8">
      <c r="G200" s="1"/>
      <c r="H200" s="1"/>
    </row>
    <row r="201" spans="7:8">
      <c r="G201" s="1"/>
      <c r="H201" s="1"/>
    </row>
    <row r="202" spans="7:8">
      <c r="G202" s="1"/>
      <c r="H202" s="1"/>
    </row>
    <row r="203" spans="7:8">
      <c r="G203" s="1"/>
      <c r="H203" s="1"/>
    </row>
    <row r="204" spans="7:8">
      <c r="G204" s="1"/>
      <c r="H204" s="1"/>
    </row>
    <row r="205" spans="7:8">
      <c r="G205" s="1"/>
      <c r="H205" s="1"/>
    </row>
    <row r="206" spans="7:8">
      <c r="G206" s="1"/>
      <c r="H206" s="1"/>
    </row>
    <row r="207" spans="7:8">
      <c r="G207" s="1"/>
      <c r="H207" s="1"/>
    </row>
    <row r="208" spans="7:8">
      <c r="G208" s="1"/>
      <c r="H208" s="1"/>
    </row>
    <row r="209" spans="7:8">
      <c r="G209" s="1"/>
      <c r="H209" s="1"/>
    </row>
    <row r="210" spans="7:8">
      <c r="G210" s="1"/>
      <c r="H210" s="1"/>
    </row>
    <row r="211" spans="7:8">
      <c r="G211" s="1"/>
      <c r="H211" s="1"/>
    </row>
    <row r="212" spans="7:8">
      <c r="G212" s="1"/>
      <c r="H212" s="1"/>
    </row>
    <row r="213" spans="7:8">
      <c r="G213" s="1"/>
      <c r="H213" s="1"/>
    </row>
    <row r="214" spans="7:8">
      <c r="G214" s="1"/>
      <c r="H214" s="1"/>
    </row>
    <row r="215" spans="7:8">
      <c r="G215" s="1"/>
      <c r="H215" s="1"/>
    </row>
    <row r="216" spans="7:8">
      <c r="G216" s="1"/>
      <c r="H216" s="1"/>
    </row>
    <row r="217" spans="7:8">
      <c r="G217" s="1"/>
      <c r="H217" s="1"/>
    </row>
    <row r="218" spans="7:8">
      <c r="G218" s="1"/>
      <c r="H218" s="1"/>
    </row>
    <row r="219" spans="7:8">
      <c r="G219" s="1"/>
      <c r="H219" s="1"/>
    </row>
    <row r="220" spans="7:8">
      <c r="G220" s="1"/>
      <c r="H220" s="1"/>
    </row>
    <row r="221" spans="7:8">
      <c r="G221" s="1"/>
      <c r="H221" s="1"/>
    </row>
    <row r="222" spans="7:8">
      <c r="G222" s="1"/>
      <c r="H222" s="1"/>
    </row>
    <row r="223" spans="7:8">
      <c r="G223" s="1"/>
      <c r="H223" s="1"/>
    </row>
    <row r="224" spans="7:8">
      <c r="G224" s="1"/>
      <c r="H224" s="1"/>
    </row>
    <row r="225" spans="7:8">
      <c r="G225" s="1"/>
      <c r="H225" s="1"/>
    </row>
    <row r="226" spans="7:8">
      <c r="G226" s="1"/>
      <c r="H226" s="1"/>
    </row>
    <row r="227" spans="7:8">
      <c r="G227" s="1"/>
      <c r="H227" s="1"/>
    </row>
    <row r="228" spans="7:8">
      <c r="G228" s="1"/>
      <c r="H228" s="1"/>
    </row>
    <row r="229" spans="7:8">
      <c r="G229" s="1"/>
      <c r="H229" s="1"/>
    </row>
    <row r="230" spans="7:8">
      <c r="G230" s="1"/>
      <c r="H230" s="1"/>
    </row>
    <row r="231" spans="7:8">
      <c r="G231" s="1"/>
      <c r="H231" s="1"/>
    </row>
    <row r="232" spans="7:8">
      <c r="G232" s="1"/>
      <c r="H232" s="1"/>
    </row>
    <row r="233" spans="7:8">
      <c r="G233" s="1"/>
      <c r="H233" s="1"/>
    </row>
    <row r="234" spans="7:8">
      <c r="G234" s="1"/>
      <c r="H234" s="1"/>
    </row>
    <row r="235" spans="7:8">
      <c r="G235" s="1"/>
      <c r="H235" s="1"/>
    </row>
    <row r="236" spans="7:8">
      <c r="G236" s="1"/>
      <c r="H236" s="1"/>
    </row>
    <row r="237" spans="7:8">
      <c r="G237" s="1"/>
      <c r="H237" s="1"/>
    </row>
    <row r="238" spans="7:8">
      <c r="G238" s="1"/>
      <c r="H238" s="1"/>
    </row>
    <row r="239" spans="7:8">
      <c r="G239" s="1"/>
      <c r="H239" s="1"/>
    </row>
    <row r="240" spans="7:8">
      <c r="G240" s="1"/>
      <c r="H240" s="1"/>
    </row>
    <row r="241" spans="7:8">
      <c r="G241" s="1"/>
      <c r="H241" s="1"/>
    </row>
    <row r="242" spans="7:8">
      <c r="G242" s="1"/>
      <c r="H242" s="1"/>
    </row>
    <row r="243" spans="7:8">
      <c r="G243" s="1"/>
      <c r="H243" s="1"/>
    </row>
    <row r="244" spans="7:8">
      <c r="G244" s="1"/>
      <c r="H244" s="1"/>
    </row>
    <row r="245" spans="7:8">
      <c r="G245" s="1"/>
      <c r="H245" s="1"/>
    </row>
    <row r="246" spans="7:8">
      <c r="G246" s="1"/>
      <c r="H246" s="1"/>
    </row>
    <row r="247" spans="7:8">
      <c r="G247" s="1"/>
      <c r="H247" s="1"/>
    </row>
    <row r="248" spans="7:8">
      <c r="G248" s="1"/>
      <c r="H248" s="1"/>
    </row>
    <row r="249" spans="7:8">
      <c r="G249" s="1"/>
      <c r="H249" s="1"/>
    </row>
    <row r="250" spans="7:8">
      <c r="G250" s="1"/>
      <c r="H250" s="1"/>
    </row>
    <row r="251" spans="7:8">
      <c r="G251" s="1"/>
      <c r="H251" s="1"/>
    </row>
    <row r="252" spans="7:8">
      <c r="G252" s="1"/>
      <c r="H252" s="1"/>
    </row>
    <row r="253" spans="7:8">
      <c r="G253" s="1"/>
      <c r="H253" s="1"/>
    </row>
    <row r="254" spans="7:8">
      <c r="G254" s="1"/>
      <c r="H254" s="1"/>
    </row>
    <row r="255" spans="7:8">
      <c r="G255" s="1"/>
      <c r="H255" s="1"/>
    </row>
    <row r="256" spans="7:8">
      <c r="G256" s="1"/>
      <c r="H256" s="1"/>
    </row>
    <row r="257" spans="7:8">
      <c r="G257" s="1"/>
      <c r="H257" s="1"/>
    </row>
    <row r="258" spans="7:8">
      <c r="G258" s="1"/>
      <c r="H258" s="1"/>
    </row>
    <row r="259" spans="7:8">
      <c r="G259" s="1"/>
      <c r="H259" s="1"/>
    </row>
    <row r="260" spans="7:8">
      <c r="G260" s="1"/>
      <c r="H260" s="1"/>
    </row>
    <row r="261" spans="7:8">
      <c r="G261" s="1"/>
      <c r="H261" s="1"/>
    </row>
    <row r="262" spans="7:8">
      <c r="G262" s="1"/>
      <c r="H262" s="1"/>
    </row>
    <row r="263" spans="7:8">
      <c r="G263" s="1"/>
      <c r="H263" s="1"/>
    </row>
    <row r="264" spans="7:8">
      <c r="G264" s="1"/>
      <c r="H264" s="1"/>
    </row>
    <row r="265" spans="7:8">
      <c r="G265" s="1"/>
      <c r="H265" s="1"/>
    </row>
    <row r="266" spans="7:8">
      <c r="G266" s="1"/>
      <c r="H266" s="1"/>
    </row>
    <row r="267" spans="7:8">
      <c r="G267" s="1"/>
      <c r="H267" s="1"/>
    </row>
    <row r="268" spans="7:8">
      <c r="G268" s="1"/>
      <c r="H268" s="1"/>
    </row>
    <row r="269" spans="7:8">
      <c r="G269" s="1"/>
      <c r="H269" s="1"/>
    </row>
    <row r="270" spans="7:8">
      <c r="G270" s="1"/>
      <c r="H270" s="1"/>
    </row>
    <row r="271" spans="7:8">
      <c r="G271" s="1"/>
      <c r="H271" s="1"/>
    </row>
  </sheetData>
  <customSheetViews>
    <customSheetView guid="{3AD1D9CC-D162-4119-AFCC-0AF9105FB248}">
      <selection activeCell="F8" sqref="F8"/>
      <pageMargins left="0.7" right="0.7" top="0.75" bottom="0.75" header="0.3" footer="0.3"/>
      <pageSetup paperSize="9" orientation="portrait" r:id="rId1"/>
    </customSheetView>
    <customSheetView guid="{BB337934-72B5-4261-9EB4-9C42ECF52CD8}" topLeftCell="A19">
      <selection activeCell="M28" sqref="M28"/>
      <pageMargins left="0.7" right="0.7" top="0.75" bottom="0.75" header="0.3" footer="0.3"/>
      <pageSetup paperSize="9" orientation="portrait" r:id="rId2"/>
    </customSheetView>
    <customSheetView guid="{8CD49FA1-C4FE-4F6A-AE1C-E31C292C96A9}" topLeftCell="D1">
      <selection activeCell="J166" sqref="J166:L166"/>
      <pageMargins left="0.7" right="0.7" top="0.75" bottom="0.75" header="0.3" footer="0.3"/>
      <pageSetup paperSize="9" orientation="portrait" r:id="rId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4"/>
    </customSheetView>
    <customSheetView guid="{E331DF3E-CA70-4D3D-884C-EE3579437A03}" topLeftCell="A35">
      <selection activeCell="G99" sqref="G99"/>
      <pageMargins left="0.7" right="0.7" top="0.75" bottom="0.75" header="0.3" footer="0.3"/>
      <pageSetup paperSize="9" orientation="portrait" r:id="rId5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6"/>
    </customSheetView>
    <customSheetView guid="{ED218C36-7217-4047-BB0E-77F9C99BD534}">
      <selection activeCell="A117" sqref="A117:XFD117"/>
      <pageMargins left="0.7" right="0.7" top="0.75" bottom="0.75" header="0.3" footer="0.3"/>
      <pageSetup paperSize="9" orientation="portrait" r:id="rId7"/>
    </customSheetView>
    <customSheetView guid="{158937B5-B45C-4722-BE34-B5B4D085C079}">
      <selection activeCell="F8" sqref="F8"/>
      <pageMargins left="0.7" right="0.7" top="0.75" bottom="0.75" header="0.3" footer="0.3"/>
      <pageSetup paperSize="9" orientation="portrait" r:id="rId8"/>
    </customSheetView>
    <customSheetView guid="{517C47E4-CB49-455E-BC80-175B09C4753D}" topLeftCell="D1">
      <selection activeCell="J166" sqref="J166:L166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F8" sqref="F8"/>
      <pageMargins left="0.7" right="0.7" top="0.75" bottom="0.75" header="0.3" footer="0.3"/>
    </customSheetView>
    <customSheetView guid="{51337751-BEAF-43F3-8CC9-400B99E751E8}">
      <selection activeCell="A117" sqref="A117:XFD117"/>
      <pageMargins left="0.7" right="0.7" top="0.75" bottom="0.75" header="0.3" footer="0.3"/>
      <pageSetup paperSize="9" orientation="portrait" r:id="rId10"/>
    </customSheetView>
    <customSheetView guid="{CA1DE4BE-C006-4405-B064-304EE6CCACF1}">
      <selection activeCell="A117" sqref="A117:XFD117"/>
      <pageMargins left="0.7" right="0.7" top="0.75" bottom="0.75" header="0.3" footer="0.3"/>
      <pageSetup paperSize="9" orientation="portrait" r:id="rId11"/>
    </customSheetView>
    <customSheetView guid="{931AA63B-6827-4BF4-8E25-ED232A88A09C}" topLeftCell="B4">
      <selection activeCell="A117" sqref="A117:XFD117"/>
      <pageMargins left="0.7" right="0.7" top="0.75" bottom="0.75" header="0.3" footer="0.3"/>
      <pageSetup paperSize="9" orientation="portrait" r:id="rId12"/>
    </customSheetView>
    <customSheetView guid="{7CCD1884-1631-4809-8751-AE0939C32419}">
      <selection activeCell="U85" sqref="U85"/>
      <pageMargins left="0.7" right="0.7" top="0.75" bottom="0.75" header="0.3" footer="0.3"/>
    </customSheetView>
    <customSheetView guid="{D2C72E70-F766-4D56-9E10-3C91A63BB7F3}">
      <selection activeCell="B9" sqref="B9:L9"/>
      <pageMargins left="0.7" right="0.7" top="0.75" bottom="0.75" header="0.3" footer="0.3"/>
      <pageSetup paperSize="9" orientation="portrait" r:id="rId13"/>
    </customSheetView>
    <customSheetView guid="{A7B3A108-9CF6-4687-9321-110D304B17B9}">
      <selection sqref="A1:XFD4"/>
      <pageMargins left="0.7" right="0.7" top="0.75" bottom="0.75" header="0.3" footer="0.3"/>
    </customSheetView>
    <customSheetView guid="{B3153F5C-CAD5-4C41-96F3-3BC56052414C}" topLeftCell="A21">
      <selection activeCell="A30" sqref="A30:I47"/>
      <pageMargins left="0.7" right="0.7" top="0.75" bottom="0.75" header="0.3" footer="0.3"/>
    </customSheetView>
    <customSheetView guid="{FB7DEBE1-1047-4BE4-82FD-4BCA0CA8DD58}">
      <selection activeCell="F32" sqref="F32"/>
      <pageMargins left="0.7" right="0.7" top="0.75" bottom="0.75" header="0.3" footer="0.3"/>
    </customSheetView>
    <customSheetView guid="{8A1326BD-F0AB-414F-9F91-C2BB94CC9C17}" topLeftCell="A7">
      <selection activeCell="C34" sqref="C34:J34"/>
      <pageMargins left="0.7" right="0.7" top="0.75" bottom="0.75" header="0.3" footer="0.3"/>
    </customSheetView>
    <customSheetView guid="{F0048D33-26BA-4893-8BCC-88CEF82FEBB6}">
      <selection activeCell="M6" sqref="M6:U23"/>
      <pageMargins left="0.7" right="0.7" top="0.75" bottom="0.75" header="0.3" footer="0.3"/>
    </customSheetView>
    <customSheetView guid="{0780CBEB-AF66-401E-9AFD-5F77700585BC}">
      <selection activeCell="J58" sqref="J58"/>
      <pageMargins left="0.7" right="0.7" top="0.75" bottom="0.75" header="0.3" footer="0.3"/>
    </customSheetView>
    <customSheetView guid="{F536E858-E5B2-4B36-88FC-BE776803F921}" topLeftCell="B4">
      <selection activeCell="D28" sqref="D28"/>
      <pageMargins left="0.7" right="0.7" top="0.75" bottom="0.75" header="0.3" footer="0.3"/>
      <pageSetup paperSize="9" orientation="portrait" r:id="rId14"/>
    </customSheetView>
    <customSheetView guid="{70E7FFDC-983F-46F7-B68F-0BE0A8C942E0}" topLeftCell="A15">
      <selection activeCell="J32" sqref="J32"/>
      <pageMargins left="0.7" right="0.7" top="0.75" bottom="0.75" header="0.3" footer="0.3"/>
      <pageSetup paperSize="9" orientation="portrait" r:id="rId15"/>
    </customSheetView>
    <customSheetView guid="{7CA1DEE6-746E-4947-9BED-24AAED6E8B57}">
      <selection activeCell="K25" sqref="K25"/>
      <pageMargins left="0.7" right="0.7" top="0.75" bottom="0.75" header="0.3" footer="0.3"/>
      <pageSetup paperSize="9" orientation="portrait" r:id="rId16"/>
    </customSheetView>
    <customSheetView guid="{FD092655-EBEC-4730-9895-1567D9B70D5F}" topLeftCell="B4">
      <selection activeCell="D28" sqref="D28"/>
      <pageMargins left="0.7" right="0.7" top="0.75" bottom="0.75" header="0.3" footer="0.3"/>
      <pageSetup paperSize="9" orientation="portrait" r:id="rId17"/>
    </customSheetView>
    <customSheetView guid="{59094C18-3CB5-482F-AA6A-9C313A318EBB}">
      <selection activeCell="T68" sqref="T68"/>
      <pageMargins left="0.7" right="0.7" top="0.75" bottom="0.75" header="0.3" footer="0.3"/>
      <pageSetup paperSize="9" orientation="portrait" r:id="rId18"/>
    </customSheetView>
    <customSheetView guid="{5AF40965-2356-4A48-B6FA-CB814CA4D7B2}">
      <selection activeCell="A6" sqref="A6:XFD6"/>
      <pageMargins left="0.7" right="0.7" top="0.75" bottom="0.75" header="0.3" footer="0.3"/>
      <pageSetup paperSize="9" orientation="portrait" r:id="rId19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20"/>
    </customSheetView>
    <customSheetView guid="{10DA2791-762D-4555-9FFF-E41154ADFE31}">
      <selection activeCell="A6" sqref="A6:XFD6"/>
      <pageMargins left="0.7" right="0.7" top="0.75" bottom="0.75" header="0.3" footer="0.3"/>
      <pageSetup paperSize="9" orientation="portrait" r:id="rId21"/>
    </customSheetView>
    <customSheetView guid="{DB462ED3-28DC-47D7-98F7-CED01F66E2C7}">
      <selection activeCell="A6" sqref="A6:XFD6"/>
      <pageMargins left="0.7" right="0.7" top="0.75" bottom="0.75" header="0.3" footer="0.3"/>
      <pageSetup paperSize="9" orientation="portrait" r:id="rId22"/>
    </customSheetView>
    <customSheetView guid="{37D20B4B-3220-4613-A3F1-1C4C1CF14C1F}">
      <selection activeCell="F8" sqref="F8"/>
      <pageMargins left="0.7" right="0.7" top="0.75" bottom="0.75" header="0.3" footer="0.3"/>
      <pageSetup paperSize="9" orientation="portrait" r:id="rId23"/>
    </customSheetView>
    <customSheetView guid="{0B9AA238-A559-44CB-8EC2-529DA28A3F7B}" topLeftCell="A35">
      <selection activeCell="G99" sqref="G99"/>
      <pageMargins left="0.7" right="0.7" top="0.75" bottom="0.75" header="0.3" footer="0.3"/>
      <pageSetup paperSize="9" orientation="portrait" r:id="rId24"/>
    </customSheetView>
    <customSheetView guid="{8FA5FDE5-6098-400B-9E19-77564D1D7EE8}">
      <selection activeCell="F8" sqref="F8"/>
      <pageMargins left="0.7" right="0.7" top="0.75" bottom="0.75" header="0.3" footer="0.3"/>
      <pageSetup paperSize="9" orientation="portrait" r:id="rId25"/>
    </customSheetView>
    <customSheetView guid="{D3393B8E-C3CB-4E3A-976E-E4CD065299F0}">
      <selection activeCell="M6" sqref="M6:Z23"/>
      <pageMargins left="0.7" right="0.7" top="0.75" bottom="0.75" header="0.3" footer="0.3"/>
      <pageSetup paperSize="9" orientation="portrait" r:id="rId26"/>
    </customSheetView>
    <customSheetView guid="{19310327-E3BC-450F-B607-58068103BB53}">
      <selection activeCell="A117" sqref="A117:XFD117"/>
      <pageMargins left="0.7" right="0.7" top="0.75" bottom="0.75" header="0.3" footer="0.3"/>
      <pageSetup paperSize="9" orientation="portrait" r:id="rId27"/>
    </customSheetView>
    <customSheetView guid="{CFC92B1C-D4F2-414F-8F12-92F529035B08}">
      <selection activeCell="F8" sqref="F8"/>
      <pageMargins left="0.7" right="0.7" top="0.75" bottom="0.75" header="0.3" footer="0.3"/>
      <pageSetup paperSize="9" orientation="portrait" r:id="rId28"/>
    </customSheetView>
    <customSheetView guid="{21329C76-F86B-400D-B8F5-F75B383E5B14}">
      <selection activeCell="A117" sqref="A117:XFD117"/>
      <pageMargins left="0.7" right="0.7" top="0.75" bottom="0.75" header="0.3" footer="0.3"/>
      <pageSetup paperSize="9" orientation="portrait" r:id="rId29"/>
    </customSheetView>
    <customSheetView guid="{08462586-B7E0-434D-B6F4-B2B21EAA5D46}">
      <selection activeCell="A117" sqref="A117:XFD117"/>
      <pageMargins left="0.7" right="0.7" top="0.75" bottom="0.75" header="0.3" footer="0.3"/>
      <pageSetup paperSize="9" orientation="portrait" r:id="rId30"/>
    </customSheetView>
    <customSheetView guid="{697182B0-1BEF-4A85-93A0-596802852AF2}">
      <selection activeCell="A6" sqref="A6:XFD6"/>
      <pageMargins left="0.7" right="0.7" top="0.75" bottom="0.75" header="0.3" footer="0.3"/>
      <pageSetup paperSize="9" orientation="portrait" r:id="rId31"/>
    </customSheetView>
    <customSheetView guid="{5DDDA852-2807-4645-BC75-EBD4EF3323A7}" topLeftCell="D1">
      <selection activeCell="J166" sqref="J166:L166"/>
      <pageMargins left="0.7" right="0.7" top="0.75" bottom="0.75" header="0.3" footer="0.3"/>
      <pageSetup paperSize="9" orientation="portrait" r:id="rId32"/>
    </customSheetView>
    <customSheetView guid="{2F76D395-57F9-4A31-A998-38329A50B4E8}" topLeftCell="A35">
      <selection activeCell="G99" sqref="G99"/>
      <pageMargins left="0.7" right="0.7" top="0.75" bottom="0.75" header="0.3" footer="0.3"/>
      <pageSetup paperSize="9" orientation="portrait" r:id="rId33"/>
    </customSheetView>
    <customSheetView guid="{D7875729-B080-4603-81BD-7F736B7DD30E}" topLeftCell="C83">
      <selection activeCell="N122" sqref="N122"/>
      <pageMargins left="0.7" right="0.7" top="0.75" bottom="0.75" header="0.3" footer="0.3"/>
      <pageSetup paperSize="9" orientation="portrait" r:id="rId34"/>
    </customSheetView>
    <customSheetView guid="{D5AFDB55-6EC9-4AD2-95B0-6C58A379EC11}">
      <selection activeCell="A117" sqref="A117:XFD117"/>
      <pageMargins left="0.7" right="0.7" top="0.75" bottom="0.75" header="0.3" footer="0.3"/>
      <pageSetup paperSize="9" orientation="portrait" r:id="rId35"/>
    </customSheetView>
    <customSheetView guid="{3FCB7B24-049F-4685-83CB-5231093E0117}" showPageBreaks="1" topLeftCell="C83">
      <selection activeCell="N122" sqref="N122"/>
      <pageMargins left="0.7" right="0.7" top="0.75" bottom="0.75" header="0.3" footer="0.3"/>
      <pageSetup paperSize="9" orientation="portrait" r:id="rId36"/>
    </customSheetView>
  </customSheetViews>
  <mergeCells count="22">
    <mergeCell ref="G81:I81"/>
    <mergeCell ref="G15:I15"/>
    <mergeCell ref="K15:K16"/>
    <mergeCell ref="K80:L80"/>
    <mergeCell ref="B78:L78"/>
    <mergeCell ref="F81:F82"/>
    <mergeCell ref="J81:J82"/>
    <mergeCell ref="L81:L82"/>
    <mergeCell ref="K81:K82"/>
    <mergeCell ref="B81:B82"/>
    <mergeCell ref="C81:C82"/>
    <mergeCell ref="D81:D82"/>
    <mergeCell ref="E81:E82"/>
    <mergeCell ref="B11:L11"/>
    <mergeCell ref="L15:L16"/>
    <mergeCell ref="K14:L14"/>
    <mergeCell ref="J15:J16"/>
    <mergeCell ref="F15:F16"/>
    <mergeCell ref="D15:D16"/>
    <mergeCell ref="E15:E16"/>
    <mergeCell ref="B15:B16"/>
    <mergeCell ref="C15:C16"/>
  </mergeCells>
  <pageMargins left="0.7" right="0.7" top="0.75" bottom="0.75" header="0.3" footer="0.3"/>
  <pageSetup paperSize="9" orientation="portrait" r:id="rId37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44">
    <tabColor rgb="FF92D050"/>
  </sheetPr>
  <dimension ref="A1:C52"/>
  <sheetViews>
    <sheetView topLeftCell="A24" zoomScaleNormal="115" workbookViewId="0">
      <selection activeCell="B38" sqref="B38"/>
    </sheetView>
  </sheetViews>
  <sheetFormatPr defaultColWidth="9.109375" defaultRowHeight="12"/>
  <cols>
    <col min="1" max="1" width="24.88671875" style="113" bestFit="1" customWidth="1"/>
    <col min="2" max="2" width="45" style="117" customWidth="1"/>
    <col min="3" max="3" width="12.5546875" style="113" customWidth="1"/>
    <col min="4" max="16384" width="9.109375" style="113"/>
  </cols>
  <sheetData>
    <row r="1" spans="1:3" ht="13.2">
      <c r="A1" s="552" t="str">
        <f>HYPERLINK("#INDEX!A2","към началната страница")</f>
        <v>към началната страница</v>
      </c>
      <c r="B1" s="113"/>
    </row>
    <row r="2" spans="1:3" ht="16.5" customHeight="1">
      <c r="A2" s="552" t="str">
        <f>HYPERLINK("#INDEX!A2","back to index page")</f>
        <v>back to index page</v>
      </c>
      <c r="B2" s="113"/>
    </row>
    <row r="3" spans="1:3">
      <c r="B3" s="113"/>
    </row>
    <row r="4" spans="1:3">
      <c r="B4" s="113"/>
    </row>
    <row r="5" spans="1:3">
      <c r="B5" s="113"/>
    </row>
    <row r="6" spans="1:3">
      <c r="B6" s="113"/>
    </row>
    <row r="7" spans="1:3">
      <c r="B7" s="113"/>
    </row>
    <row r="8" spans="1:3">
      <c r="B8" s="113"/>
    </row>
    <row r="9" spans="1:3">
      <c r="B9" s="445" t="s">
        <v>1193</v>
      </c>
    </row>
    <row r="10" spans="1:3" customFormat="1" ht="13.2">
      <c r="B10" s="190"/>
      <c r="C10" s="190"/>
    </row>
    <row r="11" spans="1:3" s="514" customFormat="1" ht="13.2">
      <c r="B11" s="513" t="s">
        <v>1244</v>
      </c>
      <c r="C11" s="513"/>
    </row>
    <row r="13" spans="1:3" ht="12.75" customHeight="1">
      <c r="C13" s="784" t="s">
        <v>118</v>
      </c>
    </row>
    <row r="14" spans="1:3" s="116" customFormat="1" ht="34.200000000000003">
      <c r="B14" s="138"/>
      <c r="C14" s="163" t="s">
        <v>1531</v>
      </c>
    </row>
    <row r="15" spans="1:3" s="116" customFormat="1">
      <c r="B15" s="138"/>
      <c r="C15" s="652" t="s">
        <v>0</v>
      </c>
    </row>
    <row r="16" spans="1:3">
      <c r="B16" s="322" t="s">
        <v>426</v>
      </c>
      <c r="C16" s="323">
        <v>5080090.9999999981</v>
      </c>
    </row>
    <row r="17" spans="2:3">
      <c r="B17" s="322" t="s">
        <v>257</v>
      </c>
      <c r="C17" s="323">
        <v>4630249.9999999991</v>
      </c>
    </row>
    <row r="18" spans="2:3">
      <c r="B18" s="324" t="s">
        <v>258</v>
      </c>
      <c r="C18" s="325">
        <v>1328660</v>
      </c>
    </row>
    <row r="19" spans="2:3">
      <c r="B19" s="324" t="s">
        <v>290</v>
      </c>
      <c r="C19" s="325">
        <v>24357</v>
      </c>
    </row>
    <row r="20" spans="2:3">
      <c r="B20" s="324" t="s">
        <v>1010</v>
      </c>
      <c r="C20" s="325">
        <v>3305360</v>
      </c>
    </row>
    <row r="21" spans="2:3">
      <c r="B21" s="324" t="s">
        <v>427</v>
      </c>
      <c r="C21" s="161">
        <v>-42153</v>
      </c>
    </row>
    <row r="22" spans="2:3">
      <c r="B22" s="324" t="s">
        <v>500</v>
      </c>
      <c r="C22" s="161">
        <v>-77372</v>
      </c>
    </row>
    <row r="23" spans="2:3">
      <c r="B23" s="324" t="s">
        <v>260</v>
      </c>
      <c r="C23" s="161">
        <v>146897</v>
      </c>
    </row>
    <row r="24" spans="2:3" ht="24">
      <c r="B24" s="324" t="s">
        <v>499</v>
      </c>
      <c r="C24" s="161">
        <v>-700</v>
      </c>
    </row>
    <row r="25" spans="2:3" ht="24">
      <c r="B25" s="324" t="s">
        <v>1011</v>
      </c>
      <c r="C25" s="161">
        <v>-32695.999999999996</v>
      </c>
    </row>
    <row r="26" spans="2:3">
      <c r="B26" s="776" t="s">
        <v>1532</v>
      </c>
      <c r="C26" s="161">
        <v>-18122</v>
      </c>
    </row>
    <row r="27" spans="2:3">
      <c r="B27" s="324" t="s">
        <v>562</v>
      </c>
      <c r="C27" s="161">
        <v>-3981</v>
      </c>
    </row>
    <row r="28" spans="2:3" s="114" customFormat="1" ht="11.4">
      <c r="B28" s="322" t="s">
        <v>261</v>
      </c>
      <c r="C28" s="162">
        <v>449841</v>
      </c>
    </row>
    <row r="29" spans="2:3" s="190" customFormat="1">
      <c r="B29" s="205"/>
    </row>
    <row r="30" spans="2:3" s="190" customFormat="1">
      <c r="B30" s="205"/>
    </row>
    <row r="31" spans="2:3" s="190" customFormat="1">
      <c r="B31" s="205"/>
    </row>
    <row r="32" spans="2:3" s="190" customFormat="1">
      <c r="B32" s="445" t="s">
        <v>262</v>
      </c>
      <c r="C32" s="115"/>
    </row>
    <row r="33" spans="2:3" customFormat="1" ht="13.2">
      <c r="B33" s="190"/>
      <c r="C33" s="190"/>
    </row>
    <row r="34" spans="2:3" s="514" customFormat="1" ht="13.2">
      <c r="B34" s="513" t="s">
        <v>1244</v>
      </c>
      <c r="C34" s="513"/>
    </row>
    <row r="35" spans="2:3" s="190" customFormat="1">
      <c r="B35" s="205"/>
    </row>
    <row r="36" spans="2:3" s="190" customFormat="1">
      <c r="B36" s="205"/>
      <c r="C36" s="785" t="s">
        <v>118</v>
      </c>
    </row>
    <row r="37" spans="2:3" s="190" customFormat="1" ht="34.200000000000003">
      <c r="B37" s="138"/>
      <c r="C37" s="163" t="s">
        <v>1531</v>
      </c>
    </row>
    <row r="38" spans="2:3" s="116" customFormat="1">
      <c r="B38" s="138"/>
      <c r="C38" s="652" t="s">
        <v>0</v>
      </c>
    </row>
    <row r="39" spans="2:3">
      <c r="B39" s="322" t="s">
        <v>426</v>
      </c>
      <c r="C39" s="323">
        <v>5120580.9389354745</v>
      </c>
    </row>
    <row r="40" spans="2:3">
      <c r="B40" s="322" t="s">
        <v>257</v>
      </c>
      <c r="C40" s="323">
        <v>4670739.9389354745</v>
      </c>
    </row>
    <row r="41" spans="2:3">
      <c r="B41" s="324" t="s">
        <v>258</v>
      </c>
      <c r="C41" s="325">
        <v>1328660</v>
      </c>
    </row>
    <row r="42" spans="2:3">
      <c r="B42" s="324" t="s">
        <v>290</v>
      </c>
      <c r="C42" s="325">
        <v>70277</v>
      </c>
    </row>
    <row r="43" spans="2:3">
      <c r="B43" s="324" t="s">
        <v>1010</v>
      </c>
      <c r="C43" s="325">
        <v>3365820</v>
      </c>
    </row>
    <row r="44" spans="2:3">
      <c r="B44" s="324" t="s">
        <v>427</v>
      </c>
      <c r="C44" s="161">
        <v>-45411</v>
      </c>
    </row>
    <row r="45" spans="2:3">
      <c r="B45" s="324" t="s">
        <v>500</v>
      </c>
      <c r="C45" s="161">
        <v>-78547</v>
      </c>
    </row>
    <row r="46" spans="2:3">
      <c r="B46" s="324" t="s">
        <v>260</v>
      </c>
      <c r="C46" s="161">
        <v>146821</v>
      </c>
    </row>
    <row r="47" spans="2:3" ht="24">
      <c r="B47" s="324" t="s">
        <v>499</v>
      </c>
      <c r="C47" s="161">
        <v>-769</v>
      </c>
    </row>
    <row r="48" spans="2:3" ht="24">
      <c r="B48" s="324" t="s">
        <v>1011</v>
      </c>
      <c r="C48" s="161">
        <v>-93750</v>
      </c>
    </row>
    <row r="49" spans="2:3">
      <c r="B49" s="776" t="s">
        <v>1532</v>
      </c>
      <c r="C49" s="161">
        <v>-18380</v>
      </c>
    </row>
    <row r="50" spans="2:3">
      <c r="B50" s="324" t="s">
        <v>562</v>
      </c>
      <c r="C50" s="161">
        <v>-3981.0610645260249</v>
      </c>
    </row>
    <row r="51" spans="2:3">
      <c r="B51" s="322" t="s">
        <v>261</v>
      </c>
      <c r="C51" s="162">
        <v>449841</v>
      </c>
    </row>
    <row r="52" spans="2:3">
      <c r="C52" s="190"/>
    </row>
  </sheetData>
  <customSheetViews>
    <customSheetView guid="{3AD1D9CC-D162-4119-AFCC-0AF9105FB248}">
      <selection activeCell="C5" sqref="C5"/>
      <pageMargins left="0.7" right="0.7" top="0.75" bottom="0.75" header="0.3" footer="0.3"/>
      <pageSetup paperSize="9" orientation="portrait" r:id="rId1"/>
    </customSheetView>
    <customSheetView guid="{BB337934-72B5-4261-9EB4-9C42ECF52CD8}">
      <selection activeCell="C27" sqref="C27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H6" sqref="H6"/>
      <pageMargins left="0.7" right="0.7" top="0.75" bottom="0.75" header="0.3" footer="0.3"/>
      <pageSetup paperSize="9" orientation="portrait" r:id="rId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4"/>
    </customSheetView>
    <customSheetView guid="{E331DF3E-CA70-4D3D-884C-EE3579437A03}" topLeftCell="A24">
      <selection activeCell="C46" sqref="C46"/>
      <pageMargins left="0.7" right="0.7" top="0.75" bottom="0.75" header="0.3" footer="0.3"/>
      <pageSetup paperSize="9" orientation="portrait" r:id="rId5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6"/>
    </customSheetView>
    <customSheetView guid="{ED218C36-7217-4047-BB0E-77F9C99BD534}" topLeftCell="A22">
      <selection activeCell="E25" sqref="E25"/>
      <pageMargins left="0.7" right="0.7" top="0.75" bottom="0.75" header="0.3" footer="0.3"/>
      <pageSetup paperSize="9" orientation="portrait" r:id="rId7"/>
    </customSheetView>
    <customSheetView guid="{158937B5-B45C-4722-BE34-B5B4D085C079}" scale="115">
      <selection activeCell="C5" sqref="C5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H6" sqref="H6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C5" sqref="C5"/>
      <pageMargins left="0.7" right="0.7" top="0.75" bottom="0.75" header="0.3" footer="0.3"/>
      <pageSetup paperSize="9" orientation="portrait" r:id="rId10"/>
    </customSheetView>
    <customSheetView guid="{51337751-BEAF-43F3-8CC9-400B99E751E8}">
      <selection activeCell="F34" sqref="F34"/>
      <pageMargins left="0.7" right="0.7" top="0.75" bottom="0.75" header="0.3" footer="0.3"/>
      <pageSetup paperSize="9" orientation="portrait" r:id="rId11"/>
    </customSheetView>
    <customSheetView guid="{CA1DE4BE-C006-4405-B064-304EE6CCACF1}" topLeftCell="A22">
      <selection activeCell="E25" sqref="E25"/>
      <pageMargins left="0.7" right="0.7" top="0.75" bottom="0.75" header="0.3" footer="0.3"/>
      <pageSetup paperSize="9" orientation="portrait" r:id="rId12"/>
    </customSheetView>
    <customSheetView guid="{931AA63B-6827-4BF4-8E25-ED232A88A09C}">
      <selection activeCell="A33" sqref="A33:XFD33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B4" sqref="B4"/>
      <pageMargins left="0.7" right="0.7" top="0.75" bottom="0.75" header="0.3" footer="0.3"/>
      <pageSetup paperSize="9" orientation="portrait" r:id="rId14"/>
    </customSheetView>
    <customSheetView guid="{D2C72E70-F766-4D56-9E10-3C91A63BB7F3}" topLeftCell="A22">
      <selection activeCell="B33" sqref="B33"/>
      <pageMargins left="0.7" right="0.7" top="0.75" bottom="0.75" header="0.3" footer="0.3"/>
      <pageSetup paperSize="9" orientation="portrait" r:id="rId15"/>
    </customSheetView>
    <customSheetView guid="{A7B3A108-9CF6-4687-9321-110D304B17B9}">
      <selection activeCell="F29" sqref="F29"/>
      <pageMargins left="0.7" right="0.7" top="0.75" bottom="0.75" header="0.3" footer="0.3"/>
      <pageSetup paperSize="9" orientation="portrait" r:id="rId16"/>
    </customSheetView>
    <customSheetView guid="{B3153F5C-CAD5-4C41-96F3-3BC56052414C}">
      <selection activeCell="A4" sqref="A4:C22"/>
      <pageMargins left="0.7" right="0.7" top="0.75" bottom="0.75" header="0.3" footer="0.3"/>
      <pageSetup paperSize="9" orientation="portrait" r:id="rId17"/>
    </customSheetView>
    <customSheetView guid="{FB7DEBE1-1047-4BE4-82FD-4BCA0CA8DD58}">
      <selection activeCell="K12" sqref="K12"/>
      <pageMargins left="0.7" right="0.7" top="0.75" bottom="0.75" header="0.3" footer="0.3"/>
      <pageSetup paperSize="9" orientation="portrait" r:id="rId18"/>
    </customSheetView>
    <customSheetView guid="{8A1326BD-F0AB-414F-9F91-C2BB94CC9C17}">
      <selection activeCell="K12" sqref="K12"/>
      <pageMargins left="0.7" right="0.7" top="0.75" bottom="0.75" header="0.3" footer="0.3"/>
      <pageSetup paperSize="9" orientation="portrait" r:id="rId19"/>
    </customSheetView>
    <customSheetView guid="{F0048D33-26BA-4893-8BCC-88CEF82FEBB6}">
      <selection activeCell="E4" sqref="E4:G22"/>
      <pageMargins left="0.7" right="0.7" top="0.75" bottom="0.75" header="0.3" footer="0.3"/>
      <pageSetup paperSize="9" orientation="portrait" r:id="rId20"/>
    </customSheetView>
    <customSheetView guid="{0780CBEB-AF66-401E-9AFD-5F77700585BC}">
      <selection activeCell="F26" sqref="F26"/>
      <pageMargins left="0.7" right="0.7" top="0.75" bottom="0.75" header="0.3" footer="0.3"/>
      <pageSetup paperSize="9" orientation="portrait" r:id="rId21"/>
    </customSheetView>
    <customSheetView guid="{F536E858-E5B2-4B36-88FC-BE776803F921}">
      <selection activeCell="F29" sqref="F29"/>
      <pageMargins left="0.7" right="0.7" top="0.75" bottom="0.75" header="0.3" footer="0.3"/>
      <pageSetup paperSize="9" orientation="portrait" r:id="rId22"/>
    </customSheetView>
    <customSheetView guid="{70E7FFDC-983F-46F7-B68F-0BE0A8C942E0}" topLeftCell="A27">
      <selection activeCell="E45" sqref="E45"/>
      <pageMargins left="0.7" right="0.7" top="0.75" bottom="0.75" header="0.3" footer="0.3"/>
      <pageSetup paperSize="9" orientation="portrait" r:id="rId23"/>
    </customSheetView>
    <customSheetView guid="{7CA1DEE6-746E-4947-9BED-24AAED6E8B57}" topLeftCell="A21">
      <selection activeCell="J40" sqref="J40"/>
      <pageMargins left="0.7" right="0.7" top="0.75" bottom="0.75" header="0.3" footer="0.3"/>
      <pageSetup paperSize="9" orientation="portrait" r:id="rId24"/>
    </customSheetView>
    <customSheetView guid="{FD092655-EBEC-4730-9895-1567D9B70D5F}">
      <selection activeCell="A33" sqref="A33:XFD33"/>
      <pageMargins left="0.7" right="0.7" top="0.75" bottom="0.75" header="0.3" footer="0.3"/>
      <pageSetup paperSize="9" orientation="portrait" r:id="rId25"/>
    </customSheetView>
    <customSheetView guid="{59094C18-3CB5-482F-AA6A-9C313A318EBB}" topLeftCell="A22">
      <selection activeCell="E25" sqref="E25"/>
      <pageMargins left="0.7" right="0.7" top="0.75" bottom="0.75" header="0.3" footer="0.3"/>
      <pageSetup paperSize="9" orientation="portrait" r:id="rId26"/>
    </customSheetView>
    <customSheetView guid="{5AF40965-2356-4A48-B6FA-CB814CA4D7B2}" topLeftCell="A22">
      <selection activeCell="E25" sqref="E25"/>
      <pageMargins left="0.7" right="0.7" top="0.75" bottom="0.75" header="0.3" footer="0.3"/>
      <pageSetup paperSize="9" orientation="portrait" r:id="rId27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28"/>
    </customSheetView>
    <customSheetView guid="{10DA2791-762D-4555-9FFF-E41154ADFE31}" topLeftCell="A22">
      <selection activeCell="E25" sqref="E25"/>
      <pageMargins left="0.7" right="0.7" top="0.75" bottom="0.75" header="0.3" footer="0.3"/>
      <pageSetup paperSize="9" orientation="portrait" r:id="rId29"/>
    </customSheetView>
    <customSheetView guid="{DB462ED3-28DC-47D7-98F7-CED01F66E2C7}" topLeftCell="A22">
      <selection activeCell="E25" sqref="E25"/>
      <pageMargins left="0.7" right="0.7" top="0.75" bottom="0.75" header="0.3" footer="0.3"/>
      <pageSetup paperSize="9" orientation="portrait" r:id="rId30"/>
    </customSheetView>
    <customSheetView guid="{37D20B4B-3220-4613-A3F1-1C4C1CF14C1F}" scale="115">
      <selection activeCell="C5" sqref="C5"/>
      <pageMargins left="0.7" right="0.7" top="0.75" bottom="0.75" header="0.3" footer="0.3"/>
      <pageSetup paperSize="9" orientation="portrait" r:id="rId31"/>
    </customSheetView>
    <customSheetView guid="{0B9AA238-A559-44CB-8EC2-529DA28A3F7B}" topLeftCell="A24">
      <selection activeCell="C46" sqref="C46"/>
      <pageMargins left="0.7" right="0.7" top="0.75" bottom="0.75" header="0.3" footer="0.3"/>
      <pageSetup paperSize="9" orientation="portrait" r:id="rId32"/>
    </customSheetView>
    <customSheetView guid="{8FA5FDE5-6098-400B-9E19-77564D1D7EE8}" scale="115">
      <selection activeCell="C5" sqref="C5"/>
      <pageMargins left="0.7" right="0.7" top="0.75" bottom="0.75" header="0.3" footer="0.3"/>
      <pageSetup paperSize="9" orientation="portrait" r:id="rId33"/>
    </customSheetView>
    <customSheetView guid="{D3393B8E-C3CB-4E3A-976E-E4CD065299F0}">
      <selection activeCell="E4" sqref="E4:G22"/>
      <pageMargins left="0.7" right="0.7" top="0.75" bottom="0.75" header="0.3" footer="0.3"/>
      <pageSetup paperSize="9" orientation="portrait" r:id="rId34"/>
    </customSheetView>
    <customSheetView guid="{19310327-E3BC-450F-B607-58068103BB53}" topLeftCell="A22">
      <selection activeCell="E25" sqref="E25"/>
      <pageMargins left="0.7" right="0.7" top="0.75" bottom="0.75" header="0.3" footer="0.3"/>
      <pageSetup paperSize="9" orientation="portrait" r:id="rId35"/>
    </customSheetView>
    <customSheetView guid="{CFC92B1C-D4F2-414F-8F12-92F529035B08}" scale="115">
      <selection activeCell="C5" sqref="C5"/>
      <pageMargins left="0.7" right="0.7" top="0.75" bottom="0.75" header="0.3" footer="0.3"/>
      <pageSetup paperSize="9" orientation="portrait" r:id="rId36"/>
    </customSheetView>
    <customSheetView guid="{21329C76-F86B-400D-B8F5-F75B383E5B14}" topLeftCell="A22">
      <selection activeCell="E25" sqref="E25"/>
      <pageMargins left="0.7" right="0.7" top="0.75" bottom="0.75" header="0.3" footer="0.3"/>
      <pageSetup paperSize="9" orientation="portrait" r:id="rId37"/>
    </customSheetView>
    <customSheetView guid="{08462586-B7E0-434D-B6F4-B2B21EAA5D46}" topLeftCell="A22">
      <selection activeCell="E25" sqref="E25"/>
      <pageMargins left="0.7" right="0.7" top="0.75" bottom="0.75" header="0.3" footer="0.3"/>
      <pageSetup paperSize="9" orientation="portrait" r:id="rId38"/>
    </customSheetView>
    <customSheetView guid="{697182B0-1BEF-4A85-93A0-596802852AF2}" topLeftCell="A22">
      <selection activeCell="E25" sqref="E25"/>
      <pageMargins left="0.7" right="0.7" top="0.75" bottom="0.75" header="0.3" footer="0.3"/>
      <pageSetup paperSize="9" orientation="portrait" r:id="rId39"/>
    </customSheetView>
    <customSheetView guid="{5DDDA852-2807-4645-BC75-EBD4EF3323A7}">
      <selection activeCell="H6" sqref="H6"/>
      <pageMargins left="0.7" right="0.7" top="0.75" bottom="0.75" header="0.3" footer="0.3"/>
      <pageSetup paperSize="9" orientation="portrait" r:id="rId40"/>
    </customSheetView>
    <customSheetView guid="{2F76D395-57F9-4A31-A998-38329A50B4E8}" topLeftCell="A24">
      <selection activeCell="C46" sqref="C46"/>
      <pageMargins left="0.7" right="0.7" top="0.75" bottom="0.75" header="0.3" footer="0.3"/>
      <pageSetup paperSize="9" orientation="portrait" r:id="rId41"/>
    </customSheetView>
    <customSheetView guid="{D7875729-B080-4603-81BD-7F736B7DD30E}" topLeftCell="A9">
      <selection activeCell="C27" sqref="C27"/>
      <pageMargins left="0.7" right="0.7" top="0.75" bottom="0.75" header="0.3" footer="0.3"/>
      <pageSetup paperSize="9" orientation="portrait" r:id="rId42"/>
    </customSheetView>
    <customSheetView guid="{D5AFDB55-6EC9-4AD2-95B0-6C58A379EC11}" topLeftCell="A22">
      <selection activeCell="E25" sqref="E25"/>
      <pageMargins left="0.7" right="0.7" top="0.75" bottom="0.75" header="0.3" footer="0.3"/>
      <pageSetup paperSize="9" orientation="portrait" r:id="rId43"/>
    </customSheetView>
    <customSheetView guid="{3FCB7B24-049F-4685-83CB-5231093E0117}" showPageBreaks="1" topLeftCell="A9">
      <selection activeCell="C27" sqref="C27"/>
      <pageMargins left="0.7" right="0.7" top="0.75" bottom="0.75" header="0.3" footer="0.3"/>
      <pageSetup paperSize="9" orientation="portrait" r:id="rId44"/>
    </customSheetView>
  </customSheetViews>
  <pageMargins left="0.7" right="0.7" top="0.75" bottom="0.75" header="0.3" footer="0.3"/>
  <pageSetup paperSize="9" orientation="portrait" r:id="rId4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04AB6-6446-47F6-92E4-53CB7EE72940}">
  <sheetPr codeName="Sheet45">
    <tabColor rgb="FF92D050"/>
  </sheetPr>
  <dimension ref="A1:C46"/>
  <sheetViews>
    <sheetView topLeftCell="A15" zoomScaleNormal="115" workbookViewId="0">
      <selection activeCell="B38" sqref="B38"/>
    </sheetView>
  </sheetViews>
  <sheetFormatPr defaultRowHeight="13.2"/>
  <cols>
    <col min="1" max="1" width="24.88671875" bestFit="1" customWidth="1"/>
    <col min="2" max="2" width="45.109375" style="113" customWidth="1"/>
    <col min="3" max="3" width="14.5546875" style="113" customWidth="1"/>
  </cols>
  <sheetData>
    <row r="1" spans="1:3">
      <c r="A1" s="552" t="str">
        <f>HYPERLINK("#INDEX!A2","към началната страница")</f>
        <v>към началната страница</v>
      </c>
    </row>
    <row r="2" spans="1:3" ht="16.5" customHeight="1">
      <c r="A2" s="552" t="str">
        <f>HYPERLINK("#INDEX!A2","back to index page")</f>
        <v>back to index page</v>
      </c>
    </row>
    <row r="3" spans="1:3">
      <c r="B3"/>
      <c r="C3"/>
    </row>
    <row r="4" spans="1:3">
      <c r="B4"/>
      <c r="C4"/>
    </row>
    <row r="5" spans="1:3">
      <c r="B5"/>
      <c r="C5"/>
    </row>
    <row r="6" spans="1:3">
      <c r="B6"/>
      <c r="C6"/>
    </row>
    <row r="7" spans="1:3">
      <c r="B7"/>
      <c r="C7"/>
    </row>
    <row r="8" spans="1:3">
      <c r="B8"/>
      <c r="C8"/>
    </row>
    <row r="9" spans="1:3">
      <c r="B9" s="445" t="s">
        <v>1193</v>
      </c>
    </row>
    <row r="11" spans="1:3">
      <c r="B11" s="513" t="s">
        <v>1245</v>
      </c>
      <c r="C11" s="512"/>
    </row>
    <row r="13" spans="1:3">
      <c r="B13" s="117"/>
      <c r="C13" s="203" t="s">
        <v>118</v>
      </c>
    </row>
    <row r="14" spans="1:3" ht="57">
      <c r="B14" s="204"/>
      <c r="C14" s="187" t="s">
        <v>1533</v>
      </c>
    </row>
    <row r="15" spans="1:3">
      <c r="B15" s="204"/>
      <c r="C15" s="653" t="s">
        <v>0</v>
      </c>
    </row>
    <row r="16" spans="1:3" ht="24">
      <c r="B16" s="761" t="s">
        <v>1389</v>
      </c>
      <c r="C16" s="325">
        <v>1328660</v>
      </c>
    </row>
    <row r="17" spans="2:3">
      <c r="B17" s="778" t="s">
        <v>260</v>
      </c>
      <c r="C17" s="325">
        <v>146897</v>
      </c>
    </row>
    <row r="18" spans="2:3">
      <c r="B18" s="778" t="s">
        <v>1010</v>
      </c>
      <c r="C18" s="325">
        <v>3305360</v>
      </c>
    </row>
    <row r="19" spans="2:3" ht="24">
      <c r="B19" s="778" t="s">
        <v>499</v>
      </c>
      <c r="C19" s="325">
        <v>-700</v>
      </c>
    </row>
    <row r="20" spans="2:3">
      <c r="B20" s="778" t="s">
        <v>500</v>
      </c>
      <c r="C20" s="325">
        <v>-77372</v>
      </c>
    </row>
    <row r="21" spans="2:3">
      <c r="B21" s="778" t="s">
        <v>1390</v>
      </c>
      <c r="C21" s="325">
        <v>-42153</v>
      </c>
    </row>
    <row r="22" spans="2:3" ht="36">
      <c r="B22" s="776" t="s">
        <v>1535</v>
      </c>
      <c r="C22" s="325">
        <v>-8339</v>
      </c>
    </row>
    <row r="23" spans="2:3">
      <c r="B23" s="324" t="s">
        <v>1391</v>
      </c>
      <c r="C23" s="325">
        <v>-3981</v>
      </c>
    </row>
    <row r="24" spans="2:3">
      <c r="B24" s="324" t="s">
        <v>1392</v>
      </c>
      <c r="C24" s="325">
        <v>0</v>
      </c>
    </row>
    <row r="25" spans="2:3">
      <c r="B25" s="322" t="s">
        <v>561</v>
      </c>
      <c r="C25" s="323">
        <v>4648372</v>
      </c>
    </row>
    <row r="26" spans="2:3">
      <c r="B26" s="326"/>
      <c r="C26" s="326"/>
    </row>
    <row r="27" spans="2:3">
      <c r="B27" s="326"/>
      <c r="C27" s="202"/>
    </row>
    <row r="28" spans="2:3">
      <c r="B28" s="327"/>
      <c r="C28" s="201"/>
    </row>
    <row r="29" spans="2:3">
      <c r="B29" s="445" t="s">
        <v>262</v>
      </c>
      <c r="C29" s="190"/>
    </row>
    <row r="30" spans="2:3">
      <c r="B30" s="190"/>
      <c r="C30" s="190"/>
    </row>
    <row r="31" spans="2:3">
      <c r="B31" s="513" t="s">
        <v>1245</v>
      </c>
      <c r="C31" s="513"/>
    </row>
    <row r="32" spans="2:3">
      <c r="B32" s="190"/>
      <c r="C32" s="190"/>
    </row>
    <row r="33" spans="2:3">
      <c r="B33" s="117"/>
      <c r="C33" s="200" t="s">
        <v>118</v>
      </c>
    </row>
    <row r="34" spans="2:3" ht="57">
      <c r="B34" s="204"/>
      <c r="C34" s="187" t="s">
        <v>1534</v>
      </c>
    </row>
    <row r="35" spans="2:3">
      <c r="B35" s="204"/>
      <c r="C35" s="653" t="s">
        <v>0</v>
      </c>
    </row>
    <row r="36" spans="2:3" ht="24">
      <c r="B36" s="761" t="s">
        <v>1389</v>
      </c>
      <c r="C36" s="325">
        <v>1328660</v>
      </c>
    </row>
    <row r="37" spans="2:3">
      <c r="B37" s="778" t="s">
        <v>260</v>
      </c>
      <c r="C37" s="777">
        <v>146821</v>
      </c>
    </row>
    <row r="38" spans="2:3">
      <c r="B38" s="778" t="s">
        <v>1010</v>
      </c>
      <c r="C38" s="777">
        <v>3365820</v>
      </c>
    </row>
    <row r="39" spans="2:3" ht="24">
      <c r="B39" s="778" t="s">
        <v>499</v>
      </c>
      <c r="C39" s="777">
        <v>-769</v>
      </c>
    </row>
    <row r="40" spans="2:3">
      <c r="B40" s="778" t="s">
        <v>500</v>
      </c>
      <c r="C40" s="777">
        <v>-78547</v>
      </c>
    </row>
    <row r="41" spans="2:3">
      <c r="B41" s="778" t="s">
        <v>1390</v>
      </c>
      <c r="C41" s="325">
        <v>-45411</v>
      </c>
    </row>
    <row r="42" spans="2:3" ht="36">
      <c r="B42" s="776" t="s">
        <v>1535</v>
      </c>
      <c r="C42" s="325">
        <v>-23473</v>
      </c>
    </row>
    <row r="43" spans="2:3">
      <c r="B43" s="324" t="s">
        <v>1391</v>
      </c>
      <c r="C43" s="325">
        <v>-3981</v>
      </c>
    </row>
    <row r="44" spans="2:3">
      <c r="B44" s="324" t="s">
        <v>1392</v>
      </c>
      <c r="C44" s="325">
        <v>0</v>
      </c>
    </row>
    <row r="45" spans="2:3">
      <c r="B45" s="322" t="s">
        <v>561</v>
      </c>
      <c r="C45" s="323">
        <v>4689120</v>
      </c>
    </row>
    <row r="46" spans="2:3">
      <c r="C46" s="760" t="b">
        <v>1</v>
      </c>
    </row>
  </sheetData>
  <customSheetViews>
    <customSheetView guid="{3AD1D9CC-D162-4119-AFCC-0AF9105FB248}">
      <selection activeCell="D6" sqref="D6"/>
      <pageMargins left="0.7" right="0.7" top="0.75" bottom="0.75" header="0.3" footer="0.3"/>
      <pageSetup paperSize="9" orientation="portrait" r:id="rId1"/>
    </customSheetView>
    <customSheetView guid="{BB337934-72B5-4261-9EB4-9C42ECF52CD8}" topLeftCell="A12">
      <selection activeCell="D4" sqref="D4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F20" sqref="F20"/>
      <pageMargins left="0.7" right="0.7" top="0.75" bottom="0.75" header="0.3" footer="0.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>
      <selection activeCell="F20" sqref="F20"/>
      <pageMargins left="0.7" right="0.7" top="0.75" bottom="0.75" header="0.3" footer="0.3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4"/>
    </customSheetView>
    <customSheetView guid="{ED218C36-7217-4047-BB0E-77F9C99BD534}" topLeftCell="A10">
      <selection activeCell="D2" sqref="D2"/>
      <pageMargins left="0.7" right="0.7" top="0.75" bottom="0.75" header="0.3" footer="0.3"/>
      <pageSetup paperSize="9" orientation="portrait" r:id="rId5"/>
    </customSheetView>
    <customSheetView guid="{158937B5-B45C-4722-BE34-B5B4D085C079}" scale="115">
      <selection activeCell="D6" sqref="D6"/>
      <pageMargins left="0.7" right="0.7" top="0.75" bottom="0.75" header="0.3" footer="0.3"/>
      <pageSetup paperSize="9" orientation="portrait" r:id="rId6"/>
    </customSheetView>
    <customSheetView guid="{517C47E4-CB49-455E-BC80-175B09C4753D}">
      <selection activeCell="F20" sqref="F20"/>
      <pageMargins left="0.7" right="0.7" top="0.75" bottom="0.75" header="0.3" footer="0.3"/>
    </customSheetView>
    <customSheetView guid="{F277ACEF-9FF8-431F-8537-DE60B790AA4F}">
      <selection activeCell="D6" sqref="D6"/>
      <pageMargins left="0.7" right="0.7" top="0.75" bottom="0.75" header="0.3" footer="0.3"/>
      <pageSetup paperSize="9" orientation="portrait" r:id="rId7"/>
    </customSheetView>
    <customSheetView guid="{51337751-BEAF-43F3-8CC9-400B99E751E8}">
      <selection activeCell="A36" sqref="A36:XFD36"/>
      <pageMargins left="0.7" right="0.7" top="0.75" bottom="0.75" header="0.3" footer="0.3"/>
      <pageSetup paperSize="9" orientation="portrait" r:id="rId8"/>
    </customSheetView>
    <customSheetView guid="{CA1DE4BE-C006-4405-B064-304EE6CCACF1}" topLeftCell="A10">
      <selection activeCell="D2" sqref="D2"/>
      <pageMargins left="0.7" right="0.7" top="0.75" bottom="0.75" header="0.3" footer="0.3"/>
      <pageSetup paperSize="9" orientation="portrait" r:id="rId9"/>
    </customSheetView>
    <customSheetView guid="{931AA63B-6827-4BF4-8E25-ED232A88A09C}">
      <selection activeCell="D6" sqref="D6"/>
      <pageMargins left="0.7" right="0.7" top="0.75" bottom="0.75" header="0.3" footer="0.3"/>
      <pageSetup paperSize="9" orientation="portrait" r:id="rId10"/>
    </customSheetView>
    <customSheetView guid="{7CCD1884-1631-4809-8751-AE0939C32419}">
      <selection activeCell="J25" sqref="J25"/>
      <pageMargins left="0.7" right="0.7" top="0.75" bottom="0.75" header="0.3" footer="0.3"/>
    </customSheetView>
    <customSheetView guid="{D2C72E70-F766-4D56-9E10-3C91A63BB7F3}" topLeftCell="A10">
      <selection activeCell="B32" sqref="B32"/>
      <pageMargins left="0.7" right="0.7" top="0.75" bottom="0.75" header="0.3" footer="0.3"/>
      <pageSetup paperSize="9" orientation="portrait" r:id="rId11"/>
    </customSheetView>
    <customSheetView guid="{FD092655-EBEC-4730-9895-1567D9B70D5F}">
      <selection activeCell="D6" sqref="D6"/>
      <pageMargins left="0.7" right="0.7" top="0.75" bottom="0.75" header="0.3" footer="0.3"/>
      <pageSetup paperSize="9" orientation="portrait" r:id="rId12"/>
    </customSheetView>
    <customSheetView guid="{59094C18-3CB5-482F-AA6A-9C313A318EBB}" topLeftCell="A10">
      <selection activeCell="D2" sqref="D2"/>
      <pageMargins left="0.7" right="0.7" top="0.75" bottom="0.75" header="0.3" footer="0.3"/>
      <pageSetup paperSize="9" orientation="portrait" r:id="rId13"/>
    </customSheetView>
    <customSheetView guid="{5AF40965-2356-4A48-B6FA-CB814CA4D7B2}" topLeftCell="A10">
      <selection activeCell="D2" sqref="D2"/>
      <pageMargins left="0.7" right="0.7" top="0.75" bottom="0.75" header="0.3" footer="0.3"/>
      <pageSetup paperSize="9" orientation="portrait" r:id="rId14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5"/>
    </customSheetView>
    <customSheetView guid="{10DA2791-762D-4555-9FFF-E41154ADFE31}" topLeftCell="A10">
      <selection activeCell="D2" sqref="D2"/>
      <pageMargins left="0.7" right="0.7" top="0.75" bottom="0.75" header="0.3" footer="0.3"/>
      <pageSetup paperSize="9" orientation="portrait" r:id="rId16"/>
    </customSheetView>
    <customSheetView guid="{DB462ED3-28DC-47D7-98F7-CED01F66E2C7}" topLeftCell="A10">
      <selection activeCell="D2" sqref="D2"/>
      <pageMargins left="0.7" right="0.7" top="0.75" bottom="0.75" header="0.3" footer="0.3"/>
      <pageSetup paperSize="9" orientation="portrait" r:id="rId17"/>
    </customSheetView>
    <customSheetView guid="{37D20B4B-3220-4613-A3F1-1C4C1CF14C1F}" scale="115">
      <selection activeCell="D6" sqref="D6"/>
      <pageMargins left="0.7" right="0.7" top="0.75" bottom="0.75" header="0.3" footer="0.3"/>
      <pageSetup paperSize="9" orientation="portrait" r:id="rId18"/>
    </customSheetView>
    <customSheetView guid="{0B9AA238-A559-44CB-8EC2-529DA28A3F7B}">
      <selection activeCell="F20" sqref="F20"/>
      <pageMargins left="0.7" right="0.7" top="0.75" bottom="0.75" header="0.3" footer="0.3"/>
    </customSheetView>
    <customSheetView guid="{8FA5FDE5-6098-400B-9E19-77564D1D7EE8}" scale="115">
      <selection activeCell="D6" sqref="D6"/>
      <pageMargins left="0.7" right="0.7" top="0.75" bottom="0.75" header="0.3" footer="0.3"/>
      <pageSetup paperSize="9" orientation="portrait" r:id="rId19"/>
    </customSheetView>
    <customSheetView guid="{D3393B8E-C3CB-4E3A-976E-E4CD065299F0}" topLeftCell="A12">
      <selection activeCell="D4" sqref="D4"/>
      <pageMargins left="0.7" right="0.7" top="0.75" bottom="0.75" header="0.3" footer="0.3"/>
      <pageSetup paperSize="9" orientation="portrait" r:id="rId20"/>
    </customSheetView>
    <customSheetView guid="{19310327-E3BC-450F-B607-58068103BB53}" topLeftCell="A10">
      <selection activeCell="D2" sqref="D2"/>
      <pageMargins left="0.7" right="0.7" top="0.75" bottom="0.75" header="0.3" footer="0.3"/>
      <pageSetup paperSize="9" orientation="portrait" r:id="rId21"/>
    </customSheetView>
    <customSheetView guid="{CFC92B1C-D4F2-414F-8F12-92F529035B08}" scale="115">
      <selection activeCell="D6" sqref="D6"/>
      <pageMargins left="0.7" right="0.7" top="0.75" bottom="0.75" header="0.3" footer="0.3"/>
      <pageSetup paperSize="9" orientation="portrait" r:id="rId22"/>
    </customSheetView>
    <customSheetView guid="{21329C76-F86B-400D-B8F5-F75B383E5B14}" topLeftCell="A10">
      <selection activeCell="D2" sqref="D2"/>
      <pageMargins left="0.7" right="0.7" top="0.75" bottom="0.75" header="0.3" footer="0.3"/>
      <pageSetup paperSize="9" orientation="portrait" r:id="rId23"/>
    </customSheetView>
    <customSheetView guid="{08462586-B7E0-434D-B6F4-B2B21EAA5D46}" topLeftCell="A10">
      <selection activeCell="D2" sqref="D2"/>
      <pageMargins left="0.7" right="0.7" top="0.75" bottom="0.75" header="0.3" footer="0.3"/>
      <pageSetup paperSize="9" orientation="portrait" r:id="rId24"/>
    </customSheetView>
    <customSheetView guid="{697182B0-1BEF-4A85-93A0-596802852AF2}" topLeftCell="A10">
      <selection activeCell="D2" sqref="D2"/>
      <pageMargins left="0.7" right="0.7" top="0.75" bottom="0.75" header="0.3" footer="0.3"/>
      <pageSetup paperSize="9" orientation="portrait" r:id="rId25"/>
    </customSheetView>
    <customSheetView guid="{5DDDA852-2807-4645-BC75-EBD4EF3323A7}" topLeftCell="A28">
      <selection activeCell="I18" sqref="I18"/>
      <pageMargins left="0.7" right="0.7" top="0.75" bottom="0.75" header="0.3" footer="0.3"/>
    </customSheetView>
    <customSheetView guid="{2F76D395-57F9-4A31-A998-38329A50B4E8}">
      <selection activeCell="F20" sqref="F20"/>
      <pageMargins left="0.7" right="0.7" top="0.75" bottom="0.75" header="0.3" footer="0.3"/>
    </customSheetView>
    <customSheetView guid="{D7875729-B080-4603-81BD-7F736B7DD30E}" topLeftCell="A12">
      <selection activeCell="C23" sqref="C23"/>
      <pageMargins left="0.7" right="0.7" top="0.75" bottom="0.75" header="0.3" footer="0.3"/>
      <pageSetup paperSize="9" orientation="portrait" r:id="rId26"/>
    </customSheetView>
    <customSheetView guid="{D5AFDB55-6EC9-4AD2-95B0-6C58A379EC11}" topLeftCell="A10">
      <selection activeCell="D2" sqref="D2"/>
      <pageMargins left="0.7" right="0.7" top="0.75" bottom="0.75" header="0.3" footer="0.3"/>
      <pageSetup paperSize="9" orientation="portrait" r:id="rId27"/>
    </customSheetView>
    <customSheetView guid="{3FCB7B24-049F-4685-83CB-5231093E0117}" showPageBreaks="1" topLeftCell="A12">
      <selection activeCell="C23" sqref="C23"/>
      <pageMargins left="0.7" right="0.7" top="0.75" bottom="0.75" header="0.3" footer="0.3"/>
      <pageSetup paperSize="9" orientation="portrait" r:id="rId28"/>
    </customSheetView>
  </customSheetViews>
  <pageMargins left="0.7" right="0.7" top="0.75" bottom="0.75" header="0.3" footer="0.3"/>
  <pageSetup paperSize="9" orientation="portrait" r:id="rId29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46">
    <tabColor rgb="FF92D050"/>
  </sheetPr>
  <dimension ref="A1:D69"/>
  <sheetViews>
    <sheetView zoomScaleNormal="115" workbookViewId="0">
      <selection activeCell="B38" sqref="B38"/>
    </sheetView>
  </sheetViews>
  <sheetFormatPr defaultColWidth="9.109375" defaultRowHeight="12"/>
  <cols>
    <col min="1" max="1" width="17.33203125" style="113" bestFit="1" customWidth="1"/>
    <col min="2" max="2" width="51" style="113" bestFit="1" customWidth="1"/>
    <col min="3" max="4" width="14.44140625" style="113" customWidth="1"/>
    <col min="5" max="16384" width="9.109375" style="113"/>
  </cols>
  <sheetData>
    <row r="1" spans="1:4" ht="13.2">
      <c r="A1" s="552"/>
    </row>
    <row r="2" spans="1:4" ht="16.5" customHeight="1">
      <c r="A2" s="552" t="str">
        <f>HYPERLINK("#INDEX!A2","back to index page")</f>
        <v>back to index page</v>
      </c>
    </row>
    <row r="9" spans="1:4">
      <c r="B9" s="445" t="s">
        <v>1193</v>
      </c>
    </row>
    <row r="10" spans="1:4" customFormat="1" ht="13.2">
      <c r="B10" s="190"/>
      <c r="C10" s="190"/>
      <c r="D10" s="190"/>
    </row>
    <row r="11" spans="1:4" s="514" customFormat="1" ht="13.2">
      <c r="B11" s="513" t="s">
        <v>1246</v>
      </c>
      <c r="C11" s="513"/>
      <c r="D11" s="513"/>
    </row>
    <row r="13" spans="1:4" ht="12.75" customHeight="1">
      <c r="D13" s="351"/>
    </row>
    <row r="14" spans="1:4" s="116" customFormat="1" ht="57">
      <c r="B14" s="188"/>
      <c r="C14" s="163" t="s">
        <v>1536</v>
      </c>
      <c r="D14" s="187" t="s">
        <v>1533</v>
      </c>
    </row>
    <row r="15" spans="1:4" s="116" customFormat="1">
      <c r="B15" s="188"/>
      <c r="C15" s="652" t="s">
        <v>0</v>
      </c>
      <c r="D15" s="653" t="s">
        <v>1</v>
      </c>
    </row>
    <row r="16" spans="1:4" ht="22.8">
      <c r="B16" s="206" t="s">
        <v>563</v>
      </c>
      <c r="C16" s="162">
        <v>1840421.3600000006</v>
      </c>
      <c r="D16" s="162">
        <v>2085069.8196444698</v>
      </c>
    </row>
    <row r="17" spans="2:4">
      <c r="B17" s="207" t="s">
        <v>564</v>
      </c>
      <c r="C17" s="161">
        <v>1665343.3600000006</v>
      </c>
      <c r="D17" s="161">
        <v>1735618.1672289439</v>
      </c>
    </row>
    <row r="18" spans="2:4">
      <c r="B18" s="207" t="s">
        <v>565</v>
      </c>
      <c r="C18" s="161">
        <v>1548</v>
      </c>
      <c r="D18" s="161">
        <v>1722</v>
      </c>
    </row>
    <row r="19" spans="2:4" collapsed="1">
      <c r="B19" s="207" t="s">
        <v>566</v>
      </c>
      <c r="C19" s="161">
        <v>173530</v>
      </c>
      <c r="D19" s="161">
        <v>135433.9604763542</v>
      </c>
    </row>
    <row r="20" spans="2:4" collapsed="1">
      <c r="B20" s="139" t="s">
        <v>567</v>
      </c>
      <c r="C20" s="161" t="s">
        <v>957</v>
      </c>
      <c r="D20" s="161">
        <v>0</v>
      </c>
    </row>
    <row r="21" spans="2:4" collapsed="1">
      <c r="B21" s="139" t="s">
        <v>568</v>
      </c>
      <c r="C21" s="161" t="s">
        <v>957</v>
      </c>
      <c r="D21" s="161">
        <v>88895</v>
      </c>
    </row>
    <row r="22" spans="2:4" collapsed="1">
      <c r="B22" s="139" t="s">
        <v>1014</v>
      </c>
      <c r="C22" s="161" t="s">
        <v>957</v>
      </c>
      <c r="D22" s="161">
        <v>48108</v>
      </c>
    </row>
    <row r="23" spans="2:4">
      <c r="B23" s="207" t="s">
        <v>1015</v>
      </c>
      <c r="C23" s="161" t="s">
        <v>957</v>
      </c>
      <c r="D23" s="340">
        <v>66161.780999071809</v>
      </c>
    </row>
    <row r="24" spans="2:4" collapsed="1">
      <c r="B24" s="207" t="s">
        <v>569</v>
      </c>
      <c r="C24" s="161" t="s">
        <v>957</v>
      </c>
      <c r="D24" s="161">
        <v>9130.9109400999987</v>
      </c>
    </row>
    <row r="25" spans="2:4" ht="5.25" customHeight="1">
      <c r="B25" s="341"/>
      <c r="C25" s="342"/>
      <c r="D25" s="342"/>
    </row>
    <row r="26" spans="2:4">
      <c r="B26" s="206" t="s">
        <v>570</v>
      </c>
      <c r="C26" s="162">
        <v>1902769.0454650228</v>
      </c>
      <c r="D26" s="161" t="s">
        <v>957</v>
      </c>
    </row>
    <row r="27" spans="2:4">
      <c r="B27" s="207" t="s">
        <v>518</v>
      </c>
      <c r="C27" s="161">
        <v>575131.67500000016</v>
      </c>
      <c r="D27" s="161" t="s">
        <v>957</v>
      </c>
    </row>
    <row r="28" spans="2:4">
      <c r="B28" s="207" t="s">
        <v>498</v>
      </c>
      <c r="C28" s="161">
        <v>453203.30869272357</v>
      </c>
      <c r="D28" s="161" t="s">
        <v>957</v>
      </c>
    </row>
    <row r="29" spans="2:4">
      <c r="B29" s="207" t="s">
        <v>517</v>
      </c>
      <c r="C29" s="161">
        <v>644381.39177229942</v>
      </c>
      <c r="D29" s="161" t="s">
        <v>957</v>
      </c>
    </row>
    <row r="30" spans="2:4">
      <c r="B30" s="207" t="s">
        <v>452</v>
      </c>
      <c r="C30" s="161">
        <v>230052.67000000004</v>
      </c>
      <c r="D30" s="161" t="s">
        <v>957</v>
      </c>
    </row>
    <row r="31" spans="2:4">
      <c r="B31" s="207" t="s">
        <v>1012</v>
      </c>
      <c r="C31" s="161">
        <v>529121.14100000006</v>
      </c>
      <c r="D31" s="161" t="s">
        <v>957</v>
      </c>
    </row>
    <row r="32" spans="2:4">
      <c r="B32" s="207" t="s">
        <v>1013</v>
      </c>
      <c r="C32" s="161">
        <v>345079.005</v>
      </c>
      <c r="D32" s="161" t="s">
        <v>957</v>
      </c>
    </row>
    <row r="33" spans="2:4">
      <c r="B33" s="207" t="s">
        <v>1674</v>
      </c>
      <c r="C33" s="161">
        <v>230052.67000000004</v>
      </c>
      <c r="D33" s="161" t="s">
        <v>957</v>
      </c>
    </row>
    <row r="34" spans="2:4">
      <c r="B34" s="206" t="s">
        <v>519</v>
      </c>
      <c r="C34" s="162">
        <v>3007021.8614650234</v>
      </c>
      <c r="D34" s="162">
        <v>2085069.8196444698</v>
      </c>
    </row>
    <row r="35" spans="2:4" ht="5.25" customHeight="1">
      <c r="B35" s="341"/>
      <c r="C35" s="342"/>
      <c r="D35" s="342"/>
    </row>
    <row r="36" spans="2:4">
      <c r="B36" s="206" t="s">
        <v>956</v>
      </c>
      <c r="C36" s="162">
        <v>5080090.9999999981</v>
      </c>
      <c r="D36" s="162">
        <v>4648372</v>
      </c>
    </row>
    <row r="37" spans="2:4">
      <c r="B37" s="206" t="s">
        <v>571</v>
      </c>
      <c r="C37" s="162">
        <v>179969.12899999745</v>
      </c>
      <c r="D37" s="162">
        <v>2354795.1983910836</v>
      </c>
    </row>
    <row r="41" spans="2:4">
      <c r="B41" s="445" t="s">
        <v>262</v>
      </c>
    </row>
    <row r="42" spans="2:4" customFormat="1" ht="13.2">
      <c r="B42" s="190"/>
      <c r="C42" s="190"/>
      <c r="D42" s="190"/>
    </row>
    <row r="43" spans="2:4" s="514" customFormat="1" ht="13.2">
      <c r="B43" s="513" t="s">
        <v>1246</v>
      </c>
      <c r="C43" s="513"/>
      <c r="D43" s="513"/>
    </row>
    <row r="45" spans="2:4">
      <c r="D45" s="351"/>
    </row>
    <row r="46" spans="2:4" ht="57">
      <c r="B46" s="188"/>
      <c r="C46" s="163" t="s">
        <v>1536</v>
      </c>
      <c r="D46" s="187" t="s">
        <v>1534</v>
      </c>
    </row>
    <row r="47" spans="2:4" s="116" customFormat="1">
      <c r="B47" s="188"/>
      <c r="C47" s="652" t="s">
        <v>0</v>
      </c>
      <c r="D47" s="653" t="s">
        <v>2</v>
      </c>
    </row>
    <row r="48" spans="2:4" ht="22.8">
      <c r="B48" s="206" t="s">
        <v>563</v>
      </c>
      <c r="C48" s="162">
        <v>1818460.4000000001</v>
      </c>
      <c r="D48" s="162">
        <v>2050024.5559761748</v>
      </c>
    </row>
    <row r="49" spans="2:4">
      <c r="B49" s="207" t="s">
        <v>564</v>
      </c>
      <c r="C49" s="161">
        <v>1637604.3200000003</v>
      </c>
      <c r="D49" s="161">
        <v>1694928.8725482489</v>
      </c>
    </row>
    <row r="50" spans="2:4">
      <c r="B50" s="207" t="s">
        <v>565</v>
      </c>
      <c r="C50" s="161">
        <v>2879.04</v>
      </c>
      <c r="D50" s="161">
        <v>5240</v>
      </c>
    </row>
    <row r="51" spans="2:4">
      <c r="B51" s="207" t="s">
        <v>566</v>
      </c>
      <c r="C51" s="161">
        <v>177977.03999999998</v>
      </c>
      <c r="D51" s="161">
        <v>135433.9604763542</v>
      </c>
    </row>
    <row r="52" spans="2:4">
      <c r="B52" s="139" t="s">
        <v>567</v>
      </c>
      <c r="C52" s="161" t="s">
        <v>957</v>
      </c>
      <c r="D52" s="161">
        <v>0</v>
      </c>
    </row>
    <row r="53" spans="2:4">
      <c r="B53" s="139" t="s">
        <v>568</v>
      </c>
      <c r="C53" s="161" t="s">
        <v>957</v>
      </c>
      <c r="D53" s="161">
        <v>91002.000000000015</v>
      </c>
    </row>
    <row r="54" spans="2:4">
      <c r="B54" s="139" t="s">
        <v>1014</v>
      </c>
      <c r="C54" s="161" t="s">
        <v>957</v>
      </c>
      <c r="D54" s="161">
        <v>48108</v>
      </c>
    </row>
    <row r="55" spans="2:4">
      <c r="B55" s="207" t="s">
        <v>1015</v>
      </c>
      <c r="C55" s="161" t="s">
        <v>957</v>
      </c>
      <c r="D55" s="161">
        <v>66161.780999071809</v>
      </c>
    </row>
    <row r="56" spans="2:4">
      <c r="B56" s="207" t="s">
        <v>569</v>
      </c>
      <c r="C56" s="161" t="s">
        <v>957</v>
      </c>
      <c r="D56" s="161">
        <v>9149.9419524999994</v>
      </c>
    </row>
    <row r="57" spans="2:4">
      <c r="B57" s="341"/>
      <c r="C57" s="342"/>
      <c r="D57" s="342"/>
    </row>
    <row r="58" spans="2:4">
      <c r="B58" s="206" t="s">
        <v>570</v>
      </c>
      <c r="C58" s="162">
        <v>1879518.1165534728</v>
      </c>
      <c r="D58" s="161" t="s">
        <v>957</v>
      </c>
    </row>
    <row r="59" spans="2:4">
      <c r="B59" s="207" t="s">
        <v>518</v>
      </c>
      <c r="C59" s="161">
        <v>568268.875</v>
      </c>
      <c r="D59" s="161" t="s">
        <v>957</v>
      </c>
    </row>
    <row r="60" spans="2:4">
      <c r="B60" s="207" t="s">
        <v>498</v>
      </c>
      <c r="C60" s="161">
        <v>447796.30870710319</v>
      </c>
      <c r="D60" s="161" t="s">
        <v>957</v>
      </c>
    </row>
    <row r="61" spans="2:4">
      <c r="B61" s="207" t="s">
        <v>517</v>
      </c>
      <c r="C61" s="161">
        <v>636145.38284636976</v>
      </c>
      <c r="D61" s="161" t="s">
        <v>957</v>
      </c>
    </row>
    <row r="62" spans="2:4">
      <c r="B62" s="207" t="s">
        <v>452</v>
      </c>
      <c r="C62" s="161">
        <v>227307.55000000002</v>
      </c>
      <c r="D62" s="161" t="s">
        <v>957</v>
      </c>
    </row>
    <row r="63" spans="2:4">
      <c r="B63" s="207" t="s">
        <v>1012</v>
      </c>
      <c r="C63" s="161">
        <v>522807.36499999999</v>
      </c>
      <c r="D63" s="161" t="s">
        <v>957</v>
      </c>
    </row>
    <row r="64" spans="2:4">
      <c r="B64" s="207" t="s">
        <v>1013</v>
      </c>
      <c r="C64" s="161">
        <v>340961.32500000001</v>
      </c>
      <c r="D64" s="161" t="s">
        <v>957</v>
      </c>
    </row>
    <row r="65" spans="2:4">
      <c r="B65" s="207" t="s">
        <v>1674</v>
      </c>
      <c r="C65" s="161">
        <v>227307.55000000002</v>
      </c>
      <c r="D65" s="161" t="s">
        <v>957</v>
      </c>
    </row>
    <row r="66" spans="2:4">
      <c r="B66" s="206" t="s">
        <v>519</v>
      </c>
      <c r="C66" s="162">
        <v>2970594.356553473</v>
      </c>
      <c r="D66" s="162">
        <v>2050024.5559761748</v>
      </c>
    </row>
    <row r="67" spans="2:4" ht="5.25" customHeight="1">
      <c r="B67" s="341"/>
      <c r="C67" s="358"/>
      <c r="D67" s="358"/>
    </row>
    <row r="68" spans="2:4">
      <c r="B68" s="206" t="s">
        <v>956</v>
      </c>
      <c r="C68" s="162">
        <v>5120581.0000000009</v>
      </c>
      <c r="D68" s="162">
        <v>4689120</v>
      </c>
    </row>
    <row r="69" spans="2:4">
      <c r="B69" s="206" t="s">
        <v>571</v>
      </c>
      <c r="C69" s="162">
        <v>278930.18499999971</v>
      </c>
      <c r="D69" s="162">
        <v>2434092.9884262076</v>
      </c>
    </row>
  </sheetData>
  <customSheetViews>
    <customSheetView guid="{3AD1D9CC-D162-4119-AFCC-0AF9105FB248}">
      <selection activeCell="B4" sqref="B4:C8"/>
      <pageMargins left="0.7" right="0.7" top="0.75" bottom="0.75" header="0.3" footer="0.3"/>
      <pageSetup paperSize="9" orientation="portrait" r:id="rId1"/>
    </customSheetView>
    <customSheetView guid="{BB337934-72B5-4261-9EB4-9C42ECF52CD8}">
      <selection activeCell="D4" sqref="D4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F6" sqref="F6"/>
      <pageMargins left="0.7" right="0.7" top="0.75" bottom="0.75" header="0.3" footer="0.3"/>
      <pageSetup paperSize="9" orientation="portrait" r:id="rId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4"/>
    </customSheetView>
    <customSheetView guid="{E331DF3E-CA70-4D3D-884C-EE3579437A03}">
      <selection activeCell="C20" sqref="C20"/>
      <pageMargins left="0.7" right="0.7" top="0.75" bottom="0.75" header="0.3" footer="0.3"/>
      <pageSetup paperSize="9" orientation="portrait" r:id="rId5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6"/>
    </customSheetView>
    <customSheetView guid="{ED218C36-7217-4047-BB0E-77F9C99BD534}" topLeftCell="A88">
      <selection activeCell="B116" sqref="B116"/>
      <pageMargins left="0.7" right="0.7" top="0.75" bottom="0.75" header="0.3" footer="0.3"/>
      <pageSetup paperSize="9" orientation="portrait" r:id="rId7"/>
    </customSheetView>
    <customSheetView guid="{158937B5-B45C-4722-BE34-B5B4D085C079}" scale="115">
      <selection activeCell="J1" sqref="J1:J1048576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F6" sqref="F6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J1" sqref="J1:J1048576"/>
      <pageMargins left="0.7" right="0.7" top="0.75" bottom="0.75" header="0.3" footer="0.3"/>
      <pageSetup paperSize="9" orientation="portrait" r:id="rId10"/>
    </customSheetView>
    <customSheetView guid="{51337751-BEAF-43F3-8CC9-400B99E751E8}" topLeftCell="A9">
      <selection activeCell="A69" sqref="A69:XFD69"/>
      <pageMargins left="0.7" right="0.7" top="0.75" bottom="0.75" header="0.3" footer="0.3"/>
      <pageSetup paperSize="9" orientation="portrait" r:id="rId11"/>
    </customSheetView>
    <customSheetView guid="{CA1DE4BE-C006-4405-B064-304EE6CCACF1}" hiddenRows="1" topLeftCell="A88">
      <selection activeCell="B116" sqref="B116"/>
      <pageMargins left="0.7" right="0.7" top="0.75" bottom="0.75" header="0.3" footer="0.3"/>
      <pageSetup paperSize="9" orientation="portrait" r:id="rId12"/>
    </customSheetView>
    <customSheetView guid="{931AA63B-6827-4BF4-8E25-ED232A88A09C}" topLeftCell="A4">
      <selection activeCell="A36" sqref="A36:XFD36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F67" sqref="F67"/>
      <pageMargins left="0.7" right="0.7" top="0.75" bottom="0.75" header="0.3" footer="0.3"/>
      <pageSetup paperSize="9" orientation="portrait" r:id="rId14"/>
    </customSheetView>
    <customSheetView guid="{D2C72E70-F766-4D56-9E10-3C91A63BB7F3}" hiddenRows="1" topLeftCell="A59">
      <selection activeCell="B65" sqref="B65"/>
      <pageMargins left="0.7" right="0.7" top="0.75" bottom="0.75" header="0.3" footer="0.3"/>
      <pageSetup paperSize="9" orientation="portrait" r:id="rId15"/>
    </customSheetView>
    <customSheetView guid="{A7B3A108-9CF6-4687-9321-110D304B17B9}" topLeftCell="A4">
      <selection activeCell="F29" sqref="F29"/>
      <pageMargins left="0.7" right="0.7" top="0.75" bottom="0.75" header="0.3" footer="0.3"/>
      <pageSetup paperSize="9" orientation="portrait" r:id="rId16"/>
    </customSheetView>
    <customSheetView guid="{B3153F5C-CAD5-4C41-96F3-3BC56052414C}" topLeftCell="A10">
      <selection activeCell="A4" sqref="A4:C20"/>
      <pageMargins left="0.7" right="0.7" top="0.75" bottom="0.75" header="0.3" footer="0.3"/>
      <pageSetup paperSize="9" orientation="portrait" r:id="rId17"/>
    </customSheetView>
    <customSheetView guid="{FB7DEBE1-1047-4BE4-82FD-4BCA0CA8DD58}">
      <selection activeCell="J12" sqref="J12"/>
      <pageMargins left="0.7" right="0.7" top="0.75" bottom="0.75" header="0.3" footer="0.3"/>
      <pageSetup paperSize="9" orientation="portrait" r:id="rId18"/>
    </customSheetView>
    <customSheetView guid="{8A1326BD-F0AB-414F-9F91-C2BB94CC9C17}">
      <selection activeCell="J8" sqref="J8"/>
      <pageMargins left="0.7" right="0.7" top="0.75" bottom="0.75" header="0.3" footer="0.3"/>
      <pageSetup paperSize="9" orientation="portrait" r:id="rId19"/>
    </customSheetView>
    <customSheetView guid="{F0048D33-26BA-4893-8BCC-88CEF82FEBB6}">
      <selection activeCell="E4" sqref="E4:G20"/>
      <pageMargins left="0.7" right="0.7" top="0.75" bottom="0.75" header="0.3" footer="0.3"/>
      <pageSetup paperSize="9" orientation="portrait" r:id="rId20"/>
    </customSheetView>
    <customSheetView guid="{0780CBEB-AF66-401E-9AFD-5F77700585BC}">
      <selection activeCell="D31" sqref="D31"/>
      <pageMargins left="0.7" right="0.7" top="0.75" bottom="0.75" header="0.3" footer="0.3"/>
      <pageSetup paperSize="9" orientation="portrait" r:id="rId21"/>
    </customSheetView>
    <customSheetView guid="{F536E858-E5B2-4B36-88FC-BE776803F921}" topLeftCell="A4">
      <selection activeCell="F29" sqref="F29"/>
      <pageMargins left="0.7" right="0.7" top="0.75" bottom="0.75" header="0.3" footer="0.3"/>
      <pageSetup paperSize="9" orientation="portrait" r:id="rId22"/>
    </customSheetView>
    <customSheetView guid="{70E7FFDC-983F-46F7-B68F-0BE0A8C942E0}" topLeftCell="A22">
      <selection activeCell="J38" sqref="J38"/>
      <pageMargins left="0.7" right="0.7" top="0.75" bottom="0.75" header="0.3" footer="0.3"/>
      <pageSetup paperSize="9" orientation="portrait" r:id="rId23"/>
    </customSheetView>
    <customSheetView guid="{7CA1DEE6-746E-4947-9BED-24AAED6E8B57}">
      <selection activeCell="B6" sqref="B6"/>
      <pageMargins left="0.7" right="0.7" top="0.75" bottom="0.75" header="0.3" footer="0.3"/>
      <pageSetup paperSize="9" orientation="portrait" r:id="rId24"/>
    </customSheetView>
    <customSheetView guid="{FD092655-EBEC-4730-9895-1567D9B70D5F}" topLeftCell="A4">
      <selection activeCell="A36" sqref="A36:XFD36"/>
      <pageMargins left="0.7" right="0.7" top="0.75" bottom="0.75" header="0.3" footer="0.3"/>
      <pageSetup paperSize="9" orientation="portrait" r:id="rId25"/>
    </customSheetView>
    <customSheetView guid="{59094C18-3CB5-482F-AA6A-9C313A318EBB}" hiddenRows="1" topLeftCell="A88">
      <selection activeCell="B116" sqref="B116"/>
      <pageMargins left="0.7" right="0.7" top="0.75" bottom="0.75" header="0.3" footer="0.3"/>
      <pageSetup paperSize="9" orientation="portrait" r:id="rId26"/>
    </customSheetView>
    <customSheetView guid="{5AF40965-2356-4A48-B6FA-CB814CA4D7B2}" topLeftCell="A2">
      <selection activeCell="B116" sqref="B116"/>
      <pageMargins left="0.7" right="0.7" top="0.75" bottom="0.75" header="0.3" footer="0.3"/>
      <pageSetup paperSize="9" orientation="portrait" r:id="rId27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28"/>
    </customSheetView>
    <customSheetView guid="{10DA2791-762D-4555-9FFF-E41154ADFE31}" topLeftCell="A2">
      <selection activeCell="B116" sqref="B116"/>
      <pageMargins left="0.7" right="0.7" top="0.75" bottom="0.75" header="0.3" footer="0.3"/>
      <pageSetup paperSize="9" orientation="portrait" r:id="rId29"/>
    </customSheetView>
    <customSheetView guid="{DB462ED3-28DC-47D7-98F7-CED01F66E2C7}" topLeftCell="A2">
      <selection activeCell="B116" sqref="B116"/>
      <pageMargins left="0.7" right="0.7" top="0.75" bottom="0.75" header="0.3" footer="0.3"/>
      <pageSetup paperSize="9" orientation="portrait" r:id="rId30"/>
    </customSheetView>
    <customSheetView guid="{37D20B4B-3220-4613-A3F1-1C4C1CF14C1F}" scale="115">
      <selection activeCell="J1" sqref="J1:J1048576"/>
      <pageMargins left="0.7" right="0.7" top="0.75" bottom="0.75" header="0.3" footer="0.3"/>
      <pageSetup paperSize="9" orientation="portrait" r:id="rId31"/>
    </customSheetView>
    <customSheetView guid="{0B9AA238-A559-44CB-8EC2-529DA28A3F7B}">
      <selection activeCell="C20" sqref="C20"/>
      <pageMargins left="0.7" right="0.7" top="0.75" bottom="0.75" header="0.3" footer="0.3"/>
      <pageSetup paperSize="9" orientation="portrait" r:id="rId32"/>
    </customSheetView>
    <customSheetView guid="{8FA5FDE5-6098-400B-9E19-77564D1D7EE8}" scale="115">
      <selection activeCell="J1" sqref="J1:J1048576"/>
      <pageMargins left="0.7" right="0.7" top="0.75" bottom="0.75" header="0.3" footer="0.3"/>
      <pageSetup paperSize="9" orientation="portrait" r:id="rId33"/>
    </customSheetView>
    <customSheetView guid="{D3393B8E-C3CB-4E3A-976E-E4CD065299F0}">
      <selection activeCell="E4" sqref="E4:G21"/>
      <pageMargins left="0.7" right="0.7" top="0.75" bottom="0.75" header="0.3" footer="0.3"/>
      <pageSetup paperSize="9" orientation="portrait" r:id="rId34"/>
    </customSheetView>
    <customSheetView guid="{19310327-E3BC-450F-B607-58068103BB53}" topLeftCell="A88">
      <selection activeCell="B116" sqref="B116"/>
      <pageMargins left="0.7" right="0.7" top="0.75" bottom="0.75" header="0.3" footer="0.3"/>
      <pageSetup paperSize="9" orientation="portrait" r:id="rId35"/>
    </customSheetView>
    <customSheetView guid="{CFC92B1C-D4F2-414F-8F12-92F529035B08}" scale="115">
      <selection activeCell="J1" sqref="J1:J1048576"/>
      <pageMargins left="0.7" right="0.7" top="0.75" bottom="0.75" header="0.3" footer="0.3"/>
      <pageSetup paperSize="9" orientation="portrait" r:id="rId36"/>
    </customSheetView>
    <customSheetView guid="{21329C76-F86B-400D-B8F5-F75B383E5B14}" topLeftCell="A88">
      <selection activeCell="B116" sqref="B116"/>
      <pageMargins left="0.7" right="0.7" top="0.75" bottom="0.75" header="0.3" footer="0.3"/>
      <pageSetup paperSize="9" orientation="portrait" r:id="rId37"/>
    </customSheetView>
    <customSheetView guid="{08462586-B7E0-434D-B6F4-B2B21EAA5D46}" topLeftCell="A88">
      <selection activeCell="B116" sqref="B116"/>
      <pageMargins left="0.7" right="0.7" top="0.75" bottom="0.75" header="0.3" footer="0.3"/>
      <pageSetup paperSize="9" orientation="portrait" r:id="rId38"/>
    </customSheetView>
    <customSheetView guid="{697182B0-1BEF-4A85-93A0-596802852AF2}" topLeftCell="A2">
      <selection activeCell="B116" sqref="B116"/>
      <pageMargins left="0.7" right="0.7" top="0.75" bottom="0.75" header="0.3" footer="0.3"/>
      <pageSetup paperSize="9" orientation="portrait" r:id="rId39"/>
    </customSheetView>
    <customSheetView guid="{5DDDA852-2807-4645-BC75-EBD4EF3323A7}" topLeftCell="A18">
      <selection activeCell="E33" sqref="E33"/>
      <pageMargins left="0.7" right="0.7" top="0.75" bottom="0.75" header="0.3" footer="0.3"/>
      <pageSetup paperSize="9" orientation="portrait" r:id="rId40"/>
    </customSheetView>
    <customSheetView guid="{2F76D395-57F9-4A31-A998-38329A50B4E8}">
      <selection activeCell="C20" sqref="C20"/>
      <pageMargins left="0.7" right="0.7" top="0.75" bottom="0.75" header="0.3" footer="0.3"/>
      <pageSetup paperSize="9" orientation="portrait" r:id="rId41"/>
    </customSheetView>
    <customSheetView guid="{D7875729-B080-4603-81BD-7F736B7DD30E}" topLeftCell="A12">
      <selection activeCell="D4" sqref="D4"/>
      <pageMargins left="0.7" right="0.7" top="0.75" bottom="0.75" header="0.3" footer="0.3"/>
      <pageSetup paperSize="9" orientation="portrait" r:id="rId42"/>
    </customSheetView>
    <customSheetView guid="{D5AFDB55-6EC9-4AD2-95B0-6C58A379EC11}" topLeftCell="A88">
      <selection activeCell="B116" sqref="B116"/>
      <pageMargins left="0.7" right="0.7" top="0.75" bottom="0.75" header="0.3" footer="0.3"/>
      <pageSetup paperSize="9" orientation="portrait" r:id="rId43"/>
    </customSheetView>
    <customSheetView guid="{3FCB7B24-049F-4685-83CB-5231093E0117}" showPageBreaks="1" topLeftCell="A12">
      <selection activeCell="D4" sqref="D4"/>
      <pageMargins left="0.7" right="0.7" top="0.75" bottom="0.75" header="0.3" footer="0.3"/>
      <pageSetup paperSize="9" orientation="portrait" r:id="rId44"/>
    </customSheetView>
  </customSheetViews>
  <pageMargins left="0.7" right="0.7" top="0.75" bottom="0.75" header="0.3" footer="0.3"/>
  <pageSetup paperSize="9" orientation="portrait" r:id="rId4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5FB7-1BCA-4610-AABB-56E6A0EFB3D1}">
  <sheetPr codeName="Sheet47">
    <tabColor rgb="FF92D050"/>
  </sheetPr>
  <dimension ref="A1:F61"/>
  <sheetViews>
    <sheetView topLeftCell="A51" zoomScaleNormal="100" workbookViewId="0">
      <selection activeCell="D71" sqref="D71"/>
    </sheetView>
  </sheetViews>
  <sheetFormatPr defaultColWidth="9.109375" defaultRowHeight="12"/>
  <cols>
    <col min="1" max="1" width="24.88671875" style="1" bestFit="1" customWidth="1"/>
    <col min="2" max="2" width="9.109375" style="1"/>
    <col min="3" max="3" width="50.109375" style="1" customWidth="1"/>
    <col min="4" max="4" width="23.5546875" style="1" customWidth="1"/>
    <col min="5" max="5" width="22" style="1" customWidth="1"/>
    <col min="6" max="6" width="23.44140625" style="1" customWidth="1"/>
    <col min="7" max="16384" width="9.109375" style="1"/>
  </cols>
  <sheetData>
    <row r="1" spans="1:6" ht="13.2">
      <c r="A1" s="550" t="str">
        <f>HYPERLINK("#INDEX!A2","към началната страница")</f>
        <v>към началната страница</v>
      </c>
    </row>
    <row r="2" spans="1:6" ht="16.5" customHeight="1">
      <c r="A2" s="550" t="str">
        <f>HYPERLINK("#INDEX!A2","back to index page")</f>
        <v>back to index page</v>
      </c>
    </row>
    <row r="9" spans="1:6">
      <c r="B9" s="445" t="s">
        <v>256</v>
      </c>
      <c r="C9" s="445"/>
      <c r="D9" s="41"/>
    </row>
    <row r="10" spans="1:6">
      <c r="B10" s="41"/>
      <c r="C10" s="41"/>
      <c r="D10" s="41"/>
    </row>
    <row r="11" spans="1:6">
      <c r="B11" s="481" t="s">
        <v>1273</v>
      </c>
      <c r="C11" s="481"/>
      <c r="D11" s="481"/>
      <c r="E11" s="448"/>
      <c r="F11" s="448"/>
    </row>
    <row r="12" spans="1:6">
      <c r="B12" s="359"/>
      <c r="C12" s="359"/>
      <c r="D12" s="359"/>
    </row>
    <row r="13" spans="1:6">
      <c r="B13" s="359"/>
      <c r="C13" s="359"/>
      <c r="D13" s="359"/>
    </row>
    <row r="14" spans="1:6">
      <c r="F14" s="133" t="s">
        <v>1190</v>
      </c>
    </row>
    <row r="15" spans="1:6" ht="51.75" customHeight="1">
      <c r="B15" s="362"/>
      <c r="C15" s="56"/>
      <c r="D15" s="363" t="s">
        <v>1017</v>
      </c>
      <c r="E15" s="364" t="s">
        <v>1018</v>
      </c>
      <c r="F15" s="363" t="s">
        <v>1029</v>
      </c>
    </row>
    <row r="16" spans="1:6">
      <c r="B16" s="56"/>
      <c r="C16" s="56"/>
      <c r="D16" s="396" t="s">
        <v>0</v>
      </c>
      <c r="E16" s="396" t="s">
        <v>1</v>
      </c>
      <c r="F16" s="396" t="s">
        <v>2</v>
      </c>
    </row>
    <row r="17" spans="2:6">
      <c r="B17" s="389" t="s">
        <v>1030</v>
      </c>
      <c r="C17" s="365"/>
      <c r="D17" s="365"/>
      <c r="E17" s="365"/>
      <c r="F17" s="366"/>
    </row>
    <row r="18" spans="2:6" ht="24" customHeight="1">
      <c r="B18" s="393">
        <v>1</v>
      </c>
      <c r="C18" s="368" t="s">
        <v>320</v>
      </c>
      <c r="D18" s="406">
        <v>4802853</v>
      </c>
      <c r="E18" s="430"/>
      <c r="F18" s="406">
        <v>4802853</v>
      </c>
    </row>
    <row r="19" spans="2:6" ht="24" customHeight="1">
      <c r="B19" s="367">
        <v>2</v>
      </c>
      <c r="C19" s="368" t="s">
        <v>339</v>
      </c>
      <c r="D19" s="406">
        <v>0</v>
      </c>
      <c r="E19" s="430"/>
      <c r="F19" s="406">
        <v>0</v>
      </c>
    </row>
    <row r="20" spans="2:6" ht="24" customHeight="1">
      <c r="B20" s="369">
        <v>3</v>
      </c>
      <c r="C20" s="370" t="s">
        <v>1053</v>
      </c>
      <c r="D20" s="371"/>
      <c r="E20" s="371"/>
      <c r="F20" s="372"/>
    </row>
    <row r="21" spans="2:6" ht="24" customHeight="1">
      <c r="B21" s="369">
        <v>4</v>
      </c>
      <c r="C21" s="370" t="s">
        <v>1053</v>
      </c>
      <c r="D21" s="371"/>
      <c r="E21" s="371"/>
      <c r="F21" s="371"/>
    </row>
    <row r="22" spans="2:6" ht="24" customHeight="1">
      <c r="B22" s="369">
        <v>5</v>
      </c>
      <c r="C22" s="370" t="s">
        <v>1053</v>
      </c>
      <c r="D22" s="371"/>
      <c r="E22" s="371"/>
      <c r="F22" s="373"/>
    </row>
    <row r="23" spans="2:6" ht="24" customHeight="1">
      <c r="B23" s="367">
        <v>6</v>
      </c>
      <c r="C23" s="368" t="s">
        <v>1054</v>
      </c>
      <c r="D23" s="406">
        <v>449841</v>
      </c>
      <c r="E23" s="430"/>
      <c r="F23" s="406">
        <v>449841</v>
      </c>
    </row>
    <row r="24" spans="2:6" ht="24" customHeight="1">
      <c r="B24" s="369">
        <v>7</v>
      </c>
      <c r="C24" s="370" t="s">
        <v>1053</v>
      </c>
      <c r="D24" s="374"/>
      <c r="E24" s="374"/>
      <c r="F24" s="375"/>
    </row>
    <row r="25" spans="2:6" ht="24" customHeight="1">
      <c r="B25" s="369">
        <v>8</v>
      </c>
      <c r="C25" s="370" t="s">
        <v>1053</v>
      </c>
      <c r="D25" s="374"/>
      <c r="E25" s="374"/>
      <c r="F25" s="376"/>
    </row>
    <row r="26" spans="2:6" ht="24" customHeight="1">
      <c r="B26" s="367">
        <v>11</v>
      </c>
      <c r="C26" s="377" t="s">
        <v>1055</v>
      </c>
      <c r="D26" s="406">
        <v>449841</v>
      </c>
      <c r="E26" s="430"/>
      <c r="F26" s="406">
        <v>449841</v>
      </c>
    </row>
    <row r="27" spans="2:6" ht="24" customHeight="1">
      <c r="B27" s="390" t="s">
        <v>1056</v>
      </c>
      <c r="C27" s="391"/>
      <c r="D27" s="391"/>
      <c r="E27" s="391"/>
      <c r="F27" s="392"/>
    </row>
    <row r="28" spans="2:6" ht="24" customHeight="1">
      <c r="B28" s="367">
        <v>12</v>
      </c>
      <c r="C28" s="377" t="s">
        <v>1057</v>
      </c>
      <c r="D28" s="406">
        <v>1369559</v>
      </c>
      <c r="E28" s="430"/>
      <c r="F28" s="406">
        <v>1369559</v>
      </c>
    </row>
    <row r="29" spans="2:6" ht="24" customHeight="1">
      <c r="B29" s="367" t="s">
        <v>1023</v>
      </c>
      <c r="C29" s="377" t="s">
        <v>1058</v>
      </c>
      <c r="D29" s="755">
        <v>0</v>
      </c>
      <c r="E29" s="430"/>
      <c r="F29" s="755">
        <v>0</v>
      </c>
    </row>
    <row r="30" spans="2:6" ht="24" customHeight="1">
      <c r="B30" s="378" t="s">
        <v>1024</v>
      </c>
      <c r="C30" s="377" t="s">
        <v>1059</v>
      </c>
      <c r="D30" s="755">
        <v>0</v>
      </c>
      <c r="E30" s="430"/>
      <c r="F30" s="755">
        <v>0</v>
      </c>
    </row>
    <row r="31" spans="2:6" ht="24" customHeight="1">
      <c r="B31" s="378" t="s">
        <v>1025</v>
      </c>
      <c r="C31" s="377" t="s">
        <v>1060</v>
      </c>
      <c r="D31" s="755">
        <v>0</v>
      </c>
      <c r="E31" s="430"/>
      <c r="F31" s="755">
        <v>0</v>
      </c>
    </row>
    <row r="32" spans="2:6" ht="24" customHeight="1">
      <c r="B32" s="367">
        <v>13</v>
      </c>
      <c r="C32" s="377" t="s">
        <v>1061</v>
      </c>
      <c r="D32" s="755">
        <v>0</v>
      </c>
      <c r="E32" s="430"/>
      <c r="F32" s="755">
        <v>0</v>
      </c>
    </row>
    <row r="33" spans="2:6" ht="24" customHeight="1">
      <c r="B33" s="378" t="s">
        <v>706</v>
      </c>
      <c r="C33" s="377" t="s">
        <v>1062</v>
      </c>
      <c r="D33" s="755">
        <v>0</v>
      </c>
      <c r="E33" s="430"/>
      <c r="F33" s="755">
        <v>0</v>
      </c>
    </row>
    <row r="34" spans="2:6" ht="24" customHeight="1">
      <c r="B34" s="367">
        <v>14</v>
      </c>
      <c r="C34" s="377" t="s">
        <v>1063</v>
      </c>
      <c r="D34" s="755">
        <v>0</v>
      </c>
      <c r="E34" s="430"/>
      <c r="F34" s="755">
        <v>0</v>
      </c>
    </row>
    <row r="35" spans="2:6" ht="24" customHeight="1">
      <c r="B35" s="369">
        <v>15</v>
      </c>
      <c r="C35" s="370" t="s">
        <v>1053</v>
      </c>
      <c r="D35" s="379"/>
      <c r="E35" s="379"/>
      <c r="F35" s="379"/>
    </row>
    <row r="36" spans="2:6" ht="24" customHeight="1">
      <c r="B36" s="369">
        <v>16</v>
      </c>
      <c r="C36" s="370" t="s">
        <v>1053</v>
      </c>
      <c r="D36" s="379"/>
      <c r="E36" s="379"/>
      <c r="F36" s="379"/>
    </row>
    <row r="37" spans="2:6" ht="24" customHeight="1">
      <c r="B37" s="367">
        <v>17</v>
      </c>
      <c r="C37" s="368" t="s">
        <v>1064</v>
      </c>
      <c r="D37" s="406">
        <v>1369559</v>
      </c>
      <c r="E37" s="430"/>
      <c r="F37" s="406">
        <v>1369559</v>
      </c>
    </row>
    <row r="38" spans="2:6" ht="24" customHeight="1">
      <c r="B38" s="378" t="s">
        <v>801</v>
      </c>
      <c r="C38" s="380" t="s">
        <v>1065</v>
      </c>
      <c r="D38" s="406">
        <v>1369559</v>
      </c>
      <c r="E38" s="430"/>
      <c r="F38" s="406">
        <v>1369559</v>
      </c>
    </row>
    <row r="39" spans="2:6" ht="24" customHeight="1">
      <c r="B39" s="389" t="s">
        <v>1066</v>
      </c>
      <c r="C39" s="365"/>
      <c r="D39" s="365"/>
      <c r="E39" s="365"/>
      <c r="F39" s="366"/>
    </row>
    <row r="40" spans="2:6" ht="24" customHeight="1">
      <c r="B40" s="367">
        <v>18</v>
      </c>
      <c r="C40" s="377" t="s">
        <v>1067</v>
      </c>
      <c r="D40" s="406">
        <v>6622253</v>
      </c>
      <c r="E40" s="430"/>
      <c r="F40" s="406">
        <v>6622253</v>
      </c>
    </row>
    <row r="41" spans="2:6" ht="24" customHeight="1">
      <c r="B41" s="367">
        <v>19</v>
      </c>
      <c r="C41" s="377" t="s">
        <v>1068</v>
      </c>
      <c r="D41" s="381"/>
      <c r="E41" s="430"/>
      <c r="F41" s="381"/>
    </row>
    <row r="42" spans="2:6" ht="24" customHeight="1">
      <c r="B42" s="367">
        <v>20</v>
      </c>
      <c r="C42" s="377" t="s">
        <v>1069</v>
      </c>
      <c r="D42" s="381"/>
      <c r="E42" s="430"/>
      <c r="F42" s="381"/>
    </row>
    <row r="43" spans="2:6" ht="24" customHeight="1">
      <c r="B43" s="369">
        <v>21</v>
      </c>
      <c r="C43" s="370" t="s">
        <v>1053</v>
      </c>
      <c r="D43" s="371"/>
      <c r="E43" s="371"/>
      <c r="F43" s="371"/>
    </row>
    <row r="44" spans="2:6" ht="24" customHeight="1">
      <c r="B44" s="367">
        <v>22</v>
      </c>
      <c r="C44" s="377" t="s">
        <v>1030</v>
      </c>
      <c r="D44" s="406">
        <v>6622253</v>
      </c>
      <c r="E44" s="430"/>
      <c r="F44" s="406">
        <v>6622253</v>
      </c>
    </row>
    <row r="45" spans="2:6" ht="24" customHeight="1">
      <c r="B45" s="378" t="s">
        <v>804</v>
      </c>
      <c r="C45" s="382" t="s">
        <v>1070</v>
      </c>
      <c r="D45" s="406">
        <v>6622253</v>
      </c>
      <c r="E45" s="383"/>
      <c r="F45" s="406">
        <v>6622253</v>
      </c>
    </row>
    <row r="46" spans="2:6" ht="24" customHeight="1">
      <c r="B46" s="389" t="s">
        <v>1071</v>
      </c>
      <c r="C46" s="365"/>
      <c r="D46" s="365"/>
      <c r="E46" s="365"/>
      <c r="F46" s="384"/>
    </row>
    <row r="47" spans="2:6" ht="24" customHeight="1">
      <c r="B47" s="367">
        <v>23</v>
      </c>
      <c r="C47" s="377" t="s">
        <v>1072</v>
      </c>
      <c r="D47" s="406">
        <v>23004896</v>
      </c>
      <c r="E47" s="430"/>
      <c r="F47" s="406">
        <v>23004896</v>
      </c>
    </row>
    <row r="48" spans="2:6" ht="24" customHeight="1">
      <c r="B48" s="367">
        <v>24</v>
      </c>
      <c r="C48" s="377" t="s">
        <v>1073</v>
      </c>
      <c r="D48" s="406">
        <v>44664744</v>
      </c>
      <c r="E48" s="430"/>
      <c r="F48" s="406">
        <v>44664744</v>
      </c>
    </row>
    <row r="49" spans="2:6" ht="24" customHeight="1">
      <c r="B49" s="389" t="s">
        <v>1074</v>
      </c>
      <c r="C49" s="365"/>
      <c r="D49" s="360"/>
      <c r="E49" s="365"/>
      <c r="F49" s="384"/>
    </row>
    <row r="50" spans="2:6" ht="24" customHeight="1">
      <c r="B50" s="367">
        <v>25</v>
      </c>
      <c r="C50" s="377" t="s">
        <v>1021</v>
      </c>
      <c r="D50" s="431">
        <v>0.28786276625636559</v>
      </c>
      <c r="E50" s="430"/>
      <c r="F50" s="431">
        <v>0.28786276625636559</v>
      </c>
    </row>
    <row r="51" spans="2:6" ht="24" customHeight="1">
      <c r="B51" s="378" t="s">
        <v>1026</v>
      </c>
      <c r="C51" s="382" t="s">
        <v>1020</v>
      </c>
      <c r="D51" s="1027">
        <v>0.28786276625636559</v>
      </c>
      <c r="E51" s="381"/>
      <c r="F51" s="431">
        <v>0.28786276625636559</v>
      </c>
    </row>
    <row r="52" spans="2:6" ht="24" customHeight="1">
      <c r="B52" s="367">
        <v>26</v>
      </c>
      <c r="C52" s="377" t="s">
        <v>1022</v>
      </c>
      <c r="D52" s="1027">
        <v>0.14826577758959059</v>
      </c>
      <c r="E52" s="430"/>
      <c r="F52" s="431">
        <v>0.14826577758959059</v>
      </c>
    </row>
    <row r="53" spans="2:6" ht="24" customHeight="1">
      <c r="B53" s="378" t="s">
        <v>805</v>
      </c>
      <c r="C53" s="382" t="s">
        <v>1020</v>
      </c>
      <c r="D53" s="1027">
        <v>0.14826577758959059</v>
      </c>
      <c r="E53" s="381"/>
      <c r="F53" s="431">
        <v>0.14826577758959059</v>
      </c>
    </row>
    <row r="54" spans="2:6" ht="24" customHeight="1">
      <c r="B54" s="367">
        <v>27</v>
      </c>
      <c r="C54" s="368" t="s">
        <v>1075</v>
      </c>
      <c r="D54" s="1027">
        <v>0.10066276625636555</v>
      </c>
      <c r="E54" s="430"/>
      <c r="F54" s="431">
        <v>0.10066276625636555</v>
      </c>
    </row>
    <row r="55" spans="2:6" ht="24" customHeight="1">
      <c r="B55" s="367">
        <v>28</v>
      </c>
      <c r="C55" s="368" t="s">
        <v>1076</v>
      </c>
      <c r="D55" s="381"/>
      <c r="E55" s="430"/>
      <c r="F55" s="381"/>
    </row>
    <row r="56" spans="2:6" ht="24" customHeight="1">
      <c r="B56" s="367">
        <v>29</v>
      </c>
      <c r="C56" s="385" t="s">
        <v>1077</v>
      </c>
      <c r="D56" s="381"/>
      <c r="E56" s="430"/>
      <c r="F56" s="386"/>
    </row>
    <row r="57" spans="2:6" ht="24" customHeight="1">
      <c r="B57" s="367">
        <v>30</v>
      </c>
      <c r="C57" s="385" t="s">
        <v>1078</v>
      </c>
      <c r="D57" s="381"/>
      <c r="E57" s="430"/>
      <c r="F57" s="386"/>
    </row>
    <row r="58" spans="2:6" ht="24" customHeight="1">
      <c r="B58" s="367">
        <v>31</v>
      </c>
      <c r="C58" s="385" t="s">
        <v>1079</v>
      </c>
      <c r="D58" s="381"/>
      <c r="E58" s="430"/>
      <c r="F58" s="387"/>
    </row>
    <row r="59" spans="2:6" ht="24" customHeight="1">
      <c r="B59" s="367" t="s">
        <v>1027</v>
      </c>
      <c r="C59" s="385" t="s">
        <v>1080</v>
      </c>
      <c r="D59" s="381"/>
      <c r="E59" s="430"/>
      <c r="F59" s="381"/>
    </row>
    <row r="60" spans="2:6" ht="24" customHeight="1">
      <c r="B60" s="389" t="s">
        <v>1081</v>
      </c>
      <c r="C60" s="365"/>
      <c r="D60" s="365"/>
      <c r="E60" s="365"/>
      <c r="F60" s="384"/>
    </row>
    <row r="61" spans="2:6" ht="24" customHeight="1">
      <c r="B61" s="367" t="s">
        <v>1028</v>
      </c>
      <c r="C61" s="388" t="s">
        <v>1082</v>
      </c>
      <c r="D61" s="381"/>
      <c r="E61" s="430"/>
      <c r="F61" s="381"/>
    </row>
  </sheetData>
  <customSheetViews>
    <customSheetView guid="{3AD1D9CC-D162-4119-AFCC-0AF9105FB248}">
      <selection activeCell="E9" sqref="E9"/>
      <pageMargins left="0.7" right="0.7" top="0.75" bottom="0.75" header="0.3" footer="0.3"/>
      <pageSetup paperSize="9" orientation="portrait" r:id="rId1"/>
    </customSheetView>
    <customSheetView guid="{BB337934-72B5-4261-9EB4-9C42ECF52CD8}" topLeftCell="A12">
      <selection activeCell="D41" sqref="D41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C16" sqref="C16"/>
      <pageMargins left="0.7" right="0.7" top="0.75" bottom="0.75" header="0.3" footer="0.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>
      <selection activeCell="D22" sqref="D22"/>
      <pageMargins left="0.7" right="0.7" top="0.75" bottom="0.75" header="0.3" footer="0.3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4"/>
    </customSheetView>
    <customSheetView guid="{ED218C36-7217-4047-BB0E-77F9C99BD534}" topLeftCell="F19">
      <selection activeCell="K19" sqref="K19"/>
      <pageMargins left="0.7" right="0.7" top="0.75" bottom="0.75" header="0.3" footer="0.3"/>
      <pageSetup paperSize="9" orientation="portrait" r:id="rId5"/>
    </customSheetView>
    <customSheetView guid="{158937B5-B45C-4722-BE34-B5B4D085C079}">
      <selection activeCell="E9" sqref="E9"/>
      <pageMargins left="0.7" right="0.7" top="0.75" bottom="0.75" header="0.3" footer="0.3"/>
      <pageSetup paperSize="9" orientation="portrait" r:id="rId6"/>
    </customSheetView>
    <customSheetView guid="{517C47E4-CB49-455E-BC80-175B09C4753D}">
      <selection activeCell="C16" sqref="C16"/>
      <pageMargins left="0.7" right="0.7" top="0.75" bottom="0.75" header="0.3" footer="0.3"/>
    </customSheetView>
    <customSheetView guid="{F277ACEF-9FF8-431F-8537-DE60B790AA4F}">
      <selection activeCell="E9" sqref="E9"/>
      <pageMargins left="0.7" right="0.7" top="0.75" bottom="0.75" header="0.3" footer="0.3"/>
      <pageSetup paperSize="9" orientation="portrait" r:id="rId7"/>
    </customSheetView>
    <customSheetView guid="{51337751-BEAF-43F3-8CC9-400B99E751E8}" topLeftCell="A42">
      <selection activeCell="D44" sqref="D44"/>
      <pageMargins left="0.7" right="0.7" top="0.75" bottom="0.75" header="0.3" footer="0.3"/>
      <pageSetup paperSize="9" orientation="portrait" r:id="rId8"/>
    </customSheetView>
    <customSheetView guid="{CA1DE4BE-C006-4405-B064-304EE6CCACF1}" topLeftCell="C36">
      <selection activeCell="D49" sqref="D49"/>
      <pageMargins left="0.7" right="0.7" top="0.75" bottom="0.75" header="0.3" footer="0.3"/>
      <pageSetup paperSize="9" orientation="portrait" r:id="rId9"/>
    </customSheetView>
    <customSheetView guid="{931AA63B-6827-4BF4-8E25-ED232A88A09C}">
      <selection activeCell="E9" sqref="E9"/>
      <pageMargins left="0.7" right="0.7" top="0.75" bottom="0.75" header="0.3" footer="0.3"/>
      <pageSetup paperSize="9" orientation="portrait" r:id="rId10"/>
    </customSheetView>
    <customSheetView guid="{7CCD1884-1631-4809-8751-AE0939C32419}">
      <selection activeCell="C16" sqref="C16"/>
      <pageMargins left="0.7" right="0.7" top="0.75" bottom="0.75" header="0.3" footer="0.3"/>
      <pageSetup paperSize="9" orientation="portrait" r:id="rId11"/>
    </customSheetView>
    <customSheetView guid="{D2C72E70-F766-4D56-9E10-3C91A63BB7F3}" topLeftCell="A6">
      <selection activeCell="C9" sqref="C9"/>
      <pageMargins left="0.7" right="0.7" top="0.75" bottom="0.75" header="0.3" footer="0.3"/>
      <pageSetup paperSize="9" orientation="portrait" r:id="rId12"/>
    </customSheetView>
    <customSheetView guid="{FD092655-EBEC-4730-9895-1567D9B70D5F}">
      <selection activeCell="E9" sqref="E9"/>
      <pageMargins left="0.7" right="0.7" top="0.75" bottom="0.75" header="0.3" footer="0.3"/>
      <pageSetup paperSize="9" orientation="portrait" r:id="rId13"/>
    </customSheetView>
    <customSheetView guid="{59094C18-3CB5-482F-AA6A-9C313A318EBB}" topLeftCell="A6">
      <selection activeCell="C9" sqref="C9"/>
      <pageMargins left="0.7" right="0.7" top="0.75" bottom="0.75" header="0.3" footer="0.3"/>
      <pageSetup paperSize="9" orientation="portrait" r:id="rId14"/>
    </customSheetView>
    <customSheetView guid="{5AF40965-2356-4A48-B6FA-CB814CA4D7B2}">
      <selection activeCell="H24" sqref="H24"/>
      <pageMargins left="0.7" right="0.7" top="0.75" bottom="0.75" header="0.3" footer="0.3"/>
      <pageSetup paperSize="9" orientation="portrait" r:id="rId15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6"/>
    </customSheetView>
    <customSheetView guid="{10DA2791-762D-4555-9FFF-E41154ADFE31}">
      <selection activeCell="H24" sqref="H24"/>
      <pageMargins left="0.7" right="0.7" top="0.75" bottom="0.75" header="0.3" footer="0.3"/>
      <pageSetup paperSize="9" orientation="portrait" r:id="rId17"/>
    </customSheetView>
    <customSheetView guid="{DB462ED3-28DC-47D7-98F7-CED01F66E2C7}">
      <selection activeCell="H24" sqref="H24"/>
      <pageMargins left="0.7" right="0.7" top="0.75" bottom="0.75" header="0.3" footer="0.3"/>
      <pageSetup paperSize="9" orientation="portrait" r:id="rId18"/>
    </customSheetView>
    <customSheetView guid="{37D20B4B-3220-4613-A3F1-1C4C1CF14C1F}">
      <selection activeCell="E9" sqref="E9"/>
      <pageMargins left="0.7" right="0.7" top="0.75" bottom="0.75" header="0.3" footer="0.3"/>
      <pageSetup paperSize="9" orientation="portrait" r:id="rId19"/>
    </customSheetView>
    <customSheetView guid="{0B9AA238-A559-44CB-8EC2-529DA28A3F7B}">
      <selection activeCell="D22" sqref="D22"/>
      <pageMargins left="0.7" right="0.7" top="0.75" bottom="0.75" header="0.3" footer="0.3"/>
    </customSheetView>
    <customSheetView guid="{8FA5FDE5-6098-400B-9E19-77564D1D7EE8}">
      <selection activeCell="E9" sqref="E9"/>
      <pageMargins left="0.7" right="0.7" top="0.75" bottom="0.75" header="0.3" footer="0.3"/>
      <pageSetup paperSize="9" orientation="portrait" r:id="rId20"/>
    </customSheetView>
    <customSheetView guid="{D3393B8E-C3CB-4E3A-976E-E4CD065299F0}">
      <selection activeCell="D4" sqref="D4"/>
      <pageMargins left="0.7" right="0.7" top="0.75" bottom="0.75" header="0.3" footer="0.3"/>
      <pageSetup paperSize="9" orientation="portrait" r:id="rId21"/>
    </customSheetView>
    <customSheetView guid="{19310327-E3BC-450F-B607-58068103BB53}" topLeftCell="F19">
      <selection activeCell="K19" sqref="K19"/>
      <pageMargins left="0.7" right="0.7" top="0.75" bottom="0.75" header="0.3" footer="0.3"/>
      <pageSetup paperSize="9" orientation="portrait" r:id="rId22"/>
    </customSheetView>
    <customSheetView guid="{CFC92B1C-D4F2-414F-8F12-92F529035B08}">
      <selection activeCell="E9" sqref="E9"/>
      <pageMargins left="0.7" right="0.7" top="0.75" bottom="0.75" header="0.3" footer="0.3"/>
      <pageSetup paperSize="9" orientation="portrait" r:id="rId23"/>
    </customSheetView>
    <customSheetView guid="{21329C76-F86B-400D-B8F5-F75B383E5B14}">
      <selection activeCell="H24" sqref="H24"/>
      <pageMargins left="0.7" right="0.7" top="0.75" bottom="0.75" header="0.3" footer="0.3"/>
      <pageSetup paperSize="9" orientation="portrait" r:id="rId24"/>
    </customSheetView>
    <customSheetView guid="{08462586-B7E0-434D-B6F4-B2B21EAA5D46}" scale="80" topLeftCell="A45">
      <selection activeCell="O52" sqref="O52"/>
      <pageMargins left="0.7" right="0.7" top="0.75" bottom="0.75" header="0.3" footer="0.3"/>
      <pageSetup paperSize="9" orientation="portrait" r:id="rId25"/>
    </customSheetView>
    <customSheetView guid="{697182B0-1BEF-4A85-93A0-596802852AF2}">
      <selection activeCell="H24" sqref="H24"/>
      <pageMargins left="0.7" right="0.7" top="0.75" bottom="0.75" header="0.3" footer="0.3"/>
      <pageSetup paperSize="9" orientation="portrait" r:id="rId26"/>
    </customSheetView>
    <customSheetView guid="{5DDDA852-2807-4645-BC75-EBD4EF3323A7}">
      <selection activeCell="C16" sqref="C16"/>
      <pageMargins left="0.7" right="0.7" top="0.75" bottom="0.75" header="0.3" footer="0.3"/>
    </customSheetView>
    <customSheetView guid="{2F76D395-57F9-4A31-A998-38329A50B4E8}">
      <selection activeCell="D22" sqref="D22"/>
      <pageMargins left="0.7" right="0.7" top="0.75" bottom="0.75" header="0.3" footer="0.3"/>
    </customSheetView>
    <customSheetView guid="{D7875729-B080-4603-81BD-7F736B7DD30E}" topLeftCell="A12">
      <selection activeCell="D41" sqref="D41"/>
      <pageMargins left="0.7" right="0.7" top="0.75" bottom="0.75" header="0.3" footer="0.3"/>
      <pageSetup paperSize="9" orientation="portrait" r:id="rId27"/>
    </customSheetView>
    <customSheetView guid="{D5AFDB55-6EC9-4AD2-95B0-6C58A379EC11}" topLeftCell="F19">
      <selection activeCell="K19" sqref="K19"/>
      <pageMargins left="0.7" right="0.7" top="0.75" bottom="0.75" header="0.3" footer="0.3"/>
      <pageSetup paperSize="9" orientation="portrait" r:id="rId28"/>
    </customSheetView>
    <customSheetView guid="{3FCB7B24-049F-4685-83CB-5231093E0117}" showPageBreaks="1" topLeftCell="A12">
      <selection activeCell="D41" sqref="D41"/>
      <pageMargins left="0.7" right="0.7" top="0.75" bottom="0.75" header="0.3" footer="0.3"/>
      <pageSetup paperSize="9" orientation="portrait" r:id="rId29"/>
    </customSheetView>
  </customSheetViews>
  <conditionalFormatting sqref="D44:D45">
    <cfRule type="cellIs" dxfId="53" priority="69" stopIfTrue="1" operator="lessThan">
      <formula>0</formula>
    </cfRule>
  </conditionalFormatting>
  <conditionalFormatting sqref="D50:D54">
    <cfRule type="cellIs" dxfId="52" priority="73" stopIfTrue="1" operator="lessThan">
      <formula>0</formula>
    </cfRule>
  </conditionalFormatting>
  <conditionalFormatting sqref="D18:F19">
    <cfRule type="cellIs" dxfId="51" priority="61" stopIfTrue="1" operator="lessThan">
      <formula>0</formula>
    </cfRule>
  </conditionalFormatting>
  <conditionalFormatting sqref="D23:F23">
    <cfRule type="cellIs" dxfId="50" priority="62" stopIfTrue="1" operator="lessThan">
      <formula>0</formula>
    </cfRule>
  </conditionalFormatting>
  <conditionalFormatting sqref="D26:F26">
    <cfRule type="cellIs" dxfId="49" priority="63" stopIfTrue="1" operator="lessThan">
      <formula>0</formula>
    </cfRule>
  </conditionalFormatting>
  <conditionalFormatting sqref="D28:F34">
    <cfRule type="cellIs" dxfId="48" priority="64" stopIfTrue="1" operator="lessThan">
      <formula>0</formula>
    </cfRule>
  </conditionalFormatting>
  <conditionalFormatting sqref="D37:F38">
    <cfRule type="cellIs" dxfId="47" priority="65" stopIfTrue="1" operator="lessThan">
      <formula>0</formula>
    </cfRule>
  </conditionalFormatting>
  <conditionalFormatting sqref="D40:F40">
    <cfRule type="cellIs" dxfId="46" priority="67" stopIfTrue="1" operator="lessThan">
      <formula>0</formula>
    </cfRule>
  </conditionalFormatting>
  <conditionalFormatting sqref="D47:F48">
    <cfRule type="cellIs" dxfId="45" priority="70" stopIfTrue="1" operator="lessThan">
      <formula>0</formula>
    </cfRule>
  </conditionalFormatting>
  <conditionalFormatting sqref="E41:E42">
    <cfRule type="cellIs" dxfId="44" priority="66" stopIfTrue="1" operator="lessThan">
      <formula>0</formula>
    </cfRule>
  </conditionalFormatting>
  <conditionalFormatting sqref="E54:E59">
    <cfRule type="cellIs" dxfId="43" priority="75" stopIfTrue="1" operator="lessThan">
      <formula>0</formula>
    </cfRule>
  </conditionalFormatting>
  <conditionalFormatting sqref="E61">
    <cfRule type="cellIs" dxfId="42" priority="74" stopIfTrue="1" operator="lessThan">
      <formula>0</formula>
    </cfRule>
  </conditionalFormatting>
  <conditionalFormatting sqref="E44:F44">
    <cfRule type="cellIs" dxfId="41" priority="68" stopIfTrue="1" operator="lessThan">
      <formula>0</formula>
    </cfRule>
  </conditionalFormatting>
  <conditionalFormatting sqref="E50:F50">
    <cfRule type="cellIs" dxfId="40" priority="72" stopIfTrue="1" operator="lessThan">
      <formula>0</formula>
    </cfRule>
  </conditionalFormatting>
  <conditionalFormatting sqref="E52:F52">
    <cfRule type="cellIs" dxfId="39" priority="71" stopIfTrue="1" operator="lessThan">
      <formula>0</formula>
    </cfRule>
  </conditionalFormatting>
  <pageMargins left="0.7" right="0.7" top="0.75" bottom="0.75" header="0.3" footer="0.3"/>
  <pageSetup paperSize="9" orientation="portrait" r:id="rId3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AABE-90BC-4834-818A-296BF4F3702D}">
  <sheetPr codeName="Sheet48">
    <tabColor rgb="FF92D050"/>
  </sheetPr>
  <dimension ref="A1:F47"/>
  <sheetViews>
    <sheetView topLeftCell="A19" zoomScaleNormal="100" workbookViewId="0">
      <selection activeCell="B38" sqref="B38"/>
    </sheetView>
  </sheetViews>
  <sheetFormatPr defaultColWidth="8.88671875" defaultRowHeight="12"/>
  <cols>
    <col min="1" max="1" width="24.88671875" style="1" bestFit="1" customWidth="1"/>
    <col min="2" max="2" width="8.88671875" style="1"/>
    <col min="3" max="3" width="63.5546875" style="1" customWidth="1"/>
    <col min="4" max="4" width="22" style="1" customWidth="1"/>
    <col min="5" max="5" width="24.44140625" style="1" customWidth="1"/>
    <col min="6" max="6" width="24.5546875" style="1" customWidth="1"/>
    <col min="7" max="16384" width="8.88671875" style="1"/>
  </cols>
  <sheetData>
    <row r="1" spans="1:6" ht="13.2">
      <c r="A1" s="550" t="str">
        <f>HYPERLINK("#INDEX!A2","към началната страница")</f>
        <v>към началната страница</v>
      </c>
    </row>
    <row r="2" spans="1:6" ht="16.5" customHeight="1">
      <c r="A2" s="550" t="str">
        <f>HYPERLINK("#INDEX!A2","back to index page")</f>
        <v>back to index page</v>
      </c>
    </row>
    <row r="9" spans="1:6">
      <c r="B9" s="445" t="s">
        <v>256</v>
      </c>
      <c r="C9" s="445"/>
      <c r="D9" s="41"/>
    </row>
    <row r="10" spans="1:6">
      <c r="B10" s="41"/>
      <c r="C10" s="41"/>
      <c r="D10" s="41"/>
    </row>
    <row r="11" spans="1:6" s="28" customFormat="1">
      <c r="B11" s="482" t="s">
        <v>1274</v>
      </c>
      <c r="C11" s="482"/>
      <c r="D11" s="482"/>
      <c r="E11" s="462"/>
      <c r="F11" s="462"/>
    </row>
    <row r="12" spans="1:6">
      <c r="B12" s="359"/>
      <c r="C12" s="359"/>
      <c r="D12" s="359"/>
    </row>
    <row r="13" spans="1:6">
      <c r="B13" s="359"/>
      <c r="C13" s="359"/>
      <c r="D13" s="359"/>
    </row>
    <row r="14" spans="1:6">
      <c r="F14" s="133" t="s">
        <v>1189</v>
      </c>
    </row>
    <row r="15" spans="1:6" ht="51" customHeight="1">
      <c r="B15" s="410"/>
      <c r="C15" s="411"/>
      <c r="D15" s="399" t="s">
        <v>1094</v>
      </c>
      <c r="E15" s="399" t="s">
        <v>1095</v>
      </c>
      <c r="F15" s="399" t="s">
        <v>1096</v>
      </c>
    </row>
    <row r="16" spans="1:6">
      <c r="B16" s="407"/>
      <c r="C16" s="260"/>
      <c r="D16" s="408" t="s">
        <v>0</v>
      </c>
      <c r="E16" s="408" t="s">
        <v>1</v>
      </c>
      <c r="F16" s="408" t="s">
        <v>2</v>
      </c>
    </row>
    <row r="17" spans="2:6" ht="13.35" customHeight="1">
      <c r="B17" s="836" t="s">
        <v>1097</v>
      </c>
      <c r="C17" s="837"/>
      <c r="D17" s="837"/>
      <c r="E17" s="837"/>
      <c r="F17" s="835"/>
    </row>
    <row r="18" spans="2:6" ht="24">
      <c r="B18" s="414" t="s">
        <v>161</v>
      </c>
      <c r="C18" s="415" t="s">
        <v>1098</v>
      </c>
      <c r="D18" s="416"/>
      <c r="E18" s="416"/>
      <c r="F18" s="490" t="s">
        <v>1191</v>
      </c>
    </row>
    <row r="19" spans="2:6" ht="24">
      <c r="B19" s="414" t="s">
        <v>163</v>
      </c>
      <c r="C19" s="415" t="s">
        <v>1099</v>
      </c>
      <c r="D19" s="416"/>
      <c r="E19" s="416"/>
      <c r="F19" s="490" t="s">
        <v>1192</v>
      </c>
    </row>
    <row r="20" spans="2:6">
      <c r="B20" s="231" t="s">
        <v>1083</v>
      </c>
      <c r="C20" s="417" t="s">
        <v>1100</v>
      </c>
      <c r="D20" s="416"/>
      <c r="E20" s="416"/>
      <c r="F20" s="490" t="s">
        <v>1194</v>
      </c>
    </row>
    <row r="21" spans="2:6" ht="27" customHeight="1">
      <c r="B21" s="231" t="s">
        <v>1084</v>
      </c>
      <c r="C21" s="417" t="s">
        <v>1101</v>
      </c>
      <c r="D21" s="416"/>
      <c r="E21" s="416"/>
      <c r="F21" s="490" t="s">
        <v>1195</v>
      </c>
    </row>
    <row r="22" spans="2:6">
      <c r="B22" s="836" t="s">
        <v>1019</v>
      </c>
      <c r="C22" s="837"/>
      <c r="D22" s="837"/>
      <c r="E22" s="837"/>
      <c r="F22" s="835"/>
    </row>
    <row r="23" spans="2:6">
      <c r="B23" s="414" t="s">
        <v>165</v>
      </c>
      <c r="C23" s="417" t="s">
        <v>320</v>
      </c>
      <c r="D23" s="406">
        <v>4802853</v>
      </c>
      <c r="E23" s="484"/>
      <c r="F23" s="418"/>
    </row>
    <row r="24" spans="2:6">
      <c r="B24" s="414" t="s">
        <v>167</v>
      </c>
      <c r="C24" s="417" t="s">
        <v>1102</v>
      </c>
      <c r="D24" s="755">
        <v>0</v>
      </c>
      <c r="E24" s="484"/>
      <c r="F24" s="419"/>
    </row>
    <row r="25" spans="2:6">
      <c r="B25" s="414" t="s">
        <v>168</v>
      </c>
      <c r="C25" s="417" t="s">
        <v>1103</v>
      </c>
      <c r="D25" s="406">
        <v>449841</v>
      </c>
      <c r="E25" s="484"/>
      <c r="F25" s="420"/>
    </row>
    <row r="26" spans="2:6">
      <c r="B26" s="414" t="s">
        <v>170</v>
      </c>
      <c r="C26" s="417" t="s">
        <v>1104</v>
      </c>
      <c r="D26" s="406">
        <v>5252694</v>
      </c>
      <c r="E26" s="484"/>
      <c r="F26" s="421"/>
    </row>
    <row r="27" spans="2:6">
      <c r="B27" s="414" t="s">
        <v>171</v>
      </c>
      <c r="C27" s="417" t="s">
        <v>1105</v>
      </c>
      <c r="D27" s="406">
        <v>1369559</v>
      </c>
      <c r="E27" s="484"/>
      <c r="F27" s="418"/>
    </row>
    <row r="28" spans="2:6">
      <c r="B28" s="414" t="s">
        <v>172</v>
      </c>
      <c r="C28" s="404" t="s">
        <v>1106</v>
      </c>
      <c r="D28" s="755">
        <v>0</v>
      </c>
      <c r="E28" s="422"/>
      <c r="F28" s="422"/>
    </row>
    <row r="29" spans="2:6">
      <c r="B29" s="414" t="s">
        <v>799</v>
      </c>
      <c r="C29" s="417" t="s">
        <v>1107</v>
      </c>
      <c r="D29" s="755">
        <v>0</v>
      </c>
      <c r="E29" s="422"/>
      <c r="F29" s="423"/>
    </row>
    <row r="30" spans="2:6">
      <c r="B30" s="231" t="s">
        <v>800</v>
      </c>
      <c r="C30" s="417" t="s">
        <v>1108</v>
      </c>
      <c r="D30" s="406">
        <v>6622253</v>
      </c>
      <c r="E30" s="484"/>
      <c r="F30" s="423"/>
    </row>
    <row r="31" spans="2:6">
      <c r="B31" s="424" t="s">
        <v>1109</v>
      </c>
      <c r="C31" s="424"/>
      <c r="D31" s="424"/>
      <c r="E31" s="424"/>
      <c r="F31" s="424"/>
    </row>
    <row r="32" spans="2:6">
      <c r="B32" s="414" t="s">
        <v>175</v>
      </c>
      <c r="C32" s="417" t="s">
        <v>1072</v>
      </c>
      <c r="D32" s="406">
        <v>23004896</v>
      </c>
      <c r="E32" s="484"/>
      <c r="F32" s="418"/>
    </row>
    <row r="33" spans="2:6">
      <c r="B33" s="414" t="s">
        <v>176</v>
      </c>
      <c r="C33" s="417" t="s">
        <v>1073</v>
      </c>
      <c r="D33" s="406">
        <v>44664744</v>
      </c>
      <c r="E33" s="484"/>
      <c r="F33" s="425"/>
    </row>
    <row r="34" spans="2:6">
      <c r="B34" s="413" t="s">
        <v>1074</v>
      </c>
      <c r="C34" s="413"/>
      <c r="D34" s="413"/>
      <c r="E34" s="413"/>
      <c r="F34" s="413"/>
    </row>
    <row r="35" spans="2:6">
      <c r="B35" s="414" t="s">
        <v>177</v>
      </c>
      <c r="C35" s="417" t="s">
        <v>1021</v>
      </c>
      <c r="D35" s="431">
        <v>0.28786276625636559</v>
      </c>
      <c r="E35" s="484"/>
      <c r="F35" s="420"/>
    </row>
    <row r="36" spans="2:6">
      <c r="B36" s="414" t="s">
        <v>1085</v>
      </c>
      <c r="C36" s="426" t="s">
        <v>1106</v>
      </c>
      <c r="D36" s="1027">
        <v>0</v>
      </c>
      <c r="E36" s="420"/>
      <c r="F36" s="420"/>
    </row>
    <row r="37" spans="2:6">
      <c r="B37" s="414" t="s">
        <v>1086</v>
      </c>
      <c r="C37" s="417" t="s">
        <v>1022</v>
      </c>
      <c r="D37" s="1027">
        <v>0.14826577758959059</v>
      </c>
      <c r="E37" s="484"/>
      <c r="F37" s="418"/>
    </row>
    <row r="38" spans="2:6">
      <c r="B38" s="414" t="s">
        <v>1087</v>
      </c>
      <c r="C38" s="426" t="s">
        <v>1106</v>
      </c>
      <c r="D38" s="1027">
        <v>0</v>
      </c>
      <c r="E38" s="418"/>
      <c r="F38" s="418"/>
    </row>
    <row r="39" spans="2:6">
      <c r="B39" s="414" t="s">
        <v>1088</v>
      </c>
      <c r="C39" s="417" t="s">
        <v>1110</v>
      </c>
      <c r="D39" s="1027">
        <v>0.10066276625636555</v>
      </c>
      <c r="E39" s="484"/>
      <c r="F39" s="418"/>
    </row>
    <row r="40" spans="2:6">
      <c r="B40" s="414" t="s">
        <v>1089</v>
      </c>
      <c r="C40" s="415" t="s">
        <v>1076</v>
      </c>
      <c r="D40" s="416"/>
      <c r="E40" s="484"/>
      <c r="F40" s="418"/>
    </row>
    <row r="41" spans="2:6">
      <c r="B41" s="424" t="s">
        <v>1111</v>
      </c>
      <c r="C41" s="424"/>
      <c r="D41" s="424"/>
      <c r="E41" s="424"/>
      <c r="F41" s="424"/>
    </row>
    <row r="42" spans="2:6">
      <c r="B42" s="231" t="s">
        <v>1090</v>
      </c>
      <c r="C42" s="417" t="s">
        <v>1112</v>
      </c>
      <c r="D42" s="1027">
        <v>0.18720000000000001</v>
      </c>
      <c r="E42" s="484"/>
      <c r="F42" s="427"/>
    </row>
    <row r="43" spans="2:6">
      <c r="B43" s="231" t="s">
        <v>1091</v>
      </c>
      <c r="C43" s="426" t="s">
        <v>1113</v>
      </c>
      <c r="D43" s="428"/>
      <c r="E43" s="428"/>
      <c r="F43" s="428"/>
    </row>
    <row r="44" spans="2:6">
      <c r="B44" s="231" t="s">
        <v>1092</v>
      </c>
      <c r="C44" s="417" t="s">
        <v>1114</v>
      </c>
      <c r="D44" s="1027">
        <v>5.8999999999999997E-2</v>
      </c>
      <c r="E44" s="484"/>
      <c r="F44" s="427"/>
    </row>
    <row r="45" spans="2:6">
      <c r="B45" s="231" t="s">
        <v>858</v>
      </c>
      <c r="C45" s="426" t="s">
        <v>1113</v>
      </c>
      <c r="D45" s="428"/>
      <c r="E45" s="428"/>
      <c r="F45" s="428"/>
    </row>
    <row r="46" spans="2:6">
      <c r="B46" s="424" t="s">
        <v>1081</v>
      </c>
      <c r="C46" s="424"/>
      <c r="D46" s="424"/>
      <c r="E46" s="424"/>
      <c r="F46" s="424"/>
    </row>
    <row r="47" spans="2:6" ht="24">
      <c r="B47" s="414" t="s">
        <v>1093</v>
      </c>
      <c r="C47" s="415" t="s">
        <v>1115</v>
      </c>
      <c r="D47" s="428"/>
      <c r="E47" s="484"/>
      <c r="F47" s="429"/>
    </row>
  </sheetData>
  <customSheetViews>
    <customSheetView guid="{3AD1D9CC-D162-4119-AFCC-0AF9105FB248}">
      <selection activeCell="E9" sqref="E9"/>
      <pageMargins left="0.7" right="0.7" top="0.75" bottom="0.75" header="0.3" footer="0.3"/>
      <pageSetup paperSize="9" orientation="portrait" r:id="rId1"/>
    </customSheetView>
    <customSheetView guid="{BB337934-72B5-4261-9EB4-9C42ECF52CD8}" topLeftCell="A13">
      <selection activeCell="H34" sqref="H34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F29" sqref="F29"/>
      <pageMargins left="0.7" right="0.7" top="0.75" bottom="0.75" header="0.3" footer="0.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>
      <selection activeCell="D30" sqref="D30"/>
      <pageMargins left="0.7" right="0.7" top="0.75" bottom="0.75" header="0.3" footer="0.3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4"/>
    </customSheetView>
    <customSheetView guid="{ED218C36-7217-4047-BB0E-77F9C99BD534}" scale="130" topLeftCell="H32">
      <selection activeCell="C27" sqref="C27"/>
      <pageMargins left="0.7" right="0.7" top="0.75" bottom="0.75" header="0.3" footer="0.3"/>
      <pageSetup paperSize="9" orientation="portrait" r:id="rId5"/>
    </customSheetView>
    <customSheetView guid="{158937B5-B45C-4722-BE34-B5B4D085C079}">
      <selection activeCell="E9" sqref="E9"/>
      <pageMargins left="0.7" right="0.7" top="0.75" bottom="0.75" header="0.3" footer="0.3"/>
      <pageSetup paperSize="9" orientation="portrait" r:id="rId6"/>
    </customSheetView>
    <customSheetView guid="{517C47E4-CB49-455E-BC80-175B09C4753D}">
      <selection activeCell="F29" sqref="F29"/>
      <pageMargins left="0.7" right="0.7" top="0.75" bottom="0.75" header="0.3" footer="0.3"/>
    </customSheetView>
    <customSheetView guid="{F277ACEF-9FF8-431F-8537-DE60B790AA4F}">
      <selection activeCell="E9" sqref="E9"/>
      <pageMargins left="0.7" right="0.7" top="0.75" bottom="0.75" header="0.3" footer="0.3"/>
      <pageSetup paperSize="9" orientation="portrait" r:id="rId7"/>
    </customSheetView>
    <customSheetView guid="{51337751-BEAF-43F3-8CC9-400B99E751E8}" topLeftCell="A20">
      <selection activeCell="E49" sqref="E49"/>
      <pageMargins left="0.7" right="0.7" top="0.75" bottom="0.75" header="0.3" footer="0.3"/>
      <pageSetup paperSize="9" orientation="portrait" r:id="rId8"/>
    </customSheetView>
    <customSheetView guid="{CA1DE4BE-C006-4405-B064-304EE6CCACF1}" topLeftCell="C23">
      <selection activeCell="L44" sqref="L44"/>
      <pageMargins left="0.7" right="0.7" top="0.75" bottom="0.75" header="0.3" footer="0.3"/>
      <pageSetup paperSize="9" orientation="portrait" r:id="rId9"/>
    </customSheetView>
    <customSheetView guid="{931AA63B-6827-4BF4-8E25-ED232A88A09C}">
      <selection activeCell="E9" sqref="E9"/>
      <pageMargins left="0.7" right="0.7" top="0.75" bottom="0.75" header="0.3" footer="0.3"/>
      <pageSetup paperSize="9" orientation="portrait" r:id="rId10"/>
    </customSheetView>
    <customSheetView guid="{7CCD1884-1631-4809-8751-AE0939C32419}">
      <selection activeCell="F29" sqref="F29"/>
      <pageMargins left="0.7" right="0.7" top="0.75" bottom="0.75" header="0.3" footer="0.3"/>
      <pageSetup paperSize="9" orientation="portrait" r:id="rId11"/>
    </customSheetView>
    <customSheetView guid="{D2C72E70-F766-4D56-9E10-3C91A63BB7F3}" topLeftCell="A49">
      <selection activeCell="C52" sqref="C52"/>
      <pageMargins left="0.7" right="0.7" top="0.75" bottom="0.75" header="0.3" footer="0.3"/>
      <pageSetup paperSize="9" orientation="portrait" r:id="rId12"/>
    </customSheetView>
    <customSheetView guid="{FD092655-EBEC-4730-9895-1567D9B70D5F}">
      <selection activeCell="E9" sqref="E9"/>
      <pageMargins left="0.7" right="0.7" top="0.75" bottom="0.75" header="0.3" footer="0.3"/>
      <pageSetup paperSize="9" orientation="portrait" r:id="rId13"/>
    </customSheetView>
    <customSheetView guid="{59094C18-3CB5-482F-AA6A-9C313A318EBB}" topLeftCell="A49">
      <selection activeCell="C52" sqref="C52"/>
      <pageMargins left="0.7" right="0.7" top="0.75" bottom="0.75" header="0.3" footer="0.3"/>
      <pageSetup paperSize="9" orientation="portrait" r:id="rId14"/>
    </customSheetView>
    <customSheetView guid="{5AF40965-2356-4A48-B6FA-CB814CA4D7B2}" topLeftCell="A40">
      <selection activeCell="D76" sqref="D76"/>
      <pageMargins left="0.7" right="0.7" top="0.75" bottom="0.75" header="0.3" footer="0.3"/>
      <pageSetup paperSize="9" orientation="portrait" r:id="rId15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6"/>
    </customSheetView>
    <customSheetView guid="{10DA2791-762D-4555-9FFF-E41154ADFE31}" topLeftCell="A40">
      <selection activeCell="D76" sqref="D76"/>
      <pageMargins left="0.7" right="0.7" top="0.75" bottom="0.75" header="0.3" footer="0.3"/>
      <pageSetup paperSize="9" orientation="portrait" r:id="rId17"/>
    </customSheetView>
    <customSheetView guid="{DB462ED3-28DC-47D7-98F7-CED01F66E2C7}" topLeftCell="A40">
      <selection activeCell="D76" sqref="D76"/>
      <pageMargins left="0.7" right="0.7" top="0.75" bottom="0.75" header="0.3" footer="0.3"/>
      <pageSetup paperSize="9" orientation="portrait" r:id="rId18"/>
    </customSheetView>
    <customSheetView guid="{37D20B4B-3220-4613-A3F1-1C4C1CF14C1F}">
      <selection activeCell="E9" sqref="E9"/>
      <pageMargins left="0.7" right="0.7" top="0.75" bottom="0.75" header="0.3" footer="0.3"/>
      <pageSetup paperSize="9" orientation="portrait" r:id="rId19"/>
    </customSheetView>
    <customSheetView guid="{0B9AA238-A559-44CB-8EC2-529DA28A3F7B}">
      <selection activeCell="D30" sqref="D30"/>
      <pageMargins left="0.7" right="0.7" top="0.75" bottom="0.75" header="0.3" footer="0.3"/>
    </customSheetView>
    <customSheetView guid="{8FA5FDE5-6098-400B-9E19-77564D1D7EE8}">
      <selection activeCell="E9" sqref="E9"/>
      <pageMargins left="0.7" right="0.7" top="0.75" bottom="0.75" header="0.3" footer="0.3"/>
      <pageSetup paperSize="9" orientation="portrait" r:id="rId20"/>
    </customSheetView>
    <customSheetView guid="{D3393B8E-C3CB-4E3A-976E-E4CD065299F0}" topLeftCell="A15">
      <selection activeCell="D47" sqref="D47"/>
      <pageMargins left="0.7" right="0.7" top="0.75" bottom="0.75" header="0.3" footer="0.3"/>
      <pageSetup paperSize="9" orientation="portrait" r:id="rId21"/>
    </customSheetView>
    <customSheetView guid="{19310327-E3BC-450F-B607-58068103BB53}" scale="130" topLeftCell="H32">
      <selection activeCell="C27" sqref="C27"/>
      <pageMargins left="0.7" right="0.7" top="0.75" bottom="0.75" header="0.3" footer="0.3"/>
      <pageSetup paperSize="9" orientation="portrait" r:id="rId22"/>
    </customSheetView>
    <customSheetView guid="{CFC92B1C-D4F2-414F-8F12-92F529035B08}">
      <selection activeCell="E9" sqref="E9"/>
      <pageMargins left="0.7" right="0.7" top="0.75" bottom="0.75" header="0.3" footer="0.3"/>
      <pageSetup paperSize="9" orientation="portrait" r:id="rId23"/>
    </customSheetView>
    <customSheetView guid="{21329C76-F86B-400D-B8F5-F75B383E5B14}" topLeftCell="A52">
      <selection activeCell="D76" sqref="D76"/>
      <pageMargins left="0.7" right="0.7" top="0.75" bottom="0.75" header="0.3" footer="0.3"/>
      <pageSetup paperSize="9" orientation="portrait" r:id="rId24"/>
    </customSheetView>
    <customSheetView guid="{08462586-B7E0-434D-B6F4-B2B21EAA5D46}" scale="90" topLeftCell="A25">
      <selection activeCell="G46" sqref="G46"/>
      <pageMargins left="0.7" right="0.7" top="0.75" bottom="0.75" header="0.3" footer="0.3"/>
      <pageSetup paperSize="9" orientation="portrait" r:id="rId25"/>
    </customSheetView>
    <customSheetView guid="{697182B0-1BEF-4A85-93A0-596802852AF2}" topLeftCell="A40">
      <selection activeCell="D76" sqref="D76"/>
      <pageMargins left="0.7" right="0.7" top="0.75" bottom="0.75" header="0.3" footer="0.3"/>
      <pageSetup paperSize="9" orientation="portrait" r:id="rId26"/>
    </customSheetView>
    <customSheetView guid="{5DDDA852-2807-4645-BC75-EBD4EF3323A7}">
      <selection activeCell="F29" sqref="F29"/>
      <pageMargins left="0.7" right="0.7" top="0.75" bottom="0.75" header="0.3" footer="0.3"/>
    </customSheetView>
    <customSheetView guid="{2F76D395-57F9-4A31-A998-38329A50B4E8}">
      <selection activeCell="D30" sqref="D30"/>
      <pageMargins left="0.7" right="0.7" top="0.75" bottom="0.75" header="0.3" footer="0.3"/>
    </customSheetView>
    <customSheetView guid="{D7875729-B080-4603-81BD-7F736B7DD30E}" topLeftCell="A13">
      <selection activeCell="H34" sqref="H34"/>
      <pageMargins left="0.7" right="0.7" top="0.75" bottom="0.75" header="0.3" footer="0.3"/>
      <pageSetup paperSize="9" orientation="portrait" r:id="rId27"/>
    </customSheetView>
    <customSheetView guid="{D5AFDB55-6EC9-4AD2-95B0-6C58A379EC11}" scale="130" topLeftCell="H32">
      <selection activeCell="C27" sqref="C27"/>
      <pageMargins left="0.7" right="0.7" top="0.75" bottom="0.75" header="0.3" footer="0.3"/>
      <pageSetup paperSize="9" orientation="portrait" r:id="rId28"/>
    </customSheetView>
    <customSheetView guid="{3FCB7B24-049F-4685-83CB-5231093E0117}" showPageBreaks="1" topLeftCell="A13">
      <selection activeCell="H34" sqref="H34"/>
      <pageMargins left="0.7" right="0.7" top="0.75" bottom="0.75" header="0.3" footer="0.3"/>
      <pageSetup paperSize="9" orientation="portrait" r:id="rId29"/>
    </customSheetView>
  </customSheetViews>
  <conditionalFormatting sqref="D28:D30">
    <cfRule type="cellIs" dxfId="38" priority="63" stopIfTrue="1" operator="lessThan">
      <formula>0</formula>
    </cfRule>
  </conditionalFormatting>
  <conditionalFormatting sqref="D36:D39">
    <cfRule type="cellIs" dxfId="37" priority="59" stopIfTrue="1" operator="lessThan">
      <formula>0</formula>
    </cfRule>
  </conditionalFormatting>
  <conditionalFormatting sqref="D43:D45">
    <cfRule type="cellIs" dxfId="36" priority="55" stopIfTrue="1" operator="lessThan">
      <formula>0</formula>
    </cfRule>
  </conditionalFormatting>
  <conditionalFormatting sqref="D23:E27">
    <cfRule type="cellIs" dxfId="35" priority="64" stopIfTrue="1" operator="lessThan">
      <formula>0</formula>
    </cfRule>
  </conditionalFormatting>
  <conditionalFormatting sqref="D32:E33">
    <cfRule type="cellIs" dxfId="34" priority="61" stopIfTrue="1" operator="lessThan">
      <formula>0</formula>
    </cfRule>
  </conditionalFormatting>
  <conditionalFormatting sqref="D35:E35">
    <cfRule type="cellIs" dxfId="33" priority="60" stopIfTrue="1" operator="lessThan">
      <formula>0</formula>
    </cfRule>
  </conditionalFormatting>
  <conditionalFormatting sqref="D42:E42">
    <cfRule type="cellIs" dxfId="32" priority="56" stopIfTrue="1" operator="lessThan">
      <formula>0</formula>
    </cfRule>
  </conditionalFormatting>
  <conditionalFormatting sqref="E30">
    <cfRule type="cellIs" dxfId="31" priority="62" stopIfTrue="1" operator="lessThan">
      <formula>0</formula>
    </cfRule>
  </conditionalFormatting>
  <conditionalFormatting sqref="E37">
    <cfRule type="cellIs" dxfId="30" priority="58" stopIfTrue="1" operator="lessThan">
      <formula>0</formula>
    </cfRule>
  </conditionalFormatting>
  <conditionalFormatting sqref="E39:E40">
    <cfRule type="cellIs" dxfId="29" priority="57" stopIfTrue="1" operator="lessThan">
      <formula>0</formula>
    </cfRule>
  </conditionalFormatting>
  <conditionalFormatting sqref="E44">
    <cfRule type="cellIs" dxfId="28" priority="54" stopIfTrue="1" operator="lessThan">
      <formula>0</formula>
    </cfRule>
  </conditionalFormatting>
  <conditionalFormatting sqref="E47">
    <cfRule type="cellIs" dxfId="27" priority="53" stopIfTrue="1" operator="lessThan">
      <formula>0</formula>
    </cfRule>
  </conditionalFormatting>
  <conditionalFormatting sqref="F18:F21">
    <cfRule type="cellIs" dxfId="26" priority="65" stopIfTrue="1" operator="lessThan">
      <formula>0</formula>
    </cfRule>
  </conditionalFormatting>
  <pageMargins left="0.7" right="0.7" top="0.75" bottom="0.75" header="0.3" footer="0.3"/>
  <pageSetup paperSize="9" orientation="portrait" r:id="rId3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E5BC-039C-4C79-A9ED-D72A43B08EAC}">
  <sheetPr codeName="Sheet49">
    <tabColor rgb="FF92D050"/>
  </sheetPr>
  <dimension ref="A1:X29"/>
  <sheetViews>
    <sheetView zoomScaleNormal="80" workbookViewId="0">
      <selection activeCell="B38" sqref="B38"/>
    </sheetView>
  </sheetViews>
  <sheetFormatPr defaultColWidth="8.88671875" defaultRowHeight="12"/>
  <cols>
    <col min="1" max="1" width="24.88671875" style="1" bestFit="1" customWidth="1"/>
    <col min="2" max="2" width="8.88671875" style="1"/>
    <col min="3" max="3" width="42.44140625" style="1" customWidth="1"/>
    <col min="4" max="4" width="13.44140625" style="1" customWidth="1"/>
    <col min="5" max="5" width="8.44140625" style="1" customWidth="1"/>
    <col min="6" max="9" width="13.44140625" style="1" customWidth="1"/>
    <col min="10" max="10" width="16.5546875" style="1" customWidth="1"/>
    <col min="11" max="11" width="13.44140625" style="1" customWidth="1"/>
    <col min="12" max="12" width="21.109375" style="1" customWidth="1"/>
    <col min="13" max="13" width="13.44140625" style="1" customWidth="1"/>
    <col min="14" max="14" width="18" style="1" customWidth="1"/>
    <col min="15" max="20" width="13.44140625" style="1" customWidth="1"/>
    <col min="21" max="21" width="11.44140625" style="1" customWidth="1"/>
    <col min="22" max="22" width="13.44140625" style="1" customWidth="1"/>
    <col min="23" max="23" width="11.44140625" style="1" customWidth="1"/>
    <col min="24" max="24" width="14.88671875" style="1" customWidth="1"/>
    <col min="25" max="16384" width="8.88671875" style="1"/>
  </cols>
  <sheetData>
    <row r="1" spans="1:24" ht="13.2">
      <c r="A1" s="550" t="str">
        <f>HYPERLINK("#INDEX!A2","към началната страница")</f>
        <v>към началната страница</v>
      </c>
    </row>
    <row r="2" spans="1:24" ht="16.5" customHeight="1">
      <c r="A2" s="550" t="str">
        <f>HYPERLINK("#INDEX!A2","back to index page")</f>
        <v>back to index page</v>
      </c>
    </row>
    <row r="9" spans="1:24">
      <c r="B9" s="445" t="s">
        <v>256</v>
      </c>
      <c r="C9" s="445"/>
      <c r="D9" s="41"/>
    </row>
    <row r="10" spans="1:24">
      <c r="B10" s="41"/>
      <c r="C10" s="41"/>
      <c r="D10" s="41"/>
    </row>
    <row r="11" spans="1:24" s="28" customFormat="1">
      <c r="B11" s="482" t="s">
        <v>1275</v>
      </c>
      <c r="C11" s="482"/>
      <c r="D11" s="482"/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83"/>
      <c r="T11" s="483"/>
      <c r="U11" s="483"/>
      <c r="V11" s="483"/>
      <c r="W11" s="483"/>
      <c r="X11" s="462"/>
    </row>
    <row r="14" spans="1:24">
      <c r="X14" s="133" t="s">
        <v>118</v>
      </c>
    </row>
    <row r="15" spans="1:24">
      <c r="B15" s="1258"/>
      <c r="C15" s="1259"/>
      <c r="D15" s="1261" t="s">
        <v>1332</v>
      </c>
      <c r="E15" s="1262"/>
      <c r="F15" s="1262"/>
      <c r="G15" s="1262"/>
      <c r="H15" s="1262"/>
      <c r="I15" s="1262"/>
      <c r="J15" s="1262"/>
      <c r="K15" s="1263"/>
      <c r="L15" s="1263"/>
      <c r="M15" s="1263"/>
      <c r="N15" s="1263"/>
      <c r="O15" s="1263"/>
      <c r="P15" s="1263"/>
      <c r="Q15" s="1263"/>
      <c r="R15" s="1263"/>
      <c r="S15" s="1263"/>
      <c r="T15" s="1262"/>
      <c r="U15" s="1264"/>
      <c r="V15" s="672"/>
      <c r="W15" s="672"/>
      <c r="X15" s="1265" t="s">
        <v>1286</v>
      </c>
    </row>
    <row r="16" spans="1:24">
      <c r="B16" s="1258"/>
      <c r="C16" s="1259"/>
      <c r="D16" s="397">
        <v>1</v>
      </c>
      <c r="E16" s="397">
        <v>1</v>
      </c>
      <c r="F16" s="398">
        <v>3</v>
      </c>
      <c r="G16" s="397">
        <v>3</v>
      </c>
      <c r="H16" s="397">
        <v>5</v>
      </c>
      <c r="I16" s="671">
        <v>5</v>
      </c>
      <c r="J16" s="671">
        <v>6</v>
      </c>
      <c r="K16" s="671">
        <v>6</v>
      </c>
      <c r="L16" s="671">
        <v>7</v>
      </c>
      <c r="M16" s="671">
        <v>7</v>
      </c>
      <c r="N16" s="671">
        <v>8</v>
      </c>
      <c r="O16" s="671">
        <v>8</v>
      </c>
      <c r="P16" s="671">
        <v>10</v>
      </c>
      <c r="Q16" s="671">
        <v>10</v>
      </c>
      <c r="R16" s="397">
        <v>11</v>
      </c>
      <c r="S16" s="397">
        <v>11</v>
      </c>
      <c r="T16" s="671">
        <v>12</v>
      </c>
      <c r="U16" s="671">
        <v>12</v>
      </c>
      <c r="V16" s="671">
        <v>13</v>
      </c>
      <c r="W16" s="671">
        <v>13</v>
      </c>
      <c r="X16" s="1265"/>
    </row>
    <row r="17" spans="2:24" ht="22.8">
      <c r="B17" s="1258"/>
      <c r="C17" s="1258"/>
      <c r="D17" s="399" t="s">
        <v>1116</v>
      </c>
      <c r="E17" s="399" t="s">
        <v>1116</v>
      </c>
      <c r="F17" s="405"/>
      <c r="G17" s="405"/>
      <c r="H17" s="405"/>
      <c r="I17" s="405"/>
      <c r="J17" s="405"/>
      <c r="K17" s="405"/>
      <c r="L17" s="405"/>
      <c r="M17" s="405"/>
      <c r="N17" s="405"/>
      <c r="O17" s="405"/>
      <c r="P17" s="405"/>
      <c r="Q17" s="405"/>
      <c r="R17" s="399"/>
      <c r="S17" s="399"/>
      <c r="T17" s="399" t="s">
        <v>1117</v>
      </c>
      <c r="U17" s="399" t="s">
        <v>1117</v>
      </c>
      <c r="V17" s="399" t="s">
        <v>1117</v>
      </c>
      <c r="W17" s="399" t="s">
        <v>1117</v>
      </c>
      <c r="X17" s="1264"/>
    </row>
    <row r="18" spans="2:24" ht="34.200000000000003">
      <c r="B18" s="1260"/>
      <c r="C18" s="1260"/>
      <c r="D18" s="399" t="s">
        <v>1118</v>
      </c>
      <c r="E18" s="399" t="s">
        <v>1119</v>
      </c>
      <c r="F18" s="399" t="s">
        <v>1118</v>
      </c>
      <c r="G18" s="399" t="s">
        <v>1119</v>
      </c>
      <c r="H18" s="399" t="s">
        <v>1118</v>
      </c>
      <c r="I18" s="399" t="s">
        <v>1119</v>
      </c>
      <c r="J18" s="399" t="s">
        <v>1118</v>
      </c>
      <c r="K18" s="399" t="s">
        <v>1119</v>
      </c>
      <c r="L18" s="399" t="s">
        <v>1118</v>
      </c>
      <c r="M18" s="399" t="s">
        <v>1119</v>
      </c>
      <c r="N18" s="399" t="s">
        <v>1118</v>
      </c>
      <c r="O18" s="399" t="s">
        <v>1119</v>
      </c>
      <c r="P18" s="399" t="s">
        <v>1118</v>
      </c>
      <c r="Q18" s="399" t="s">
        <v>1119</v>
      </c>
      <c r="R18" s="399" t="s">
        <v>1118</v>
      </c>
      <c r="S18" s="399" t="s">
        <v>1119</v>
      </c>
      <c r="T18" s="399" t="s">
        <v>1118</v>
      </c>
      <c r="U18" s="399" t="s">
        <v>1119</v>
      </c>
      <c r="V18" s="399" t="s">
        <v>1118</v>
      </c>
      <c r="W18" s="399" t="s">
        <v>1119</v>
      </c>
      <c r="X18" s="1264"/>
    </row>
    <row r="19" spans="2:24">
      <c r="B19" s="400">
        <v>1</v>
      </c>
      <c r="C19" s="400" t="s">
        <v>1053</v>
      </c>
      <c r="D19" s="401"/>
      <c r="E19" s="401"/>
      <c r="F19" s="401"/>
      <c r="G19" s="401"/>
      <c r="H19" s="401"/>
      <c r="I19" s="401"/>
      <c r="J19" s="401"/>
      <c r="K19" s="401"/>
      <c r="L19" s="401"/>
      <c r="M19" s="401"/>
      <c r="N19" s="401"/>
      <c r="O19" s="401"/>
      <c r="P19" s="401"/>
      <c r="Q19" s="401"/>
      <c r="R19" s="401"/>
      <c r="S19" s="401"/>
      <c r="T19" s="401"/>
      <c r="U19" s="401"/>
      <c r="V19" s="401"/>
      <c r="W19" s="401"/>
      <c r="X19" s="400"/>
    </row>
    <row r="20" spans="2:24" ht="24">
      <c r="B20" s="402">
        <v>2</v>
      </c>
      <c r="C20" s="403" t="s">
        <v>1120</v>
      </c>
      <c r="D20" s="329" t="s">
        <v>1771</v>
      </c>
      <c r="E20" s="329"/>
      <c r="F20" s="329" t="s">
        <v>1772</v>
      </c>
      <c r="G20" s="329"/>
      <c r="H20" s="329" t="s">
        <v>1773</v>
      </c>
      <c r="I20" s="329"/>
      <c r="J20" s="329" t="s">
        <v>1774</v>
      </c>
      <c r="K20" s="329"/>
      <c r="L20" s="329" t="s">
        <v>1775</v>
      </c>
      <c r="M20" s="329"/>
      <c r="N20" s="329" t="s">
        <v>1776</v>
      </c>
      <c r="O20" s="329"/>
      <c r="P20" s="329" t="s">
        <v>1777</v>
      </c>
      <c r="Q20" s="329"/>
      <c r="R20" s="329" t="s">
        <v>1778</v>
      </c>
      <c r="S20" s="329"/>
      <c r="T20" s="329" t="s">
        <v>1779</v>
      </c>
      <c r="U20" s="329"/>
      <c r="V20" s="329" t="s">
        <v>1780</v>
      </c>
      <c r="W20" s="329"/>
      <c r="X20" s="170"/>
    </row>
    <row r="21" spans="2:24">
      <c r="B21" s="402">
        <v>3</v>
      </c>
      <c r="C21" s="403" t="s">
        <v>1121</v>
      </c>
      <c r="D21" s="329">
        <v>4802853</v>
      </c>
      <c r="E21" s="329"/>
      <c r="F21" s="329">
        <v>449841</v>
      </c>
      <c r="G21" s="329"/>
      <c r="H21" s="329">
        <v>1369559</v>
      </c>
      <c r="I21" s="329"/>
      <c r="J21" s="329">
        <v>156700.905</v>
      </c>
      <c r="K21" s="329"/>
      <c r="L21" s="329">
        <v>21659.682000000001</v>
      </c>
      <c r="M21" s="329"/>
      <c r="N21" s="329">
        <v>65556.974000000002</v>
      </c>
      <c r="O21" s="329"/>
      <c r="P21" s="329">
        <v>2958828.93</v>
      </c>
      <c r="Q21" s="329"/>
      <c r="R21" s="329">
        <v>4868647</v>
      </c>
      <c r="S21" s="329"/>
      <c r="T21" s="329">
        <v>27161970</v>
      </c>
      <c r="U21" s="329"/>
      <c r="V21" s="329">
        <v>358162</v>
      </c>
      <c r="W21" s="329"/>
      <c r="X21" s="329">
        <v>42213778.490999997</v>
      </c>
    </row>
    <row r="22" spans="2:24">
      <c r="B22" s="402">
        <v>4</v>
      </c>
      <c r="C22" s="404" t="s">
        <v>1122</v>
      </c>
      <c r="D22" s="329">
        <v>0</v>
      </c>
      <c r="E22" s="329"/>
      <c r="F22" s="329">
        <v>0</v>
      </c>
      <c r="G22" s="329"/>
      <c r="H22" s="329">
        <v>0</v>
      </c>
      <c r="I22" s="329"/>
      <c r="J22" s="329">
        <v>136034.75139999989</v>
      </c>
      <c r="K22" s="329"/>
      <c r="L22" s="329">
        <v>21659.682000000001</v>
      </c>
      <c r="M22" s="329"/>
      <c r="N22" s="329">
        <v>65556.974000000002</v>
      </c>
      <c r="O22" s="329"/>
      <c r="P22" s="329">
        <v>0</v>
      </c>
      <c r="Q22" s="329"/>
      <c r="R22" s="329">
        <v>0</v>
      </c>
      <c r="S22" s="329"/>
      <c r="T22" s="329">
        <v>27161970</v>
      </c>
      <c r="U22" s="329"/>
      <c r="V22" s="329">
        <v>358162</v>
      </c>
      <c r="W22" s="329"/>
      <c r="X22" s="329">
        <v>27743383.407400001</v>
      </c>
    </row>
    <row r="23" spans="2:24" ht="24">
      <c r="B23" s="402">
        <v>5</v>
      </c>
      <c r="C23" s="403" t="s">
        <v>1123</v>
      </c>
      <c r="D23" s="329">
        <v>4802853</v>
      </c>
      <c r="E23" s="329"/>
      <c r="F23" s="329">
        <v>449841</v>
      </c>
      <c r="G23" s="329"/>
      <c r="H23" s="329">
        <v>1369559</v>
      </c>
      <c r="I23" s="329"/>
      <c r="J23" s="329">
        <v>20666.153600000107</v>
      </c>
      <c r="K23" s="329"/>
      <c r="L23" s="329">
        <v>0</v>
      </c>
      <c r="M23" s="329"/>
      <c r="N23" s="329">
        <v>0</v>
      </c>
      <c r="O23" s="329"/>
      <c r="P23" s="329">
        <v>2958828.93</v>
      </c>
      <c r="Q23" s="329"/>
      <c r="R23" s="329">
        <v>4868647</v>
      </c>
      <c r="S23" s="329"/>
      <c r="T23" s="329">
        <v>0</v>
      </c>
      <c r="U23" s="329"/>
      <c r="V23" s="329">
        <v>0</v>
      </c>
      <c r="W23" s="329"/>
      <c r="X23" s="329">
        <v>14470395.0836</v>
      </c>
    </row>
    <row r="24" spans="2:24" ht="48">
      <c r="B24" s="402">
        <v>6</v>
      </c>
      <c r="C24" s="403" t="s">
        <v>1397</v>
      </c>
      <c r="D24" s="329">
        <v>4802853</v>
      </c>
      <c r="E24" s="329"/>
      <c r="F24" s="329">
        <v>449841</v>
      </c>
      <c r="G24" s="329"/>
      <c r="H24" s="329">
        <v>1369559</v>
      </c>
      <c r="I24" s="329"/>
      <c r="J24" s="329" t="s">
        <v>1051</v>
      </c>
      <c r="K24" s="329"/>
      <c r="L24" s="329" t="s">
        <v>1051</v>
      </c>
      <c r="M24" s="329"/>
      <c r="N24" s="329" t="s">
        <v>1051</v>
      </c>
      <c r="O24" s="329"/>
      <c r="P24" s="329" t="s">
        <v>1051</v>
      </c>
      <c r="Q24" s="329"/>
      <c r="R24" s="329" t="s">
        <v>1051</v>
      </c>
      <c r="S24" s="329"/>
      <c r="T24" s="329" t="s">
        <v>1051</v>
      </c>
      <c r="U24" s="329"/>
      <c r="V24" s="329" t="s">
        <v>1051</v>
      </c>
      <c r="W24" s="329"/>
      <c r="X24" s="329">
        <v>6622253</v>
      </c>
    </row>
    <row r="25" spans="2:24" ht="24">
      <c r="B25" s="402">
        <v>7</v>
      </c>
      <c r="C25" s="404" t="s">
        <v>1124</v>
      </c>
      <c r="D25" s="329">
        <v>0</v>
      </c>
      <c r="E25" s="329"/>
      <c r="F25" s="329">
        <v>0</v>
      </c>
      <c r="G25" s="329"/>
      <c r="H25" s="329" t="s">
        <v>1051</v>
      </c>
      <c r="I25" s="329"/>
      <c r="J25" s="329" t="s">
        <v>1051</v>
      </c>
      <c r="K25" s="329"/>
      <c r="L25" s="329" t="s">
        <v>1051</v>
      </c>
      <c r="M25" s="329"/>
      <c r="N25" s="329" t="s">
        <v>1051</v>
      </c>
      <c r="O25" s="329"/>
      <c r="P25" s="329" t="s">
        <v>1051</v>
      </c>
      <c r="Q25" s="329"/>
      <c r="R25" s="329" t="s">
        <v>1051</v>
      </c>
      <c r="S25" s="329"/>
      <c r="T25" s="329" t="s">
        <v>1051</v>
      </c>
      <c r="U25" s="329"/>
      <c r="V25" s="329" t="s">
        <v>1051</v>
      </c>
      <c r="W25" s="329"/>
      <c r="X25" s="329">
        <v>0</v>
      </c>
    </row>
    <row r="26" spans="2:24" ht="24">
      <c r="B26" s="402">
        <v>8</v>
      </c>
      <c r="C26" s="404" t="s">
        <v>1125</v>
      </c>
      <c r="D26" s="329">
        <v>0</v>
      </c>
      <c r="E26" s="329"/>
      <c r="F26" s="329">
        <v>0</v>
      </c>
      <c r="G26" s="329"/>
      <c r="H26" s="329">
        <v>899682</v>
      </c>
      <c r="I26" s="329"/>
      <c r="J26" s="329" t="s">
        <v>1051</v>
      </c>
      <c r="K26" s="329"/>
      <c r="L26" s="329" t="s">
        <v>1051</v>
      </c>
      <c r="M26" s="329"/>
      <c r="N26" s="329" t="s">
        <v>1051</v>
      </c>
      <c r="O26" s="329"/>
      <c r="P26" s="329" t="s">
        <v>1051</v>
      </c>
      <c r="Q26" s="329"/>
      <c r="R26" s="329" t="s">
        <v>1051</v>
      </c>
      <c r="S26" s="329"/>
      <c r="T26" s="329" t="s">
        <v>1051</v>
      </c>
      <c r="U26" s="329"/>
      <c r="V26" s="329" t="s">
        <v>1051</v>
      </c>
      <c r="W26" s="329"/>
      <c r="X26" s="329">
        <v>899682</v>
      </c>
    </row>
    <row r="27" spans="2:24" ht="24">
      <c r="B27" s="402">
        <v>9</v>
      </c>
      <c r="C27" s="404" t="s">
        <v>1126</v>
      </c>
      <c r="D27" s="329">
        <v>0</v>
      </c>
      <c r="E27" s="329"/>
      <c r="F27" s="329">
        <v>449841</v>
      </c>
      <c r="G27" s="329"/>
      <c r="H27" s="329">
        <v>97792</v>
      </c>
      <c r="I27" s="329"/>
      <c r="J27" s="329" t="s">
        <v>1051</v>
      </c>
      <c r="K27" s="329"/>
      <c r="L27" s="329" t="s">
        <v>1051</v>
      </c>
      <c r="M27" s="329"/>
      <c r="N27" s="329" t="s">
        <v>1051</v>
      </c>
      <c r="O27" s="329"/>
      <c r="P27" s="329" t="s">
        <v>1051</v>
      </c>
      <c r="Q27" s="329"/>
      <c r="R27" s="329" t="s">
        <v>1051</v>
      </c>
      <c r="S27" s="329"/>
      <c r="T27" s="329" t="s">
        <v>1051</v>
      </c>
      <c r="U27" s="329"/>
      <c r="V27" s="329" t="s">
        <v>1051</v>
      </c>
      <c r="W27" s="329"/>
      <c r="X27" s="329">
        <v>547633</v>
      </c>
    </row>
    <row r="28" spans="2:24" ht="24">
      <c r="B28" s="402">
        <v>10</v>
      </c>
      <c r="C28" s="404" t="s">
        <v>1127</v>
      </c>
      <c r="D28" s="329">
        <v>0</v>
      </c>
      <c r="E28" s="329"/>
      <c r="F28" s="329">
        <v>0</v>
      </c>
      <c r="G28" s="329"/>
      <c r="H28" s="329" t="s">
        <v>1051</v>
      </c>
      <c r="I28" s="329"/>
      <c r="J28" s="329" t="s">
        <v>1051</v>
      </c>
      <c r="K28" s="329"/>
      <c r="L28" s="329" t="s">
        <v>1051</v>
      </c>
      <c r="M28" s="329"/>
      <c r="N28" s="329" t="s">
        <v>1051</v>
      </c>
      <c r="O28" s="329"/>
      <c r="P28" s="329" t="s">
        <v>1051</v>
      </c>
      <c r="Q28" s="329"/>
      <c r="R28" s="329" t="s">
        <v>1051</v>
      </c>
      <c r="S28" s="329"/>
      <c r="T28" s="329" t="s">
        <v>1051</v>
      </c>
      <c r="U28" s="329"/>
      <c r="V28" s="329" t="s">
        <v>1051</v>
      </c>
      <c r="W28" s="329"/>
      <c r="X28" s="329">
        <v>0</v>
      </c>
    </row>
    <row r="29" spans="2:24">
      <c r="B29" s="402">
        <v>11</v>
      </c>
      <c r="C29" s="404" t="s">
        <v>1128</v>
      </c>
      <c r="D29" s="329">
        <v>4802853</v>
      </c>
      <c r="E29" s="329"/>
      <c r="F29" s="329">
        <v>0</v>
      </c>
      <c r="G29" s="329"/>
      <c r="H29" s="329" t="s">
        <v>1051</v>
      </c>
      <c r="I29" s="329"/>
      <c r="J29" s="329" t="s">
        <v>1051</v>
      </c>
      <c r="K29" s="329"/>
      <c r="L29" s="329" t="s">
        <v>1051</v>
      </c>
      <c r="M29" s="329"/>
      <c r="N29" s="329" t="s">
        <v>1051</v>
      </c>
      <c r="O29" s="329"/>
      <c r="P29" s="329" t="s">
        <v>1051</v>
      </c>
      <c r="Q29" s="329"/>
      <c r="R29" s="329" t="s">
        <v>1051</v>
      </c>
      <c r="S29" s="329"/>
      <c r="T29" s="329" t="s">
        <v>1051</v>
      </c>
      <c r="U29" s="329"/>
      <c r="V29" s="329" t="s">
        <v>1051</v>
      </c>
      <c r="W29" s="329"/>
      <c r="X29" s="329">
        <v>4802853</v>
      </c>
    </row>
  </sheetData>
  <customSheetViews>
    <customSheetView guid="{3AD1D9CC-D162-4119-AFCC-0AF9105FB248}">
      <selection activeCell="E9" sqref="E9"/>
      <pageMargins left="0.7" right="0.7" top="0.75" bottom="0.75" header="0.3" footer="0.3"/>
      <pageSetup paperSize="9" orientation="portrait" r:id="rId1"/>
    </customSheetView>
    <customSheetView guid="{BB337934-72B5-4261-9EB4-9C42ECF52CD8}" topLeftCell="A9">
      <selection activeCell="D4" sqref="D4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G29" sqref="G29"/>
      <pageMargins left="0.7" right="0.7" top="0.75" bottom="0.75" header="0.3" footer="0.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>
      <selection activeCell="F28" sqref="F28"/>
      <pageMargins left="0.7" right="0.7" top="0.75" bottom="0.75" header="0.3" footer="0.3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4"/>
    </customSheetView>
    <customSheetView guid="{ED218C36-7217-4047-BB0E-77F9C99BD534}" scale="80" topLeftCell="A12">
      <selection activeCell="AX35" sqref="AX35"/>
      <pageMargins left="0.7" right="0.7" top="0.75" bottom="0.75" header="0.3" footer="0.3"/>
      <pageSetup paperSize="9" orientation="portrait" r:id="rId5"/>
    </customSheetView>
    <customSheetView guid="{158937B5-B45C-4722-BE34-B5B4D085C079}">
      <selection activeCell="E9" sqref="E9"/>
      <pageMargins left="0.7" right="0.7" top="0.75" bottom="0.75" header="0.3" footer="0.3"/>
      <pageSetup paperSize="9" orientation="portrait" r:id="rId6"/>
    </customSheetView>
    <customSheetView guid="{517C47E4-CB49-455E-BC80-175B09C4753D}">
      <selection activeCell="G29" sqref="G29"/>
      <pageMargins left="0.7" right="0.7" top="0.75" bottom="0.75" header="0.3" footer="0.3"/>
    </customSheetView>
    <customSheetView guid="{F277ACEF-9FF8-431F-8537-DE60B790AA4F}">
      <selection activeCell="E9" sqref="E9"/>
      <pageMargins left="0.7" right="0.7" top="0.75" bottom="0.75" header="0.3" footer="0.3"/>
      <pageSetup paperSize="9" orientation="portrait" r:id="rId7"/>
    </customSheetView>
    <customSheetView guid="{51337751-BEAF-43F3-8CC9-400B99E751E8}" topLeftCell="L13">
      <selection activeCell="X28" sqref="X28:X31"/>
      <pageMargins left="0.7" right="0.7" top="0.75" bottom="0.75" header="0.3" footer="0.3"/>
      <pageSetup paperSize="9" orientation="portrait" r:id="rId8"/>
    </customSheetView>
    <customSheetView guid="{CA1DE4BE-C006-4405-B064-304EE6CCACF1}" scale="80" topLeftCell="AH12">
      <selection activeCell="AU40" sqref="AU40"/>
      <pageMargins left="0.7" right="0.7" top="0.75" bottom="0.75" header="0.3" footer="0.3"/>
      <pageSetup paperSize="9" orientation="portrait" r:id="rId9"/>
    </customSheetView>
    <customSheetView guid="{931AA63B-6827-4BF4-8E25-ED232A88A09C}">
      <selection activeCell="E9" sqref="E9"/>
      <pageMargins left="0.7" right="0.7" top="0.75" bottom="0.75" header="0.3" footer="0.3"/>
      <pageSetup paperSize="9" orientation="portrait" r:id="rId10"/>
    </customSheetView>
    <customSheetView guid="{7CCD1884-1631-4809-8751-AE0939C32419}">
      <selection activeCell="G29" sqref="G29"/>
      <pageMargins left="0.7" right="0.7" top="0.75" bottom="0.75" header="0.3" footer="0.3"/>
      <pageSetup paperSize="9" orientation="portrait" r:id="rId11"/>
    </customSheetView>
    <customSheetView guid="{D2C72E70-F766-4D56-9E10-3C91A63BB7F3}" topLeftCell="G25">
      <selection activeCell="O42" sqref="O42"/>
      <pageMargins left="0.7" right="0.7" top="0.75" bottom="0.75" header="0.3" footer="0.3"/>
      <pageSetup paperSize="9" orientation="portrait" r:id="rId12"/>
    </customSheetView>
    <customSheetView guid="{FD092655-EBEC-4730-9895-1567D9B70D5F}">
      <selection activeCell="E9" sqref="E9"/>
      <pageMargins left="0.7" right="0.7" top="0.75" bottom="0.75" header="0.3" footer="0.3"/>
      <pageSetup paperSize="9" orientation="portrait" r:id="rId13"/>
    </customSheetView>
    <customSheetView guid="{59094C18-3CB5-482F-AA6A-9C313A318EBB}" topLeftCell="G25">
      <selection activeCell="O42" sqref="O42"/>
      <pageMargins left="0.7" right="0.7" top="0.75" bottom="0.75" header="0.3" footer="0.3"/>
      <pageSetup paperSize="9" orientation="portrait" r:id="rId14"/>
    </customSheetView>
    <customSheetView guid="{5AF40965-2356-4A48-B6FA-CB814CA4D7B2}" topLeftCell="G25">
      <selection activeCell="O42" sqref="O42"/>
      <pageMargins left="0.7" right="0.7" top="0.75" bottom="0.75" header="0.3" footer="0.3"/>
      <pageSetup paperSize="9" orientation="portrait" r:id="rId15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6"/>
    </customSheetView>
    <customSheetView guid="{10DA2791-762D-4555-9FFF-E41154ADFE31}" topLeftCell="G25">
      <selection activeCell="O42" sqref="O42"/>
      <pageMargins left="0.7" right="0.7" top="0.75" bottom="0.75" header="0.3" footer="0.3"/>
      <pageSetup paperSize="9" orientation="portrait" r:id="rId17"/>
    </customSheetView>
    <customSheetView guid="{DB462ED3-28DC-47D7-98F7-CED01F66E2C7}" topLeftCell="G25">
      <selection activeCell="O42" sqref="O42"/>
      <pageMargins left="0.7" right="0.7" top="0.75" bottom="0.75" header="0.3" footer="0.3"/>
      <pageSetup paperSize="9" orientation="portrait" r:id="rId18"/>
    </customSheetView>
    <customSheetView guid="{37D20B4B-3220-4613-A3F1-1C4C1CF14C1F}">
      <selection activeCell="E9" sqref="E9"/>
      <pageMargins left="0.7" right="0.7" top="0.75" bottom="0.75" header="0.3" footer="0.3"/>
      <pageSetup paperSize="9" orientation="portrait" r:id="rId19"/>
    </customSheetView>
    <customSheetView guid="{0B9AA238-A559-44CB-8EC2-529DA28A3F7B}">
      <selection activeCell="F28" sqref="F28"/>
      <pageMargins left="0.7" right="0.7" top="0.75" bottom="0.75" header="0.3" footer="0.3"/>
    </customSheetView>
    <customSheetView guid="{8FA5FDE5-6098-400B-9E19-77564D1D7EE8}">
      <selection activeCell="E9" sqref="E9"/>
      <pageMargins left="0.7" right="0.7" top="0.75" bottom="0.75" header="0.3" footer="0.3"/>
      <pageSetup paperSize="9" orientation="portrait" r:id="rId20"/>
    </customSheetView>
    <customSheetView guid="{D3393B8E-C3CB-4E3A-976E-E4CD065299F0}">
      <selection activeCell="D4" sqref="D4"/>
      <pageMargins left="0.7" right="0.7" top="0.75" bottom="0.75" header="0.3" footer="0.3"/>
      <pageSetup paperSize="9" orientation="portrait" r:id="rId21"/>
    </customSheetView>
    <customSheetView guid="{19310327-E3BC-450F-B607-58068103BB53}" scale="80" topLeftCell="A12">
      <selection activeCell="AX35" sqref="AX35"/>
      <pageMargins left="0.7" right="0.7" top="0.75" bottom="0.75" header="0.3" footer="0.3"/>
      <pageSetup paperSize="9" orientation="portrait" r:id="rId22"/>
    </customSheetView>
    <customSheetView guid="{CFC92B1C-D4F2-414F-8F12-92F529035B08}">
      <selection activeCell="E9" sqref="E9"/>
      <pageMargins left="0.7" right="0.7" top="0.75" bottom="0.75" header="0.3" footer="0.3"/>
      <pageSetup paperSize="9" orientation="portrait" r:id="rId23"/>
    </customSheetView>
    <customSheetView guid="{21329C76-F86B-400D-B8F5-F75B383E5B14}" topLeftCell="G25">
      <selection activeCell="O42" sqref="O42"/>
      <pageMargins left="0.7" right="0.7" top="0.75" bottom="0.75" header="0.3" footer="0.3"/>
      <pageSetup paperSize="9" orientation="portrait" r:id="rId24"/>
    </customSheetView>
    <customSheetView guid="{08462586-B7E0-434D-B6F4-B2B21EAA5D46}" scale="70" topLeftCell="S9">
      <selection activeCell="AF28" sqref="AF28"/>
      <pageMargins left="0.7" right="0.7" top="0.75" bottom="0.75" header="0.3" footer="0.3"/>
      <pageSetup paperSize="9" orientation="portrait" r:id="rId25"/>
    </customSheetView>
    <customSheetView guid="{697182B0-1BEF-4A85-93A0-596802852AF2}" topLeftCell="G25">
      <selection activeCell="O42" sqref="O42"/>
      <pageMargins left="0.7" right="0.7" top="0.75" bottom="0.75" header="0.3" footer="0.3"/>
      <pageSetup paperSize="9" orientation="portrait" r:id="rId26"/>
    </customSheetView>
    <customSheetView guid="{5DDDA852-2807-4645-BC75-EBD4EF3323A7}">
      <selection activeCell="G29" sqref="G29"/>
      <pageMargins left="0.7" right="0.7" top="0.75" bottom="0.75" header="0.3" footer="0.3"/>
    </customSheetView>
    <customSheetView guid="{2F76D395-57F9-4A31-A998-38329A50B4E8}">
      <selection activeCell="F28" sqref="F28"/>
      <pageMargins left="0.7" right="0.7" top="0.75" bottom="0.75" header="0.3" footer="0.3"/>
    </customSheetView>
    <customSheetView guid="{D7875729-B080-4603-81BD-7F736B7DD30E}" topLeftCell="A9">
      <selection activeCell="D4" sqref="D4"/>
      <pageMargins left="0.7" right="0.7" top="0.75" bottom="0.75" header="0.3" footer="0.3"/>
      <pageSetup paperSize="9" orientation="portrait" r:id="rId27"/>
    </customSheetView>
    <customSheetView guid="{D5AFDB55-6EC9-4AD2-95B0-6C58A379EC11}" scale="80" topLeftCell="A12">
      <selection activeCell="AX35" sqref="AX35"/>
      <pageMargins left="0.7" right="0.7" top="0.75" bottom="0.75" header="0.3" footer="0.3"/>
      <pageSetup paperSize="9" orientation="portrait" r:id="rId28"/>
    </customSheetView>
    <customSheetView guid="{3FCB7B24-049F-4685-83CB-5231093E0117}" showPageBreaks="1" topLeftCell="A9">
      <selection activeCell="D4" sqref="D4"/>
      <pageMargins left="0.7" right="0.7" top="0.75" bottom="0.75" header="0.3" footer="0.3"/>
      <pageSetup paperSize="9" orientation="portrait" r:id="rId29"/>
    </customSheetView>
  </customSheetViews>
  <mergeCells count="3">
    <mergeCell ref="B15:C18"/>
    <mergeCell ref="D15:U15"/>
    <mergeCell ref="X15:X18"/>
  </mergeCells>
  <conditionalFormatting sqref="D20:X29">
    <cfRule type="cellIs" dxfId="25" priority="3" stopIfTrue="1" operator="lessThan">
      <formula>0</formula>
    </cfRule>
  </conditionalFormatting>
  <pageMargins left="0.7" right="0.7" top="0.75" bottom="0.75" header="0.3" footer="0.3"/>
  <pageSetup paperSize="9" orientation="portrait" r:id="rId3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92D050"/>
  </sheetPr>
  <dimension ref="A1:F112"/>
  <sheetViews>
    <sheetView workbookViewId="0"/>
  </sheetViews>
  <sheetFormatPr defaultColWidth="9.109375" defaultRowHeight="12"/>
  <cols>
    <col min="1" max="1" width="24.88671875" style="74" bestFit="1" customWidth="1"/>
    <col min="2" max="2" width="6.109375" style="74" customWidth="1"/>
    <col min="3" max="3" width="39.5546875" style="74" customWidth="1"/>
    <col min="4" max="4" width="20.44140625" style="74" customWidth="1"/>
    <col min="5" max="5" width="17.109375" style="74" customWidth="1"/>
    <col min="6" max="6" width="9.109375" style="74" customWidth="1"/>
    <col min="7" max="16384" width="9.109375" style="74"/>
  </cols>
  <sheetData>
    <row r="1" spans="1:6" ht="13.2">
      <c r="A1" s="684" t="str">
        <f>HYPERLINK("#INDEX!A2","към началната страница")</f>
        <v>към началната страница</v>
      </c>
    </row>
    <row r="2" spans="1:6" ht="16.5" customHeight="1">
      <c r="A2" s="556" t="str">
        <f>HYPERLINK("#INDEX!A2","back to index page")</f>
        <v>back to index page</v>
      </c>
    </row>
    <row r="9" spans="1:6">
      <c r="B9" s="1114" t="s">
        <v>256</v>
      </c>
      <c r="C9" s="1114"/>
    </row>
    <row r="10" spans="1:6">
      <c r="B10" s="73"/>
    </row>
    <row r="11" spans="1:6" ht="23.25" customHeight="1">
      <c r="B11" s="1119" t="s">
        <v>1574</v>
      </c>
      <c r="C11" s="1119"/>
      <c r="D11" s="1119"/>
      <c r="E11" s="1119"/>
      <c r="F11" s="1119"/>
    </row>
    <row r="12" spans="1:6">
      <c r="C12" s="73"/>
    </row>
    <row r="13" spans="1:6" ht="12.75" customHeight="1">
      <c r="B13" s="1071"/>
      <c r="C13" s="1071"/>
      <c r="D13" s="1071"/>
      <c r="E13" s="1072"/>
      <c r="F13" s="1072" t="s">
        <v>118</v>
      </c>
    </row>
    <row r="14" spans="1:6" ht="40.5" customHeight="1">
      <c r="B14" s="1097"/>
      <c r="C14" s="1115" t="s">
        <v>263</v>
      </c>
      <c r="D14" s="1073" t="s">
        <v>1572</v>
      </c>
      <c r="E14" s="1073" t="s">
        <v>1573</v>
      </c>
      <c r="F14" s="1073" t="s">
        <v>1785</v>
      </c>
    </row>
    <row r="15" spans="1:6" ht="14.4" customHeight="1">
      <c r="B15" s="1097"/>
      <c r="C15" s="1116"/>
      <c r="D15" s="1092" t="s">
        <v>1571</v>
      </c>
      <c r="E15" s="1073" t="s">
        <v>1571</v>
      </c>
      <c r="F15" s="1073"/>
    </row>
    <row r="16" spans="1:6">
      <c r="B16" s="1098"/>
      <c r="C16" s="1117"/>
      <c r="D16" s="1093" t="s">
        <v>0</v>
      </c>
      <c r="E16" s="1074" t="s">
        <v>1</v>
      </c>
      <c r="F16" s="1074" t="s">
        <v>2</v>
      </c>
    </row>
    <row r="17" spans="2:6">
      <c r="B17" s="1075"/>
      <c r="C17" s="1094" t="s">
        <v>7</v>
      </c>
      <c r="D17" s="1076"/>
      <c r="E17" s="1076"/>
      <c r="F17" s="1076"/>
    </row>
    <row r="18" spans="2:6" ht="24">
      <c r="B18" s="147">
        <v>1</v>
      </c>
      <c r="C18" s="23" t="s">
        <v>113</v>
      </c>
      <c r="D18" s="148">
        <v>7161015</v>
      </c>
      <c r="E18" s="148">
        <v>7161015</v>
      </c>
      <c r="F18" s="195"/>
    </row>
    <row r="19" spans="2:6">
      <c r="B19" s="147">
        <v>2</v>
      </c>
      <c r="C19" s="23" t="s">
        <v>107</v>
      </c>
      <c r="D19" s="148">
        <v>23912</v>
      </c>
      <c r="E19" s="148">
        <v>23912</v>
      </c>
      <c r="F19" s="195"/>
    </row>
    <row r="20" spans="2:6">
      <c r="B20" s="1077">
        <v>3</v>
      </c>
      <c r="C20" s="172" t="s">
        <v>464</v>
      </c>
      <c r="D20" s="148">
        <v>39918</v>
      </c>
      <c r="E20" s="148">
        <v>39918</v>
      </c>
      <c r="F20" s="195"/>
    </row>
    <row r="21" spans="2:6">
      <c r="B21" s="147">
        <v>4</v>
      </c>
      <c r="C21" s="23" t="s">
        <v>114</v>
      </c>
      <c r="D21" s="148">
        <v>1650169</v>
      </c>
      <c r="E21" s="148">
        <v>1650169</v>
      </c>
      <c r="F21" s="195"/>
    </row>
    <row r="22" spans="2:6">
      <c r="B22" s="147">
        <v>5</v>
      </c>
      <c r="C22" s="23" t="s">
        <v>465</v>
      </c>
      <c r="D22" s="148">
        <v>26207603</v>
      </c>
      <c r="E22" s="148">
        <v>26207603</v>
      </c>
      <c r="F22" s="195"/>
    </row>
    <row r="23" spans="2:6">
      <c r="B23" s="1078">
        <v>6</v>
      </c>
      <c r="C23" s="171" t="s">
        <v>1318</v>
      </c>
      <c r="D23" s="148">
        <v>6921877</v>
      </c>
      <c r="E23" s="148">
        <v>6921877</v>
      </c>
      <c r="F23" s="195">
        <v>72</v>
      </c>
    </row>
    <row r="24" spans="2:6">
      <c r="B24" s="1079">
        <v>7</v>
      </c>
      <c r="C24" s="439" t="s">
        <v>108</v>
      </c>
      <c r="D24" s="148">
        <v>0</v>
      </c>
      <c r="E24" s="148">
        <v>0</v>
      </c>
      <c r="F24" s="195"/>
    </row>
    <row r="25" spans="2:6">
      <c r="B25" s="147">
        <v>8</v>
      </c>
      <c r="C25" s="23" t="s">
        <v>109</v>
      </c>
      <c r="D25" s="148">
        <v>90083</v>
      </c>
      <c r="E25" s="148">
        <v>90083</v>
      </c>
      <c r="F25" s="195"/>
    </row>
    <row r="26" spans="2:6">
      <c r="B26" s="147">
        <v>9</v>
      </c>
      <c r="C26" s="23" t="s">
        <v>115</v>
      </c>
      <c r="D26" s="148">
        <v>93659</v>
      </c>
      <c r="E26" s="148">
        <v>93659</v>
      </c>
      <c r="F26" s="195"/>
    </row>
    <row r="27" spans="2:6" ht="24">
      <c r="B27" s="147">
        <v>10</v>
      </c>
      <c r="C27" s="23" t="s">
        <v>110</v>
      </c>
      <c r="D27" s="148">
        <v>439863</v>
      </c>
      <c r="E27" s="148">
        <v>439863</v>
      </c>
      <c r="F27" s="195"/>
    </row>
    <row r="28" spans="2:6">
      <c r="B28" s="147">
        <v>11</v>
      </c>
      <c r="C28" s="23" t="s">
        <v>111</v>
      </c>
      <c r="D28" s="149">
        <v>164250</v>
      </c>
      <c r="E28" s="148">
        <v>164250</v>
      </c>
      <c r="F28" s="195">
        <v>8</v>
      </c>
    </row>
    <row r="29" spans="2:6">
      <c r="B29" s="1080">
        <v>12</v>
      </c>
      <c r="C29" s="1081" t="s">
        <v>500</v>
      </c>
      <c r="D29" s="148">
        <v>77372</v>
      </c>
      <c r="E29" s="148">
        <v>77372</v>
      </c>
      <c r="F29" s="195">
        <v>8</v>
      </c>
    </row>
    <row r="30" spans="2:6">
      <c r="B30" s="1080">
        <v>13</v>
      </c>
      <c r="C30" s="1081" t="s">
        <v>259</v>
      </c>
      <c r="D30" s="148">
        <v>86878</v>
      </c>
      <c r="E30" s="148">
        <v>86878</v>
      </c>
      <c r="F30" s="195">
        <v>8</v>
      </c>
    </row>
    <row r="31" spans="2:6">
      <c r="B31" s="1082">
        <v>14</v>
      </c>
      <c r="C31" s="1083" t="s">
        <v>1301</v>
      </c>
      <c r="D31" s="148">
        <v>67776</v>
      </c>
      <c r="E31" s="148">
        <v>67776</v>
      </c>
      <c r="F31" s="195">
        <v>8</v>
      </c>
    </row>
    <row r="32" spans="2:6">
      <c r="B32" s="1079">
        <v>15</v>
      </c>
      <c r="C32" s="439" t="s">
        <v>1145</v>
      </c>
      <c r="D32" s="148">
        <v>0</v>
      </c>
      <c r="E32" s="148">
        <v>0</v>
      </c>
      <c r="F32" s="195"/>
    </row>
    <row r="33" spans="2:6">
      <c r="B33" s="147">
        <v>16</v>
      </c>
      <c r="C33" s="23" t="s">
        <v>112</v>
      </c>
      <c r="D33" s="148">
        <v>197465</v>
      </c>
      <c r="E33" s="148">
        <v>197465</v>
      </c>
      <c r="F33" s="195"/>
    </row>
    <row r="34" spans="2:6" ht="24">
      <c r="B34" s="1079">
        <v>17</v>
      </c>
      <c r="C34" s="439" t="s">
        <v>1143</v>
      </c>
      <c r="D34" s="148">
        <v>0</v>
      </c>
      <c r="E34" s="148">
        <v>0</v>
      </c>
      <c r="F34" s="195"/>
    </row>
    <row r="35" spans="2:6">
      <c r="B35" s="1084">
        <v>18</v>
      </c>
      <c r="C35" s="1085" t="s">
        <v>8</v>
      </c>
      <c r="D35" s="149">
        <v>42989814</v>
      </c>
      <c r="E35" s="149">
        <v>42989814</v>
      </c>
      <c r="F35" s="195"/>
    </row>
    <row r="36" spans="2:6">
      <c r="B36" s="1075"/>
      <c r="C36" s="1075" t="s">
        <v>9</v>
      </c>
      <c r="D36" s="1076"/>
      <c r="E36" s="1076"/>
      <c r="F36" s="1076"/>
    </row>
    <row r="37" spans="2:6">
      <c r="B37" s="1079">
        <v>19</v>
      </c>
      <c r="C37" s="439" t="s">
        <v>116</v>
      </c>
      <c r="D37" s="148">
        <v>17798</v>
      </c>
      <c r="E37" s="148">
        <v>17798</v>
      </c>
      <c r="F37" s="1086"/>
    </row>
    <row r="38" spans="2:6">
      <c r="B38" s="1087">
        <v>20</v>
      </c>
      <c r="C38" s="743" t="s">
        <v>464</v>
      </c>
      <c r="D38" s="148">
        <v>33798</v>
      </c>
      <c r="E38" s="148">
        <v>33798</v>
      </c>
      <c r="F38" s="1086"/>
    </row>
    <row r="39" spans="2:6">
      <c r="B39" s="1079">
        <v>21</v>
      </c>
      <c r="C39" s="439" t="s">
        <v>119</v>
      </c>
      <c r="D39" s="148">
        <v>1369667</v>
      </c>
      <c r="E39" s="148">
        <v>1369667</v>
      </c>
      <c r="F39" s="1086"/>
    </row>
    <row r="40" spans="2:6">
      <c r="B40" s="1079">
        <v>22</v>
      </c>
      <c r="C40" s="439" t="s">
        <v>470</v>
      </c>
      <c r="D40" s="148">
        <v>35334287</v>
      </c>
      <c r="E40" s="148">
        <v>35334287</v>
      </c>
      <c r="F40" s="1086"/>
    </row>
    <row r="41" spans="2:6">
      <c r="B41" s="1079">
        <v>23</v>
      </c>
      <c r="C41" s="439" t="s">
        <v>510</v>
      </c>
      <c r="D41" s="148">
        <v>15377</v>
      </c>
      <c r="E41" s="148">
        <v>15377</v>
      </c>
      <c r="F41" s="1086"/>
    </row>
    <row r="42" spans="2:6">
      <c r="B42" s="1079">
        <v>24</v>
      </c>
      <c r="C42" s="439" t="s">
        <v>117</v>
      </c>
      <c r="D42" s="148">
        <v>0</v>
      </c>
      <c r="E42" s="148">
        <v>0</v>
      </c>
      <c r="F42" s="1086"/>
    </row>
    <row r="43" spans="2:6">
      <c r="B43" s="1088">
        <v>25</v>
      </c>
      <c r="C43" s="744" t="s">
        <v>467</v>
      </c>
      <c r="D43" s="148">
        <v>19180</v>
      </c>
      <c r="E43" s="148">
        <v>19180</v>
      </c>
      <c r="F43" s="1086"/>
    </row>
    <row r="44" spans="2:6">
      <c r="B44" s="1079">
        <v>26</v>
      </c>
      <c r="C44" s="439" t="s">
        <v>468</v>
      </c>
      <c r="D44" s="148">
        <v>70501</v>
      </c>
      <c r="E44" s="148">
        <v>70501</v>
      </c>
      <c r="F44" s="1086"/>
    </row>
    <row r="45" spans="2:6">
      <c r="B45" s="1079">
        <v>27</v>
      </c>
      <c r="C45" s="439" t="s">
        <v>469</v>
      </c>
      <c r="D45" s="148">
        <v>224020</v>
      </c>
      <c r="E45" s="148">
        <v>224020</v>
      </c>
      <c r="F45" s="1086"/>
    </row>
    <row r="46" spans="2:6">
      <c r="B46" s="1079">
        <v>28</v>
      </c>
      <c r="C46" s="439" t="s">
        <v>1144</v>
      </c>
      <c r="D46" s="148">
        <v>449841</v>
      </c>
      <c r="E46" s="148">
        <v>449841</v>
      </c>
      <c r="F46" s="195">
        <v>58</v>
      </c>
    </row>
    <row r="47" spans="2:6" ht="24">
      <c r="B47" s="1079">
        <v>29</v>
      </c>
      <c r="C47" s="439" t="s">
        <v>1317</v>
      </c>
      <c r="D47" s="148">
        <v>0</v>
      </c>
      <c r="E47" s="148">
        <v>0</v>
      </c>
      <c r="F47" s="1086"/>
    </row>
    <row r="48" spans="2:6">
      <c r="B48" s="20">
        <v>30</v>
      </c>
      <c r="C48" s="61" t="s">
        <v>10</v>
      </c>
      <c r="D48" s="149">
        <v>37534469</v>
      </c>
      <c r="E48" s="149">
        <v>37534469</v>
      </c>
      <c r="F48" s="439"/>
    </row>
    <row r="49" spans="2:6">
      <c r="B49" s="1075"/>
      <c r="C49" s="1075" t="s">
        <v>1786</v>
      </c>
      <c r="D49" s="1076"/>
      <c r="E49" s="1076"/>
      <c r="F49" s="1076"/>
    </row>
    <row r="50" spans="2:6">
      <c r="B50" s="1080">
        <v>31</v>
      </c>
      <c r="C50" s="1081" t="s">
        <v>264</v>
      </c>
      <c r="D50" s="148">
        <v>1328660</v>
      </c>
      <c r="E50" s="148">
        <v>1328660</v>
      </c>
      <c r="F50" s="195">
        <v>1</v>
      </c>
    </row>
    <row r="51" spans="2:6">
      <c r="B51" s="1080">
        <v>32</v>
      </c>
      <c r="C51" s="1081" t="s">
        <v>290</v>
      </c>
      <c r="D51" s="148">
        <v>1037041</v>
      </c>
      <c r="E51" s="148">
        <v>1037041</v>
      </c>
      <c r="F51" s="195">
        <v>2</v>
      </c>
    </row>
    <row r="52" spans="2:6">
      <c r="B52" s="1080">
        <v>33</v>
      </c>
      <c r="C52" s="1081" t="s">
        <v>265</v>
      </c>
      <c r="D52" s="148">
        <v>2942747</v>
      </c>
      <c r="E52" s="148">
        <v>2942747</v>
      </c>
      <c r="F52" s="195">
        <v>3</v>
      </c>
    </row>
    <row r="53" spans="2:6">
      <c r="B53" s="1080">
        <v>34</v>
      </c>
      <c r="C53" s="1081" t="s">
        <v>266</v>
      </c>
      <c r="D53" s="148">
        <v>146897</v>
      </c>
      <c r="E53" s="148">
        <v>146897</v>
      </c>
      <c r="F53" s="195">
        <v>3</v>
      </c>
    </row>
    <row r="54" spans="2:6" ht="24">
      <c r="B54" s="1082">
        <v>35</v>
      </c>
      <c r="C54" s="1089" t="s">
        <v>453</v>
      </c>
      <c r="D54" s="148">
        <v>10902</v>
      </c>
      <c r="E54" s="148">
        <v>10902</v>
      </c>
      <c r="F54" s="195"/>
    </row>
    <row r="55" spans="2:6" ht="24">
      <c r="B55" s="1082">
        <v>36</v>
      </c>
      <c r="C55" s="1089" t="s">
        <v>267</v>
      </c>
      <c r="D55" s="148">
        <v>-4305</v>
      </c>
      <c r="E55" s="148">
        <v>-4305</v>
      </c>
      <c r="F55" s="195"/>
    </row>
    <row r="56" spans="2:6" ht="24">
      <c r="B56" s="1082">
        <v>37</v>
      </c>
      <c r="C56" s="1089" t="s">
        <v>268</v>
      </c>
      <c r="D56" s="148">
        <v>140300</v>
      </c>
      <c r="E56" s="148">
        <v>140300</v>
      </c>
      <c r="F56" s="195"/>
    </row>
    <row r="57" spans="2:6">
      <c r="B57" s="1096">
        <v>38</v>
      </c>
      <c r="C57" s="1090" t="s">
        <v>1787</v>
      </c>
      <c r="D57" s="149">
        <v>5455345</v>
      </c>
      <c r="E57" s="149">
        <v>5455345</v>
      </c>
      <c r="F57" s="195"/>
    </row>
    <row r="58" spans="2:6">
      <c r="B58" s="1091">
        <v>39</v>
      </c>
      <c r="C58" s="1090" t="s">
        <v>1788</v>
      </c>
      <c r="D58" s="149">
        <v>42989814</v>
      </c>
      <c r="E58" s="149">
        <v>42989814</v>
      </c>
      <c r="F58" s="149"/>
    </row>
    <row r="59" spans="2:6">
      <c r="C59" s="73"/>
      <c r="D59" s="1095"/>
      <c r="E59" s="1095"/>
      <c r="F59" s="1095"/>
    </row>
    <row r="60" spans="2:6">
      <c r="D60" s="771"/>
      <c r="E60" s="771"/>
      <c r="F60" s="76"/>
    </row>
    <row r="61" spans="2:6">
      <c r="D61" s="76"/>
      <c r="E61" s="76"/>
      <c r="F61" s="759"/>
    </row>
    <row r="62" spans="2:6">
      <c r="B62" s="1118" t="s">
        <v>262</v>
      </c>
      <c r="C62" s="1118"/>
    </row>
    <row r="63" spans="2:6">
      <c r="C63" s="76"/>
      <c r="D63" s="76"/>
      <c r="E63" s="76"/>
    </row>
    <row r="64" spans="2:6" ht="23.25" customHeight="1">
      <c r="B64" s="1119" t="s">
        <v>1262</v>
      </c>
      <c r="C64" s="1119"/>
      <c r="D64" s="1119"/>
      <c r="E64" s="1119"/>
      <c r="F64" s="1119"/>
    </row>
    <row r="65" spans="2:6">
      <c r="C65" s="73"/>
    </row>
    <row r="66" spans="2:6" ht="12.75" customHeight="1">
      <c r="B66" s="1071"/>
      <c r="C66" s="1071"/>
      <c r="D66" s="1071"/>
      <c r="E66" s="1072"/>
      <c r="F66" s="1072" t="s">
        <v>118</v>
      </c>
    </row>
    <row r="67" spans="2:6" ht="34.200000000000003">
      <c r="B67" s="1071"/>
      <c r="C67" s="1115" t="s">
        <v>263</v>
      </c>
      <c r="D67" s="1073" t="s">
        <v>1572</v>
      </c>
      <c r="E67" s="1073" t="s">
        <v>1573</v>
      </c>
      <c r="F67" s="1073" t="s">
        <v>1785</v>
      </c>
    </row>
    <row r="68" spans="2:6" ht="22.8">
      <c r="B68" s="1071"/>
      <c r="C68" s="1116"/>
      <c r="D68" s="1073" t="s">
        <v>1571</v>
      </c>
      <c r="E68" s="1073" t="s">
        <v>1571</v>
      </c>
      <c r="F68" s="1073"/>
    </row>
    <row r="69" spans="2:6">
      <c r="B69" s="1071"/>
      <c r="C69" s="1117"/>
      <c r="D69" s="1074" t="s">
        <v>0</v>
      </c>
      <c r="E69" s="1074" t="s">
        <v>1</v>
      </c>
      <c r="F69" s="1074" t="s">
        <v>2</v>
      </c>
    </row>
    <row r="70" spans="2:6">
      <c r="B70" s="1075"/>
      <c r="C70" s="1075" t="s">
        <v>7</v>
      </c>
      <c r="D70" s="1076"/>
      <c r="E70" s="1076"/>
      <c r="F70" s="1076"/>
    </row>
    <row r="71" spans="2:6" ht="24">
      <c r="B71" s="147">
        <v>1</v>
      </c>
      <c r="C71" s="23" t="s">
        <v>113</v>
      </c>
      <c r="D71" s="148">
        <v>7161383</v>
      </c>
      <c r="E71" s="148">
        <v>7161383</v>
      </c>
      <c r="F71" s="195"/>
    </row>
    <row r="72" spans="2:6">
      <c r="B72" s="147">
        <v>2</v>
      </c>
      <c r="C72" s="23" t="s">
        <v>107</v>
      </c>
      <c r="D72" s="148">
        <v>91797</v>
      </c>
      <c r="E72" s="148">
        <v>91797</v>
      </c>
      <c r="F72" s="195"/>
    </row>
    <row r="73" spans="2:6">
      <c r="B73" s="1077">
        <v>3</v>
      </c>
      <c r="C73" s="172" t="s">
        <v>464</v>
      </c>
      <c r="D73" s="148">
        <v>39918</v>
      </c>
      <c r="E73" s="148">
        <v>39918</v>
      </c>
      <c r="F73" s="195"/>
    </row>
    <row r="74" spans="2:6">
      <c r="B74" s="147">
        <v>4</v>
      </c>
      <c r="C74" s="23" t="s">
        <v>114</v>
      </c>
      <c r="D74" s="148">
        <v>1650169</v>
      </c>
      <c r="E74" s="148">
        <v>1650169</v>
      </c>
      <c r="F74" s="195"/>
    </row>
    <row r="75" spans="2:6">
      <c r="B75" s="147">
        <v>5</v>
      </c>
      <c r="C75" s="23" t="s">
        <v>465</v>
      </c>
      <c r="D75" s="148">
        <v>24362716</v>
      </c>
      <c r="E75" s="148">
        <v>24362716</v>
      </c>
      <c r="F75" s="195"/>
    </row>
    <row r="76" spans="2:6">
      <c r="B76" s="1078">
        <v>6</v>
      </c>
      <c r="C76" s="171" t="s">
        <v>1318</v>
      </c>
      <c r="D76" s="148">
        <v>6922853</v>
      </c>
      <c r="E76" s="148">
        <v>6922853</v>
      </c>
      <c r="F76" s="195">
        <v>72</v>
      </c>
    </row>
    <row r="77" spans="2:6">
      <c r="B77" s="1079">
        <v>7</v>
      </c>
      <c r="C77" s="439" t="s">
        <v>108</v>
      </c>
      <c r="D77" s="148">
        <v>1961308</v>
      </c>
      <c r="E77" s="148">
        <v>1961308</v>
      </c>
      <c r="F77" s="195"/>
    </row>
    <row r="78" spans="2:6">
      <c r="B78" s="147">
        <v>8</v>
      </c>
      <c r="C78" s="23" t="s">
        <v>109</v>
      </c>
      <c r="D78" s="148">
        <v>90083</v>
      </c>
      <c r="E78" s="148">
        <v>90083</v>
      </c>
      <c r="F78" s="195"/>
    </row>
    <row r="79" spans="2:6">
      <c r="B79" s="147">
        <v>9</v>
      </c>
      <c r="C79" s="23" t="s">
        <v>115</v>
      </c>
      <c r="D79" s="148">
        <v>6626</v>
      </c>
      <c r="E79" s="148">
        <v>6626</v>
      </c>
      <c r="F79" s="195"/>
    </row>
    <row r="80" spans="2:6" ht="24">
      <c r="B80" s="147">
        <v>10</v>
      </c>
      <c r="C80" s="23" t="s">
        <v>110</v>
      </c>
      <c r="D80" s="148">
        <v>497582</v>
      </c>
      <c r="E80" s="148">
        <v>497582</v>
      </c>
      <c r="F80" s="195"/>
    </row>
    <row r="81" spans="2:6">
      <c r="B81" s="147">
        <v>11</v>
      </c>
      <c r="C81" s="23" t="s">
        <v>111</v>
      </c>
      <c r="D81" s="149">
        <v>169729</v>
      </c>
      <c r="E81" s="148">
        <v>169729</v>
      </c>
      <c r="F81" s="195">
        <v>8</v>
      </c>
    </row>
    <row r="82" spans="2:6">
      <c r="B82" s="1080">
        <v>12</v>
      </c>
      <c r="C82" s="1081" t="s">
        <v>500</v>
      </c>
      <c r="D82" s="148">
        <v>78547</v>
      </c>
      <c r="E82" s="148">
        <v>78547</v>
      </c>
      <c r="F82" s="195">
        <v>8</v>
      </c>
    </row>
    <row r="83" spans="2:6" ht="27" customHeight="1">
      <c r="B83" s="1080">
        <v>13</v>
      </c>
      <c r="C83" s="1081" t="s">
        <v>259</v>
      </c>
      <c r="D83" s="148">
        <v>91182</v>
      </c>
      <c r="E83" s="148">
        <v>91182</v>
      </c>
      <c r="F83" s="195">
        <v>8</v>
      </c>
    </row>
    <row r="84" spans="2:6">
      <c r="B84" s="1082">
        <v>14</v>
      </c>
      <c r="C84" s="1083" t="s">
        <v>1301</v>
      </c>
      <c r="D84" s="148">
        <v>69433</v>
      </c>
      <c r="E84" s="148">
        <v>69433</v>
      </c>
      <c r="F84" s="195">
        <v>8</v>
      </c>
    </row>
    <row r="85" spans="2:6">
      <c r="B85" s="1079">
        <v>15</v>
      </c>
      <c r="C85" s="439" t="s">
        <v>1145</v>
      </c>
      <c r="D85" s="148">
        <v>545</v>
      </c>
      <c r="E85" s="148">
        <v>545</v>
      </c>
      <c r="F85" s="195"/>
    </row>
    <row r="86" spans="2:6">
      <c r="B86" s="147">
        <v>16</v>
      </c>
      <c r="C86" s="23" t="s">
        <v>112</v>
      </c>
      <c r="D86" s="148">
        <v>239006</v>
      </c>
      <c r="E86" s="148">
        <v>239006</v>
      </c>
      <c r="F86" s="195"/>
    </row>
    <row r="87" spans="2:6" ht="24">
      <c r="B87" s="1079">
        <v>17</v>
      </c>
      <c r="C87" s="439" t="s">
        <v>1143</v>
      </c>
      <c r="D87" s="148">
        <v>0</v>
      </c>
      <c r="E87" s="148">
        <v>0</v>
      </c>
      <c r="F87" s="195"/>
    </row>
    <row r="88" spans="2:6">
      <c r="B88" s="1084">
        <v>18</v>
      </c>
      <c r="C88" s="1085" t="s">
        <v>8</v>
      </c>
      <c r="D88" s="149">
        <v>43193715</v>
      </c>
      <c r="E88" s="149">
        <v>43193715</v>
      </c>
      <c r="F88" s="195"/>
    </row>
    <row r="89" spans="2:6">
      <c r="B89" s="1075"/>
      <c r="C89" s="1075" t="s">
        <v>9</v>
      </c>
      <c r="D89" s="1076"/>
      <c r="E89" s="1076"/>
      <c r="F89" s="1076"/>
    </row>
    <row r="90" spans="2:6">
      <c r="B90" s="1079">
        <v>19</v>
      </c>
      <c r="C90" s="439" t="s">
        <v>116</v>
      </c>
      <c r="D90" s="148">
        <v>17798</v>
      </c>
      <c r="E90" s="148">
        <v>17798</v>
      </c>
      <c r="F90" s="1086"/>
    </row>
    <row r="91" spans="2:6">
      <c r="B91" s="1087">
        <v>20</v>
      </c>
      <c r="C91" s="743" t="s">
        <v>464</v>
      </c>
      <c r="D91" s="148">
        <v>33798</v>
      </c>
      <c r="E91" s="148">
        <v>33798</v>
      </c>
      <c r="F91" s="1086"/>
    </row>
    <row r="92" spans="2:6">
      <c r="B92" s="1079">
        <v>21</v>
      </c>
      <c r="C92" s="439" t="s">
        <v>119</v>
      </c>
      <c r="D92" s="148">
        <v>1489517</v>
      </c>
      <c r="E92" s="148">
        <v>1489517</v>
      </c>
      <c r="F92" s="1086"/>
    </row>
    <row r="93" spans="2:6">
      <c r="B93" s="1079">
        <v>22</v>
      </c>
      <c r="C93" s="439" t="s">
        <v>470</v>
      </c>
      <c r="D93" s="148">
        <v>35245627</v>
      </c>
      <c r="E93" s="148">
        <v>35245627</v>
      </c>
      <c r="F93" s="1086"/>
    </row>
    <row r="94" spans="2:6">
      <c r="B94" s="1079">
        <v>23</v>
      </c>
      <c r="C94" s="439" t="s">
        <v>510</v>
      </c>
      <c r="D94" s="148">
        <v>14480</v>
      </c>
      <c r="E94" s="148">
        <v>14480</v>
      </c>
      <c r="F94" s="1086"/>
    </row>
    <row r="95" spans="2:6">
      <c r="B95" s="1079">
        <v>24</v>
      </c>
      <c r="C95" s="439" t="s">
        <v>117</v>
      </c>
      <c r="D95" s="148">
        <v>4979</v>
      </c>
      <c r="E95" s="148">
        <v>4979</v>
      </c>
      <c r="F95" s="1086"/>
    </row>
    <row r="96" spans="2:6">
      <c r="B96" s="1088">
        <v>25</v>
      </c>
      <c r="C96" s="744" t="s">
        <v>467</v>
      </c>
      <c r="D96" s="148">
        <v>19180</v>
      </c>
      <c r="E96" s="148">
        <v>19180</v>
      </c>
      <c r="F96" s="1086"/>
    </row>
    <row r="97" spans="2:6">
      <c r="B97" s="1079">
        <v>26</v>
      </c>
      <c r="C97" s="439" t="s">
        <v>468</v>
      </c>
      <c r="D97" s="148">
        <v>70562</v>
      </c>
      <c r="E97" s="148">
        <v>70562</v>
      </c>
      <c r="F97" s="1086"/>
    </row>
    <row r="98" spans="2:6">
      <c r="B98" s="1079">
        <v>27</v>
      </c>
      <c r="C98" s="439" t="s">
        <v>469</v>
      </c>
      <c r="D98" s="148">
        <v>258293</v>
      </c>
      <c r="E98" s="148">
        <v>258293</v>
      </c>
      <c r="F98" s="1086"/>
    </row>
    <row r="99" spans="2:6">
      <c r="B99" s="1079">
        <v>28</v>
      </c>
      <c r="C99" s="439" t="s">
        <v>1144</v>
      </c>
      <c r="D99" s="148">
        <v>449841</v>
      </c>
      <c r="E99" s="148">
        <v>449841</v>
      </c>
      <c r="F99" s="195">
        <v>58</v>
      </c>
    </row>
    <row r="100" spans="2:6" ht="24">
      <c r="B100" s="1079">
        <v>29</v>
      </c>
      <c r="C100" s="439" t="s">
        <v>1317</v>
      </c>
      <c r="D100" s="148">
        <v>0</v>
      </c>
      <c r="E100" s="148">
        <v>0</v>
      </c>
      <c r="F100" s="1086"/>
    </row>
    <row r="101" spans="2:6">
      <c r="B101" s="20">
        <v>30</v>
      </c>
      <c r="C101" s="61" t="s">
        <v>10</v>
      </c>
      <c r="D101" s="149">
        <v>37604075</v>
      </c>
      <c r="E101" s="149">
        <v>37604075</v>
      </c>
      <c r="F101" s="439"/>
    </row>
    <row r="102" spans="2:6">
      <c r="B102" s="1075"/>
      <c r="C102" s="1075" t="s">
        <v>1786</v>
      </c>
      <c r="D102" s="1076"/>
      <c r="E102" s="1076"/>
      <c r="F102" s="1076"/>
    </row>
    <row r="103" spans="2:6">
      <c r="B103" s="1080">
        <v>31</v>
      </c>
      <c r="C103" s="1081" t="s">
        <v>264</v>
      </c>
      <c r="D103" s="148">
        <v>1328660</v>
      </c>
      <c r="E103" s="148">
        <v>1328660</v>
      </c>
      <c r="F103" s="195">
        <v>1</v>
      </c>
    </row>
    <row r="104" spans="2:6">
      <c r="B104" s="1080">
        <v>32</v>
      </c>
      <c r="C104" s="1081" t="s">
        <v>290</v>
      </c>
      <c r="D104" s="148">
        <v>1109925</v>
      </c>
      <c r="E104" s="148">
        <v>1109925</v>
      </c>
      <c r="F104" s="195">
        <v>2</v>
      </c>
    </row>
    <row r="105" spans="2:6">
      <c r="B105" s="1080">
        <v>33</v>
      </c>
      <c r="C105" s="1081" t="s">
        <v>265</v>
      </c>
      <c r="D105" s="148">
        <v>3003207</v>
      </c>
      <c r="E105" s="148">
        <v>3003207</v>
      </c>
      <c r="F105" s="195">
        <v>3</v>
      </c>
    </row>
    <row r="106" spans="2:6">
      <c r="B106" s="1080">
        <v>34</v>
      </c>
      <c r="C106" s="1081" t="s">
        <v>266</v>
      </c>
      <c r="D106" s="148">
        <v>146821</v>
      </c>
      <c r="E106" s="148">
        <v>146821</v>
      </c>
      <c r="F106" s="195">
        <v>3</v>
      </c>
    </row>
    <row r="107" spans="2:6" ht="24">
      <c r="B107" s="1082">
        <v>35</v>
      </c>
      <c r="C107" s="1089" t="s">
        <v>453</v>
      </c>
      <c r="D107" s="148">
        <v>10902</v>
      </c>
      <c r="E107" s="148">
        <v>10902</v>
      </c>
      <c r="F107" s="195"/>
    </row>
    <row r="108" spans="2:6" ht="24">
      <c r="B108" s="1082">
        <v>36</v>
      </c>
      <c r="C108" s="1089" t="s">
        <v>267</v>
      </c>
      <c r="D108" s="148">
        <v>-4381</v>
      </c>
      <c r="E108" s="148">
        <v>-4381</v>
      </c>
      <c r="F108" s="195"/>
    </row>
    <row r="109" spans="2:6" ht="24">
      <c r="B109" s="1082">
        <v>37</v>
      </c>
      <c r="C109" s="1089" t="s">
        <v>268</v>
      </c>
      <c r="D109" s="148">
        <v>140300</v>
      </c>
      <c r="E109" s="148">
        <v>140300</v>
      </c>
      <c r="F109" s="195"/>
    </row>
    <row r="110" spans="2:6">
      <c r="B110" s="1080">
        <v>38</v>
      </c>
      <c r="C110" s="1099" t="s">
        <v>269</v>
      </c>
      <c r="D110" s="148">
        <v>1027</v>
      </c>
      <c r="E110" s="148">
        <v>1027</v>
      </c>
      <c r="F110" s="195">
        <v>3</v>
      </c>
    </row>
    <row r="111" spans="2:6">
      <c r="B111" s="1096">
        <v>38</v>
      </c>
      <c r="C111" s="1090" t="s">
        <v>1787</v>
      </c>
      <c r="D111" s="149">
        <v>5589640</v>
      </c>
      <c r="E111" s="149">
        <v>5589640</v>
      </c>
      <c r="F111" s="195"/>
    </row>
    <row r="112" spans="2:6">
      <c r="B112" s="1091">
        <v>39</v>
      </c>
      <c r="C112" s="1090" t="s">
        <v>1788</v>
      </c>
      <c r="D112" s="149">
        <v>43193715</v>
      </c>
      <c r="E112" s="149">
        <v>43193715</v>
      </c>
      <c r="F112" s="149"/>
    </row>
  </sheetData>
  <customSheetViews>
    <customSheetView guid="{3AD1D9CC-D162-4119-AFCC-0AF9105FB248}" topLeftCell="A70">
      <selection activeCell="C5" sqref="C5"/>
      <pageMargins left="0.7" right="0.7" top="0.75" bottom="0.75" header="0.3" footer="0.3"/>
      <pageSetup paperSize="9" orientation="portrait" r:id="rId1"/>
    </customSheetView>
    <customSheetView guid="{BB337934-72B5-4261-9EB4-9C42ECF52CD8}" topLeftCell="A16">
      <selection activeCell="C23" sqref="C23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H23" sqref="H23"/>
      <pageMargins left="0.7" right="0.7" top="0.75" bottom="0.75" header="0.3" footer="0.3"/>
      <pageSetup paperSize="9" orientation="portrait" r:id="rId3"/>
    </customSheetView>
    <customSheetView guid="{D37F8A47-E42F-4741-BE8D-5D961F7BB394}" showFormulas="1">
      <selection activeCell="D27" sqref="D27"/>
      <pageMargins left="0.7" right="0.7" top="0.75" bottom="0.75" header="0.3" footer="0.3"/>
      <pageSetup paperSize="9" orientation="portrait" r:id="rId4"/>
    </customSheetView>
    <customSheetView guid="{E331DF3E-CA70-4D3D-884C-EE3579437A03}">
      <selection activeCell="C23" sqref="C23"/>
      <pageMargins left="0.7" right="0.7" top="0.75" bottom="0.75" header="0.3" footer="0.3"/>
      <pageSetup paperSize="9" orientation="portrait" r:id="rId5"/>
    </customSheetView>
    <customSheetView guid="{C83D4249-7B44-432A-B7FB-A6ACA6880240}" showFormulas="1">
      <selection activeCell="D27" sqref="D27"/>
      <pageMargins left="0.7" right="0.7" top="0.75" bottom="0.75" header="0.3" footer="0.3"/>
      <pageSetup paperSize="9" orientation="portrait" r:id="rId6"/>
    </customSheetView>
    <customSheetView guid="{ED218C36-7217-4047-BB0E-77F9C99BD534}" topLeftCell="A7">
      <selection activeCell="C11" sqref="C11"/>
      <pageMargins left="0.7" right="0.7" top="0.75" bottom="0.75" header="0.3" footer="0.3"/>
      <pageSetup paperSize="9" orientation="portrait" r:id="rId7"/>
    </customSheetView>
    <customSheetView guid="{158937B5-B45C-4722-BE34-B5B4D085C079}" topLeftCell="A55">
      <selection activeCell="C5" sqref="C5"/>
      <pageMargins left="0.7" right="0.7" top="0.75" bottom="0.75" header="0.3" footer="0.3"/>
      <pageSetup paperSize="9" orientation="portrait" r:id="rId8"/>
    </customSheetView>
    <customSheetView guid="{517C47E4-CB49-455E-BC80-175B09C4753D}">
      <selection activeCell="H23" sqref="H23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C5" sqref="C5"/>
      <pageMargins left="0.7" right="0.7" top="0.75" bottom="0.75" header="0.3" footer="0.3"/>
      <pageSetup paperSize="9" orientation="portrait" r:id="rId10"/>
    </customSheetView>
    <customSheetView guid="{51337751-BEAF-43F3-8CC9-400B99E751E8}" topLeftCell="A4">
      <selection activeCell="J48" sqref="J48:K48"/>
      <pageMargins left="0.7" right="0.7" top="0.75" bottom="0.75" header="0.3" footer="0.3"/>
      <pageSetup paperSize="9" orientation="portrait" r:id="rId11"/>
    </customSheetView>
    <customSheetView guid="{CA1DE4BE-C006-4405-B064-304EE6CCACF1}" topLeftCell="A7">
      <selection activeCell="C11" sqref="C11"/>
      <pageMargins left="0.7" right="0.7" top="0.75" bottom="0.75" header="0.3" footer="0.3"/>
      <pageSetup paperSize="9" orientation="portrait" r:id="rId12"/>
    </customSheetView>
    <customSheetView guid="{931AA63B-6827-4BF4-8E25-ED232A88A09C}" topLeftCell="A10">
      <selection activeCell="J14" sqref="J14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C49" sqref="C49"/>
      <pageMargins left="0.7" right="0.7" top="0.75" bottom="0.75" header="0.3" footer="0.3"/>
      <pageSetup paperSize="9" orientation="portrait" r:id="rId14"/>
    </customSheetView>
    <customSheetView guid="{D2C72E70-F766-4D56-9E10-3C91A63BB7F3}">
      <selection activeCell="C49" sqref="C49"/>
      <pageMargins left="0.7" right="0.7" top="0.75" bottom="0.75" header="0.3" footer="0.3"/>
      <pageSetup paperSize="9" orientation="portrait" r:id="rId15"/>
    </customSheetView>
    <customSheetView guid="{A7B3A108-9CF6-4687-9321-110D304B17B9}" topLeftCell="A10">
      <selection activeCell="J14" sqref="J14"/>
      <pageMargins left="0.7" right="0.7" top="0.75" bottom="0.75" header="0.3" footer="0.3"/>
      <pageSetup paperSize="9" orientation="portrait" r:id="rId16"/>
    </customSheetView>
    <customSheetView guid="{B3153F5C-CAD5-4C41-96F3-3BC56052414C}" topLeftCell="A25">
      <selection activeCell="C26" sqref="C26:C27"/>
      <pageMargins left="0.7" right="0.7" top="0.75" bottom="0.75" header="0.3" footer="0.3"/>
      <pageSetup paperSize="9" orientation="portrait" r:id="rId17"/>
    </customSheetView>
    <customSheetView guid="{FB7DEBE1-1047-4BE4-82FD-4BCA0CA8DD58}">
      <selection activeCell="A7" sqref="A7:C24"/>
      <pageMargins left="0.7" right="0.7" top="0.75" bottom="0.75" header="0.3" footer="0.3"/>
      <pageSetup paperSize="9" orientation="portrait" r:id="rId18"/>
    </customSheetView>
    <customSheetView guid="{8A1326BD-F0AB-414F-9F91-C2BB94CC9C17}" topLeftCell="A35">
      <selection activeCell="A34" sqref="A34:C51"/>
      <pageMargins left="0.7" right="0.7" top="0.75" bottom="0.75" header="0.3" footer="0.3"/>
      <pageSetup paperSize="9" orientation="portrait" r:id="rId19"/>
    </customSheetView>
    <customSheetView guid="{F0048D33-26BA-4893-8BCC-88CEF82FEBB6}">
      <selection activeCell="F26" sqref="F26"/>
      <pageMargins left="0.7" right="0.7" top="0.75" bottom="0.75" header="0.3" footer="0.3"/>
      <pageSetup paperSize="9" orientation="portrait" r:id="rId20"/>
    </customSheetView>
    <customSheetView guid="{0780CBEB-AF66-401E-9AFD-5F77700585BC}">
      <selection activeCell="E12" sqref="E12"/>
      <pageMargins left="0.7" right="0.7" top="0.75" bottom="0.75" header="0.3" footer="0.3"/>
      <pageSetup paperSize="9" orientation="portrait" r:id="rId21"/>
    </customSheetView>
    <customSheetView guid="{F536E858-E5B2-4B36-88FC-BE776803F921}" topLeftCell="A22">
      <selection activeCell="J16" sqref="J16"/>
      <pageMargins left="0.7" right="0.7" top="0.75" bottom="0.75" header="0.3" footer="0.3"/>
      <pageSetup paperSize="9" orientation="portrait" r:id="rId22"/>
    </customSheetView>
    <customSheetView guid="{70E7FFDC-983F-46F7-B68F-0BE0A8C942E0}" topLeftCell="D1">
      <selection activeCell="F7" sqref="F7:H24"/>
      <pageMargins left="0.7" right="0.7" top="0.75" bottom="0.75" header="0.3" footer="0.3"/>
      <pageSetup paperSize="9" orientation="portrait" r:id="rId23"/>
    </customSheetView>
    <customSheetView guid="{7CA1DEE6-746E-4947-9BED-24AAED6E8B57}">
      <selection activeCell="A7" sqref="A7:C25"/>
      <pageMargins left="0.7" right="0.7" top="0.75" bottom="0.75" header="0.3" footer="0.3"/>
      <pageSetup paperSize="9" orientation="portrait" r:id="rId24"/>
    </customSheetView>
    <customSheetView guid="{FD092655-EBEC-4730-9895-1567D9B70D5F}" topLeftCell="A10">
      <selection activeCell="J14" sqref="J14"/>
      <pageMargins left="0.7" right="0.7" top="0.75" bottom="0.75" header="0.3" footer="0.3"/>
      <pageSetup paperSize="9" orientation="portrait" r:id="rId25"/>
    </customSheetView>
    <customSheetView guid="{59094C18-3CB5-482F-AA6A-9C313A318EBB}">
      <selection activeCell="C49" sqref="C49"/>
      <pageMargins left="0.7" right="0.7" top="0.75" bottom="0.75" header="0.3" footer="0.3"/>
      <pageSetup paperSize="9" orientation="portrait" r:id="rId26"/>
    </customSheetView>
    <customSheetView guid="{5AF40965-2356-4A48-B6FA-CB814CA4D7B2}" topLeftCell="A30">
      <selection activeCell="C60" sqref="C60"/>
      <pageMargins left="0.7" right="0.7" top="0.75" bottom="0.75" header="0.3" footer="0.3"/>
      <pageSetup paperSize="9" orientation="portrait" r:id="rId27"/>
    </customSheetView>
    <customSheetView guid="{BE68C6EB-1B64-4B3E-8DDC-CA26F318E610}" showFormulas="1">
      <selection activeCell="D27" sqref="D27"/>
      <pageMargins left="0.7" right="0.7" top="0.75" bottom="0.75" header="0.3" footer="0.3"/>
      <pageSetup paperSize="9" orientation="portrait" r:id="rId28"/>
    </customSheetView>
    <customSheetView guid="{10DA2791-762D-4555-9FFF-E41154ADFE31}" topLeftCell="A30">
      <selection activeCell="C60" sqref="C60"/>
      <pageMargins left="0.7" right="0.7" top="0.75" bottom="0.75" header="0.3" footer="0.3"/>
      <pageSetup paperSize="9" orientation="portrait" r:id="rId29"/>
    </customSheetView>
    <customSheetView guid="{DB462ED3-28DC-47D7-98F7-CED01F66E2C7}" topLeftCell="A30">
      <selection activeCell="C60" sqref="C60"/>
      <pageMargins left="0.7" right="0.7" top="0.75" bottom="0.75" header="0.3" footer="0.3"/>
      <pageSetup paperSize="9" orientation="portrait" r:id="rId30"/>
    </customSheetView>
    <customSheetView guid="{37D20B4B-3220-4613-A3F1-1C4C1CF14C1F}" topLeftCell="A47">
      <selection activeCell="C5" sqref="C5"/>
      <pageMargins left="0.7" right="0.7" top="0.75" bottom="0.75" header="0.3" footer="0.3"/>
      <pageSetup paperSize="9" orientation="portrait" r:id="rId31"/>
    </customSheetView>
    <customSheetView guid="{0B9AA238-A559-44CB-8EC2-529DA28A3F7B}">
      <selection activeCell="C23" sqref="C23"/>
      <pageMargins left="0.7" right="0.7" top="0.75" bottom="0.75" header="0.3" footer="0.3"/>
      <pageSetup paperSize="9" orientation="portrait" r:id="rId32"/>
    </customSheetView>
    <customSheetView guid="{8FA5FDE5-6098-400B-9E19-77564D1D7EE8}" topLeftCell="A55">
      <selection activeCell="C5" sqref="C5"/>
      <pageMargins left="0.7" right="0.7" top="0.75" bottom="0.75" header="0.3" footer="0.3"/>
      <pageSetup paperSize="9" orientation="portrait" r:id="rId33"/>
    </customSheetView>
    <customSheetView guid="{D3393B8E-C3CB-4E3A-976E-E4CD065299F0}">
      <selection activeCell="F7" sqref="F7:J24"/>
      <pageMargins left="0.7" right="0.7" top="0.75" bottom="0.75" header="0.3" footer="0.3"/>
      <pageSetup paperSize="9" orientation="portrait" r:id="rId34"/>
    </customSheetView>
    <customSheetView guid="{19310327-E3BC-450F-B607-58068103BB53}" topLeftCell="A7">
      <selection activeCell="C11" sqref="C11"/>
      <pageMargins left="0.7" right="0.7" top="0.75" bottom="0.75" header="0.3" footer="0.3"/>
      <pageSetup paperSize="9" orientation="portrait" r:id="rId35"/>
    </customSheetView>
    <customSheetView guid="{CFC92B1C-D4F2-414F-8F12-92F529035B08}" topLeftCell="A47">
      <selection activeCell="C5" sqref="C5"/>
      <pageMargins left="0.7" right="0.7" top="0.75" bottom="0.75" header="0.3" footer="0.3"/>
      <pageSetup paperSize="9" orientation="portrait" r:id="rId36"/>
    </customSheetView>
    <customSheetView guid="{21329C76-F86B-400D-B8F5-F75B383E5B14}" topLeftCell="A7">
      <selection activeCell="C11" sqref="C11"/>
      <pageMargins left="0.7" right="0.7" top="0.75" bottom="0.75" header="0.3" footer="0.3"/>
      <pageSetup paperSize="9" orientation="portrait" r:id="rId37"/>
    </customSheetView>
    <customSheetView guid="{08462586-B7E0-434D-B6F4-B2B21EAA5D46}" topLeftCell="A7">
      <selection activeCell="C11" sqref="C11"/>
      <pageMargins left="0.7" right="0.7" top="0.75" bottom="0.75" header="0.3" footer="0.3"/>
      <pageSetup paperSize="9" orientation="portrait" r:id="rId38"/>
    </customSheetView>
    <customSheetView guid="{697182B0-1BEF-4A85-93A0-596802852AF2}" topLeftCell="A62">
      <selection activeCell="C82" sqref="C82"/>
      <pageMargins left="0.7" right="0.7" top="0.75" bottom="0.75" header="0.3" footer="0.3"/>
      <pageSetup paperSize="9" orientation="portrait" r:id="rId39"/>
    </customSheetView>
    <customSheetView guid="{5DDDA852-2807-4645-BC75-EBD4EF3323A7}">
      <selection activeCell="H23" sqref="H23"/>
      <pageMargins left="0.7" right="0.7" top="0.75" bottom="0.75" header="0.3" footer="0.3"/>
      <pageSetup paperSize="9" orientation="portrait" r:id="rId40"/>
    </customSheetView>
    <customSheetView guid="{2F76D395-57F9-4A31-A998-38329A50B4E8}">
      <selection activeCell="C23" sqref="C23"/>
      <pageMargins left="0.7" right="0.7" top="0.75" bottom="0.75" header="0.3" footer="0.3"/>
      <pageSetup paperSize="9" orientation="portrait" r:id="rId41"/>
    </customSheetView>
    <customSheetView guid="{D7875729-B080-4603-81BD-7F736B7DD30E}" topLeftCell="A24">
      <selection activeCell="G31" sqref="G31"/>
      <pageMargins left="0.7" right="0.7" top="0.75" bottom="0.75" header="0.3" footer="0.3"/>
      <pageSetup paperSize="9" orientation="portrait" r:id="rId42"/>
    </customSheetView>
    <customSheetView guid="{D5AFDB55-6EC9-4AD2-95B0-6C58A379EC11}" topLeftCell="A7">
      <selection activeCell="C11" sqref="C11"/>
      <pageMargins left="0.7" right="0.7" top="0.75" bottom="0.75" header="0.3" footer="0.3"/>
      <pageSetup paperSize="9" orientation="portrait" r:id="rId43"/>
    </customSheetView>
    <customSheetView guid="{3FCB7B24-049F-4685-83CB-5231093E0117}" showPageBreaks="1" topLeftCell="A24">
      <selection activeCell="G31" sqref="G31"/>
      <pageMargins left="0.7" right="0.7" top="0.75" bottom="0.75" header="0.3" footer="0.3"/>
      <pageSetup paperSize="9" orientation="portrait" r:id="rId44"/>
    </customSheetView>
  </customSheetViews>
  <mergeCells count="6">
    <mergeCell ref="B9:C9"/>
    <mergeCell ref="C14:C16"/>
    <mergeCell ref="C67:C69"/>
    <mergeCell ref="B62:C62"/>
    <mergeCell ref="B11:F11"/>
    <mergeCell ref="B64:F64"/>
  </mergeCells>
  <pageMargins left="0.7" right="0.7" top="0.75" bottom="0.75" header="0.3" footer="0.3"/>
  <pageSetup paperSize="9" orientation="portrait" r:id="rId4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50">
    <tabColor rgb="FF92D050"/>
  </sheetPr>
  <dimension ref="A1:K45"/>
  <sheetViews>
    <sheetView zoomScaleNormal="85" workbookViewId="0">
      <selection activeCell="B38" sqref="B38"/>
    </sheetView>
  </sheetViews>
  <sheetFormatPr defaultColWidth="9.109375" defaultRowHeight="12"/>
  <cols>
    <col min="1" max="1" width="24.88671875" style="112" bestFit="1" customWidth="1"/>
    <col min="2" max="2" width="4.5546875" style="112" customWidth="1"/>
    <col min="3" max="3" width="33.109375" style="112" customWidth="1"/>
    <col min="4" max="11" width="15" style="112" customWidth="1"/>
    <col min="12" max="16384" width="9.109375" style="112"/>
  </cols>
  <sheetData>
    <row r="1" spans="1:11" ht="13.2">
      <c r="A1" s="551" t="str">
        <f>HYPERLINK("#INDEX!A2","към началната страница")</f>
        <v>към началната страница</v>
      </c>
    </row>
    <row r="2" spans="1:11" ht="16.5" customHeight="1">
      <c r="A2" s="551" t="str">
        <f>HYPERLINK("#INDEX!A2","back to index page")</f>
        <v>back to index page</v>
      </c>
    </row>
    <row r="9" spans="1:11">
      <c r="B9" s="445" t="s">
        <v>256</v>
      </c>
      <c r="C9" s="445"/>
    </row>
    <row r="11" spans="1:11" s="111" customFormat="1" ht="11.4">
      <c r="B11" s="511" t="s">
        <v>1277</v>
      </c>
      <c r="C11" s="511"/>
      <c r="D11" s="511"/>
      <c r="E11" s="511"/>
      <c r="F11" s="511"/>
      <c r="G11" s="511"/>
      <c r="H11" s="511"/>
      <c r="I11" s="511"/>
      <c r="J11" s="511"/>
      <c r="K11" s="511"/>
    </row>
    <row r="12" spans="1:11" s="111" customFormat="1" ht="11.4"/>
    <row r="13" spans="1:11" ht="13.35" customHeight="1">
      <c r="K13" s="133" t="s">
        <v>118</v>
      </c>
    </row>
    <row r="14" spans="1:11" s="1" customFormat="1" ht="34.200000000000003">
      <c r="B14" s="28"/>
      <c r="C14" s="28"/>
      <c r="D14" s="654" t="s">
        <v>775</v>
      </c>
      <c r="E14" s="214"/>
      <c r="F14" s="655" t="s">
        <v>776</v>
      </c>
      <c r="G14" s="656"/>
      <c r="H14" s="654" t="s">
        <v>777</v>
      </c>
      <c r="I14" s="214"/>
      <c r="J14" s="1266" t="s">
        <v>778</v>
      </c>
      <c r="K14" s="1267"/>
    </row>
    <row r="15" spans="1:11" s="886" customFormat="1" ht="126">
      <c r="B15" s="56"/>
      <c r="C15" s="56"/>
      <c r="D15" s="883"/>
      <c r="E15" s="884" t="s">
        <v>1455</v>
      </c>
      <c r="F15" s="883"/>
      <c r="G15" s="884" t="s">
        <v>1456</v>
      </c>
      <c r="H15" s="883"/>
      <c r="I15" s="884" t="s">
        <v>1457</v>
      </c>
      <c r="J15" s="885"/>
      <c r="K15" s="884" t="s">
        <v>1457</v>
      </c>
    </row>
    <row r="16" spans="1:11" s="111" customFormat="1" ht="16.5" customHeight="1">
      <c r="B16" s="33"/>
      <c r="C16" s="33"/>
      <c r="D16" s="880" t="s">
        <v>221</v>
      </c>
      <c r="E16" s="880" t="s">
        <v>223</v>
      </c>
      <c r="F16" s="880" t="s">
        <v>417</v>
      </c>
      <c r="G16" s="880" t="s">
        <v>779</v>
      </c>
      <c r="H16" s="880" t="s">
        <v>418</v>
      </c>
      <c r="I16" s="880" t="s">
        <v>438</v>
      </c>
      <c r="J16" s="880" t="s">
        <v>419</v>
      </c>
      <c r="K16" s="880" t="s">
        <v>439</v>
      </c>
    </row>
    <row r="17" spans="2:11" ht="23.4" customHeight="1">
      <c r="B17" s="878" t="s">
        <v>221</v>
      </c>
      <c r="C17" s="887" t="s">
        <v>1454</v>
      </c>
      <c r="D17" s="339">
        <v>489885</v>
      </c>
      <c r="E17" s="339">
        <v>475493</v>
      </c>
      <c r="F17" s="749"/>
      <c r="G17" s="749"/>
      <c r="H17" s="339">
        <v>38149804</v>
      </c>
      <c r="I17" s="339">
        <v>10204273</v>
      </c>
      <c r="J17" s="750"/>
      <c r="K17" s="749"/>
    </row>
    <row r="18" spans="2:11">
      <c r="B18" s="330" t="s">
        <v>223</v>
      </c>
      <c r="C18" s="331" t="s">
        <v>49</v>
      </c>
      <c r="D18" s="339">
        <v>0</v>
      </c>
      <c r="E18" s="339">
        <v>0</v>
      </c>
      <c r="F18" s="339">
        <v>0</v>
      </c>
      <c r="G18" s="339">
        <v>0</v>
      </c>
      <c r="H18" s="339">
        <v>43298</v>
      </c>
      <c r="I18" s="339">
        <v>0</v>
      </c>
      <c r="J18" s="339">
        <v>42823</v>
      </c>
      <c r="K18" s="339">
        <v>0</v>
      </c>
    </row>
    <row r="19" spans="2:11">
      <c r="B19" s="330" t="s">
        <v>417</v>
      </c>
      <c r="C19" s="331" t="s">
        <v>72</v>
      </c>
      <c r="D19" s="339">
        <v>475493</v>
      </c>
      <c r="E19" s="339">
        <v>475493</v>
      </c>
      <c r="F19" s="339">
        <v>442159</v>
      </c>
      <c r="G19" s="339">
        <v>442159</v>
      </c>
      <c r="H19" s="339">
        <v>5425646</v>
      </c>
      <c r="I19" s="339">
        <v>5226097</v>
      </c>
      <c r="J19" s="339">
        <v>5406885</v>
      </c>
      <c r="K19" s="339">
        <v>5216274</v>
      </c>
    </row>
    <row r="20" spans="2:11">
      <c r="B20" s="330" t="s">
        <v>779</v>
      </c>
      <c r="C20" s="328" t="s">
        <v>780</v>
      </c>
      <c r="D20" s="339">
        <v>0</v>
      </c>
      <c r="E20" s="339">
        <v>0</v>
      </c>
      <c r="F20" s="339">
        <v>0</v>
      </c>
      <c r="G20" s="339">
        <v>0</v>
      </c>
      <c r="H20" s="339">
        <v>393574</v>
      </c>
      <c r="I20" s="339">
        <v>393574</v>
      </c>
      <c r="J20" s="339">
        <v>397244</v>
      </c>
      <c r="K20" s="339">
        <v>397244</v>
      </c>
    </row>
    <row r="21" spans="2:11">
      <c r="B21" s="330" t="s">
        <v>418</v>
      </c>
      <c r="C21" s="328" t="s">
        <v>781</v>
      </c>
      <c r="D21" s="339">
        <v>0</v>
      </c>
      <c r="E21" s="339">
        <v>0</v>
      </c>
      <c r="F21" s="339">
        <v>0</v>
      </c>
      <c r="G21" s="339">
        <v>0</v>
      </c>
      <c r="H21" s="339">
        <v>0</v>
      </c>
      <c r="I21" s="339">
        <v>0</v>
      </c>
      <c r="J21" s="339">
        <v>0</v>
      </c>
      <c r="K21" s="339">
        <v>0</v>
      </c>
    </row>
    <row r="22" spans="2:11" ht="24">
      <c r="B22" s="330" t="s">
        <v>437</v>
      </c>
      <c r="C22" s="328" t="s">
        <v>782</v>
      </c>
      <c r="D22" s="339">
        <v>475493</v>
      </c>
      <c r="E22" s="339">
        <v>475493</v>
      </c>
      <c r="F22" s="339">
        <v>442159</v>
      </c>
      <c r="G22" s="339">
        <v>442159</v>
      </c>
      <c r="H22" s="339">
        <v>5030408</v>
      </c>
      <c r="I22" s="339">
        <v>4924373</v>
      </c>
      <c r="J22" s="339">
        <v>5009217</v>
      </c>
      <c r="K22" s="339">
        <v>4912760</v>
      </c>
    </row>
    <row r="23" spans="2:11">
      <c r="B23" s="330" t="s">
        <v>438</v>
      </c>
      <c r="C23" s="328" t="s">
        <v>783</v>
      </c>
      <c r="D23" s="339">
        <v>0</v>
      </c>
      <c r="E23" s="339">
        <v>0</v>
      </c>
      <c r="F23" s="339">
        <v>0</v>
      </c>
      <c r="G23" s="339">
        <v>0</v>
      </c>
      <c r="H23" s="339">
        <v>542956</v>
      </c>
      <c r="I23" s="339">
        <v>498786</v>
      </c>
      <c r="J23" s="339">
        <v>549567</v>
      </c>
      <c r="K23" s="339">
        <v>504504</v>
      </c>
    </row>
    <row r="24" spans="2:11" ht="24">
      <c r="B24" s="330" t="s">
        <v>419</v>
      </c>
      <c r="C24" s="779" t="s">
        <v>784</v>
      </c>
      <c r="D24" s="339">
        <v>0</v>
      </c>
      <c r="E24" s="339">
        <v>0</v>
      </c>
      <c r="F24" s="339">
        <v>0</v>
      </c>
      <c r="G24" s="339">
        <v>0</v>
      </c>
      <c r="H24" s="339">
        <v>48840</v>
      </c>
      <c r="I24" s="339">
        <v>0</v>
      </c>
      <c r="J24" s="339">
        <v>49436</v>
      </c>
      <c r="K24" s="339">
        <v>0</v>
      </c>
    </row>
    <row r="25" spans="2:11">
      <c r="B25" s="330" t="s">
        <v>420</v>
      </c>
      <c r="C25" s="331" t="s">
        <v>112</v>
      </c>
      <c r="D25" s="339">
        <v>17591</v>
      </c>
      <c r="E25" s="339">
        <v>0</v>
      </c>
      <c r="F25" s="751"/>
      <c r="G25" s="751"/>
      <c r="H25" s="339">
        <v>32260172</v>
      </c>
      <c r="I25" s="339">
        <v>4442308</v>
      </c>
      <c r="J25" s="752"/>
      <c r="K25" s="751"/>
    </row>
    <row r="29" spans="2:11">
      <c r="B29" s="445" t="s">
        <v>262</v>
      </c>
      <c r="C29" s="445"/>
    </row>
    <row r="31" spans="2:11" s="111" customFormat="1" ht="11.4">
      <c r="B31" s="511" t="s">
        <v>1277</v>
      </c>
      <c r="C31" s="511"/>
      <c r="D31" s="511"/>
      <c r="E31" s="511"/>
      <c r="F31" s="511"/>
      <c r="G31" s="511"/>
      <c r="H31" s="511"/>
      <c r="I31" s="511"/>
      <c r="J31" s="511"/>
      <c r="K31" s="511"/>
    </row>
    <row r="32" spans="2:11" s="111" customFormat="1" ht="11.4"/>
    <row r="33" spans="2:11">
      <c r="K33" s="133" t="s">
        <v>118</v>
      </c>
    </row>
    <row r="34" spans="2:11" ht="45.75" customHeight="1">
      <c r="B34" s="28"/>
      <c r="C34" s="28"/>
      <c r="D34" s="654" t="s">
        <v>775</v>
      </c>
      <c r="E34" s="214"/>
      <c r="F34" s="655" t="s">
        <v>776</v>
      </c>
      <c r="G34" s="656"/>
      <c r="H34" s="654" t="s">
        <v>777</v>
      </c>
      <c r="I34" s="214"/>
      <c r="J34" s="1266" t="s">
        <v>778</v>
      </c>
      <c r="K34" s="1267"/>
    </row>
    <row r="35" spans="2:11" ht="45" customHeight="1">
      <c r="B35" s="28"/>
      <c r="C35" s="28"/>
      <c r="D35" s="657"/>
      <c r="E35" s="658" t="s">
        <v>1455</v>
      </c>
      <c r="F35" s="657"/>
      <c r="G35" s="658" t="s">
        <v>1456</v>
      </c>
      <c r="H35" s="657"/>
      <c r="I35" s="658" t="s">
        <v>1457</v>
      </c>
      <c r="J35" s="659"/>
      <c r="K35" s="658" t="s">
        <v>1457</v>
      </c>
    </row>
    <row r="36" spans="2:11">
      <c r="B36" s="28"/>
      <c r="C36" s="28"/>
      <c r="D36" s="215" t="s">
        <v>221</v>
      </c>
      <c r="E36" s="215" t="s">
        <v>223</v>
      </c>
      <c r="F36" s="215" t="s">
        <v>417</v>
      </c>
      <c r="G36" s="215" t="s">
        <v>779</v>
      </c>
      <c r="H36" s="215" t="s">
        <v>418</v>
      </c>
      <c r="I36" s="215" t="s">
        <v>438</v>
      </c>
      <c r="J36" s="215" t="s">
        <v>419</v>
      </c>
      <c r="K36" s="215" t="s">
        <v>439</v>
      </c>
    </row>
    <row r="37" spans="2:11">
      <c r="B37" s="878" t="s">
        <v>221</v>
      </c>
      <c r="C37" s="879" t="s">
        <v>1454</v>
      </c>
      <c r="D37" s="780">
        <v>489885</v>
      </c>
      <c r="E37" s="780">
        <v>475493</v>
      </c>
      <c r="F37" s="510"/>
      <c r="G37" s="510"/>
      <c r="H37" s="780">
        <v>38362664</v>
      </c>
      <c r="I37" s="780">
        <v>10169075</v>
      </c>
      <c r="J37" s="509"/>
      <c r="K37" s="510"/>
    </row>
    <row r="38" spans="2:11">
      <c r="B38" s="330" t="s">
        <v>223</v>
      </c>
      <c r="C38" s="331" t="s">
        <v>49</v>
      </c>
      <c r="D38" s="339">
        <v>0</v>
      </c>
      <c r="E38" s="339">
        <v>0</v>
      </c>
      <c r="F38" s="339">
        <v>0</v>
      </c>
      <c r="G38" s="339">
        <v>0</v>
      </c>
      <c r="H38" s="339">
        <v>44215</v>
      </c>
      <c r="I38" s="339">
        <v>0</v>
      </c>
      <c r="J38" s="339">
        <v>44215</v>
      </c>
      <c r="K38" s="339">
        <v>0</v>
      </c>
    </row>
    <row r="39" spans="2:11">
      <c r="B39" s="330" t="s">
        <v>417</v>
      </c>
      <c r="C39" s="331" t="s">
        <v>72</v>
      </c>
      <c r="D39" s="339">
        <v>475493</v>
      </c>
      <c r="E39" s="339">
        <v>475493</v>
      </c>
      <c r="F39" s="339">
        <v>442159</v>
      </c>
      <c r="G39" s="339">
        <v>442159</v>
      </c>
      <c r="H39" s="339">
        <v>5489867</v>
      </c>
      <c r="I39" s="339">
        <v>5241910</v>
      </c>
      <c r="J39" s="339">
        <v>5469949</v>
      </c>
      <c r="K39" s="339">
        <v>5282018</v>
      </c>
    </row>
    <row r="40" spans="2:11">
      <c r="B40" s="330" t="s">
        <v>779</v>
      </c>
      <c r="C40" s="328" t="s">
        <v>780</v>
      </c>
      <c r="D40" s="339">
        <v>402658</v>
      </c>
      <c r="E40" s="339">
        <v>402658</v>
      </c>
      <c r="F40" s="339">
        <v>411154</v>
      </c>
      <c r="G40" s="339">
        <v>411154</v>
      </c>
      <c r="H40" s="339">
        <v>393574</v>
      </c>
      <c r="I40" s="339">
        <v>393574</v>
      </c>
      <c r="J40" s="339">
        <v>395536</v>
      </c>
      <c r="K40" s="339">
        <v>395536</v>
      </c>
    </row>
    <row r="41" spans="2:11">
      <c r="B41" s="330" t="s">
        <v>418</v>
      </c>
      <c r="C41" s="328" t="s">
        <v>781</v>
      </c>
      <c r="D41" s="339">
        <v>0</v>
      </c>
      <c r="E41" s="339">
        <v>0</v>
      </c>
      <c r="F41" s="339">
        <v>0</v>
      </c>
      <c r="G41" s="339">
        <v>0</v>
      </c>
      <c r="H41" s="339">
        <v>0</v>
      </c>
      <c r="I41" s="339">
        <v>0</v>
      </c>
      <c r="J41" s="339">
        <v>0</v>
      </c>
      <c r="K41" s="339">
        <v>0</v>
      </c>
    </row>
    <row r="42" spans="2:11" ht="24">
      <c r="B42" s="330" t="s">
        <v>437</v>
      </c>
      <c r="C42" s="328" t="s">
        <v>782</v>
      </c>
      <c r="D42" s="339">
        <v>475493</v>
      </c>
      <c r="E42" s="339">
        <v>475493</v>
      </c>
      <c r="F42" s="339">
        <v>442159</v>
      </c>
      <c r="G42" s="339">
        <v>442159</v>
      </c>
      <c r="H42" s="339">
        <v>5094630</v>
      </c>
      <c r="I42" s="339">
        <v>4940186</v>
      </c>
      <c r="J42" s="339">
        <v>5073439</v>
      </c>
      <c r="K42" s="339">
        <v>4928573</v>
      </c>
    </row>
    <row r="43" spans="2:11" ht="17.25" customHeight="1">
      <c r="B43" s="330" t="s">
        <v>438</v>
      </c>
      <c r="C43" s="328" t="s">
        <v>783</v>
      </c>
      <c r="D43" s="339">
        <v>402658</v>
      </c>
      <c r="E43" s="339">
        <v>402658</v>
      </c>
      <c r="F43" s="339">
        <v>411154</v>
      </c>
      <c r="G43" s="339">
        <v>411154</v>
      </c>
      <c r="H43" s="339">
        <v>542956</v>
      </c>
      <c r="I43" s="339">
        <v>498786</v>
      </c>
      <c r="J43" s="339">
        <v>548389</v>
      </c>
      <c r="K43" s="339">
        <v>504504</v>
      </c>
    </row>
    <row r="44" spans="2:11" ht="12" customHeight="1">
      <c r="B44" s="330" t="s">
        <v>419</v>
      </c>
      <c r="C44" s="328" t="s">
        <v>784</v>
      </c>
      <c r="D44" s="339">
        <v>0</v>
      </c>
      <c r="E44" s="339">
        <v>0</v>
      </c>
      <c r="F44" s="339">
        <v>0</v>
      </c>
      <c r="G44" s="339">
        <v>0</v>
      </c>
      <c r="H44" s="339">
        <v>48840</v>
      </c>
      <c r="I44" s="339">
        <v>48840</v>
      </c>
      <c r="J44" s="339">
        <v>98819</v>
      </c>
      <c r="K44" s="339">
        <v>99367</v>
      </c>
    </row>
    <row r="45" spans="2:11">
      <c r="B45" s="330" t="s">
        <v>420</v>
      </c>
      <c r="C45" s="331" t="s">
        <v>112</v>
      </c>
      <c r="D45" s="780">
        <v>17591</v>
      </c>
      <c r="E45" s="780">
        <v>0</v>
      </c>
      <c r="F45" s="781"/>
      <c r="G45" s="781"/>
      <c r="H45" s="780">
        <v>32387277</v>
      </c>
      <c r="I45" s="780">
        <v>4442308</v>
      </c>
      <c r="J45" s="782"/>
      <c r="K45" s="781"/>
    </row>
  </sheetData>
  <customSheetViews>
    <customSheetView guid="{3AD1D9CC-D162-4119-AFCC-0AF9105FB248}">
      <selection activeCell="C42" sqref="C42"/>
      <pageMargins left="0.7" right="0.7" top="0.75" bottom="0.75" header="0.3" footer="0.3"/>
    </customSheetView>
    <customSheetView guid="{BB337934-72B5-4261-9EB4-9C42ECF52CD8}" topLeftCell="N15">
      <selection activeCell="O18" sqref="O18:X29"/>
      <pageMargins left="0.7" right="0.7" top="0.75" bottom="0.75" header="0.3" footer="0.3"/>
      <pageSetup paperSize="9" orientation="portrait" r:id="rId1"/>
    </customSheetView>
    <customSheetView guid="{8CD49FA1-C4FE-4F6A-AE1C-E31C292C96A9}" topLeftCell="A18">
      <selection activeCell="O20" sqref="O20"/>
      <pageMargins left="0.7" right="0.7" top="0.75" bottom="0.75" header="0.3" footer="0.3"/>
      <pageSetup paperSize="9" orientation="portrait" r:id="rId2"/>
    </customSheetView>
    <customSheetView guid="{D37F8A47-E42F-4741-BE8D-5D961F7BB394}">
      <selection activeCell="D21" sqref="D21"/>
      <pageMargins left="0.7" right="0.7" top="0.75" bottom="0.75" header="0.3" footer="0.3"/>
      <pageSetup paperSize="9" orientation="portrait" r:id="rId3"/>
    </customSheetView>
    <customSheetView guid="{E331DF3E-CA70-4D3D-884C-EE3579437A03}" topLeftCell="A26">
      <selection activeCell="G25" sqref="G25"/>
      <pageMargins left="0.7" right="0.7" top="0.75" bottom="0.75" header="0.3" footer="0.3"/>
      <pageSetup paperSize="9" orientation="portrait" r:id="rId4"/>
    </customSheetView>
    <customSheetView guid="{C83D4249-7B44-432A-B7FB-A6ACA6880240}">
      <selection activeCell="D21" sqref="D21"/>
      <pageMargins left="0.7" right="0.7" top="0.75" bottom="0.75" header="0.3" footer="0.3"/>
      <pageSetup paperSize="9" orientation="portrait" r:id="rId5"/>
    </customSheetView>
    <customSheetView guid="{ED218C36-7217-4047-BB0E-77F9C99BD534}" topLeftCell="E1">
      <selection activeCell="K8" sqref="K8:K9"/>
      <pageMargins left="0.7" right="0.7" top="0.75" bottom="0.75" header="0.3" footer="0.3"/>
      <pageSetup paperSize="9" orientation="portrait" r:id="rId6"/>
    </customSheetView>
    <customSheetView guid="{158937B5-B45C-4722-BE34-B5B4D085C079}">
      <selection activeCell="C4" sqref="C4:D8"/>
      <pageMargins left="0.7" right="0.7" top="0.75" bottom="0.75" header="0.3" footer="0.3"/>
      <pageSetup paperSize="9" orientation="portrait" r:id="rId7"/>
    </customSheetView>
    <customSheetView guid="{517C47E4-CB49-455E-BC80-175B09C4753D}" topLeftCell="A18">
      <selection activeCell="O20" sqref="O20"/>
      <pageMargins left="0.7" right="0.7" top="0.75" bottom="0.75" header="0.3" footer="0.3"/>
      <pageSetup paperSize="9" orientation="portrait" r:id="rId8"/>
    </customSheetView>
    <customSheetView guid="{F277ACEF-9FF8-431F-8537-DE60B790AA4F}">
      <selection activeCell="A31" sqref="A31:XFD31"/>
      <pageMargins left="0.7" right="0.7" top="0.75" bottom="0.75" header="0.3" footer="0.3"/>
    </customSheetView>
    <customSheetView guid="{51337751-BEAF-43F3-8CC9-400B99E751E8}" topLeftCell="A27">
      <selection activeCell="F62" sqref="F62"/>
      <pageMargins left="0.7" right="0.7" top="0.75" bottom="0.75" header="0.3" footer="0.3"/>
      <pageSetup paperSize="9" orientation="portrait" r:id="rId9"/>
    </customSheetView>
    <customSheetView guid="{CA1DE4BE-C006-4405-B064-304EE6CCACF1}" topLeftCell="E1">
      <selection activeCell="K8" sqref="K8:K9"/>
      <pageMargins left="0.7" right="0.7" top="0.75" bottom="0.75" header="0.3" footer="0.3"/>
      <pageSetup paperSize="9" orientation="portrait" r:id="rId10"/>
    </customSheetView>
    <customSheetView guid="{931AA63B-6827-4BF4-8E25-ED232A88A09C}">
      <selection activeCell="O7" sqref="O7"/>
      <pageMargins left="0.7" right="0.7" top="0.75" bottom="0.75" header="0.3" footer="0.3"/>
    </customSheetView>
    <customSheetView guid="{7CCD1884-1631-4809-8751-AE0939C32419}">
      <selection activeCell="O20" sqref="O20"/>
      <pageMargins left="0.7" right="0.7" top="0.75" bottom="0.75" header="0.3" footer="0.3"/>
    </customSheetView>
    <customSheetView guid="{D2C72E70-F766-4D56-9E10-3C91A63BB7F3}" topLeftCell="A10">
      <selection activeCell="B29" sqref="B29"/>
      <pageMargins left="0.7" right="0.7" top="0.75" bottom="0.75" header="0.3" footer="0.3"/>
      <pageSetup paperSize="9" orientation="portrait" r:id="rId11"/>
    </customSheetView>
    <customSheetView guid="{A7B3A108-9CF6-4687-9321-110D304B17B9}">
      <selection activeCell="O7" sqref="O7"/>
      <pageMargins left="0.7" right="0.7" top="0.75" bottom="0.75" header="0.3" footer="0.3"/>
    </customSheetView>
    <customSheetView guid="{B3153F5C-CAD5-4C41-96F3-3BC56052414C}" topLeftCell="A7">
      <selection activeCell="B23" sqref="B23:G29"/>
      <pageMargins left="0.7" right="0.7" top="0.75" bottom="0.75" header="0.3" footer="0.3"/>
    </customSheetView>
    <customSheetView guid="{FB7DEBE1-1047-4BE4-82FD-4BCA0CA8DD58}">
      <selection activeCell="C4" sqref="C4"/>
      <pageMargins left="0.7" right="0.7" top="0.75" bottom="0.75" header="0.3" footer="0.3"/>
    </customSheetView>
    <customSheetView guid="{8A1326BD-F0AB-414F-9F91-C2BB94CC9C17}">
      <selection activeCell="E35" sqref="E35"/>
      <pageMargins left="0.7" right="0.7" top="0.75" bottom="0.75" header="0.3" footer="0.3"/>
    </customSheetView>
    <customSheetView guid="{F0048D33-26BA-4893-8BCC-88CEF82FEBB6}">
      <selection activeCell="I6" sqref="I6"/>
      <pageMargins left="0.7" right="0.7" top="0.75" bottom="0.75" header="0.3" footer="0.3"/>
    </customSheetView>
    <customSheetView guid="{0780CBEB-AF66-401E-9AFD-5F77700585BC}" topLeftCell="A7">
      <selection activeCell="L37" sqref="L37"/>
      <pageMargins left="0.7" right="0.7" top="0.75" bottom="0.75" header="0.3" footer="0.3"/>
    </customSheetView>
    <customSheetView guid="{F536E858-E5B2-4B36-88FC-BE776803F921}">
      <selection activeCell="O7" sqref="O7"/>
      <pageMargins left="0.7" right="0.7" top="0.75" bottom="0.75" header="0.3" footer="0.3"/>
    </customSheetView>
    <customSheetView guid="{70E7FFDC-983F-46F7-B68F-0BE0A8C942E0}" topLeftCell="A19">
      <selection activeCell="J34" sqref="J34"/>
      <pageMargins left="0.7" right="0.7" top="0.75" bottom="0.75" header="0.3" footer="0.3"/>
    </customSheetView>
    <customSheetView guid="{7CA1DEE6-746E-4947-9BED-24AAED6E8B57}" topLeftCell="B10">
      <selection activeCell="F38" sqref="F38"/>
      <pageMargins left="0.7" right="0.7" top="0.75" bottom="0.75" header="0.3" footer="0.3"/>
      <pageSetup paperSize="9" orientation="portrait" r:id="rId12"/>
    </customSheetView>
    <customSheetView guid="{FD092655-EBEC-4730-9895-1567D9B70D5F}">
      <selection activeCell="O7" sqref="O7"/>
      <pageMargins left="0.7" right="0.7" top="0.75" bottom="0.75" header="0.3" footer="0.3"/>
    </customSheetView>
    <customSheetView guid="{59094C18-3CB5-482F-AA6A-9C313A318EBB}">
      <selection activeCell="M19" sqref="M19"/>
      <pageMargins left="0.7" right="0.7" top="0.75" bottom="0.75" header="0.3" footer="0.3"/>
      <pageSetup paperSize="9" orientation="portrait" r:id="rId13"/>
    </customSheetView>
    <customSheetView guid="{5AF40965-2356-4A48-B6FA-CB814CA4D7B2}" scale="85" topLeftCell="F1">
      <selection activeCell="M18" sqref="M18:M19"/>
      <pageMargins left="0.7" right="0.7" top="0.75" bottom="0.75" header="0.3" footer="0.3"/>
      <pageSetup paperSize="9" orientation="portrait" r:id="rId14"/>
    </customSheetView>
    <customSheetView guid="{BE68C6EB-1B64-4B3E-8DDC-CA26F318E610}">
      <selection activeCell="D21" sqref="D21"/>
      <pageMargins left="0.7" right="0.7" top="0.75" bottom="0.75" header="0.3" footer="0.3"/>
      <pageSetup paperSize="9" orientation="portrait" r:id="rId15"/>
    </customSheetView>
    <customSheetView guid="{10DA2791-762D-4555-9FFF-E41154ADFE31}" topLeftCell="A19">
      <selection activeCell="H47" sqref="H47"/>
      <pageMargins left="0.7" right="0.7" top="0.75" bottom="0.75" header="0.3" footer="0.3"/>
      <pageSetup paperSize="9" orientation="portrait" r:id="rId16"/>
    </customSheetView>
    <customSheetView guid="{DB462ED3-28DC-47D7-98F7-CED01F66E2C7}" topLeftCell="A19">
      <selection activeCell="A31" sqref="A31:XFD31"/>
      <pageMargins left="0.7" right="0.7" top="0.75" bottom="0.75" header="0.3" footer="0.3"/>
      <pageSetup paperSize="9" orientation="portrait" r:id="rId17"/>
    </customSheetView>
    <customSheetView guid="{37D20B4B-3220-4613-A3F1-1C4C1CF14C1F}">
      <selection activeCell="A31" sqref="A31:XFD31"/>
      <pageMargins left="0.7" right="0.7" top="0.75" bottom="0.75" header="0.3" footer="0.3"/>
      <pageSetup paperSize="9" orientation="portrait" r:id="rId18"/>
    </customSheetView>
    <customSheetView guid="{0B9AA238-A559-44CB-8EC2-529DA28A3F7B}" topLeftCell="A26">
      <selection activeCell="G25" sqref="G25"/>
      <pageMargins left="0.7" right="0.7" top="0.75" bottom="0.75" header="0.3" footer="0.3"/>
      <pageSetup paperSize="9" orientation="portrait" r:id="rId19"/>
    </customSheetView>
    <customSheetView guid="{8FA5FDE5-6098-400B-9E19-77564D1D7EE8}">
      <selection activeCell="C4" sqref="C4:D8"/>
      <pageMargins left="0.7" right="0.7" top="0.75" bottom="0.75" header="0.3" footer="0.3"/>
      <pageSetup paperSize="9" orientation="portrait" r:id="rId20"/>
    </customSheetView>
    <customSheetView guid="{D3393B8E-C3CB-4E3A-976E-E4CD065299F0}">
      <selection activeCell="T15" sqref="T15"/>
      <pageMargins left="0.7" right="0.7" top="0.75" bottom="0.75" header="0.3" footer="0.3"/>
    </customSheetView>
    <customSheetView guid="{19310327-E3BC-450F-B607-58068103BB53}" topLeftCell="E1">
      <selection activeCell="K8" sqref="K8:K9"/>
      <pageMargins left="0.7" right="0.7" top="0.75" bottom="0.75" header="0.3" footer="0.3"/>
      <pageSetup paperSize="9" orientation="portrait" r:id="rId21"/>
    </customSheetView>
    <customSheetView guid="{CFC92B1C-D4F2-414F-8F12-92F529035B08}">
      <selection activeCell="C4" sqref="C4:D8"/>
      <pageMargins left="0.7" right="0.7" top="0.75" bottom="0.75" header="0.3" footer="0.3"/>
      <pageSetup paperSize="9" orientation="portrait" r:id="rId22"/>
    </customSheetView>
    <customSheetView guid="{21329C76-F86B-400D-B8F5-F75B383E5B14}" topLeftCell="E1">
      <selection activeCell="K8" sqref="K8:K9"/>
      <pageMargins left="0.7" right="0.7" top="0.75" bottom="0.75" header="0.3" footer="0.3"/>
      <pageSetup paperSize="9" orientation="portrait" r:id="rId23"/>
    </customSheetView>
    <customSheetView guid="{08462586-B7E0-434D-B6F4-B2B21EAA5D46}" topLeftCell="E1">
      <selection activeCell="K8" sqref="K8:K9"/>
      <pageMargins left="0.7" right="0.7" top="0.75" bottom="0.75" header="0.3" footer="0.3"/>
      <pageSetup paperSize="9" orientation="portrait" r:id="rId24"/>
    </customSheetView>
    <customSheetView guid="{697182B0-1BEF-4A85-93A0-596802852AF2}" scale="85" topLeftCell="A18">
      <selection activeCell="H66" sqref="H66"/>
      <pageMargins left="0.7" right="0.7" top="0.75" bottom="0.75" header="0.3" footer="0.3"/>
      <pageSetup paperSize="9" orientation="portrait" r:id="rId25"/>
    </customSheetView>
    <customSheetView guid="{5DDDA852-2807-4645-BC75-EBD4EF3323A7}">
      <selection activeCell="O20" sqref="O20"/>
      <pageMargins left="0.7" right="0.7" top="0.75" bottom="0.75" header="0.3" footer="0.3"/>
      <pageSetup paperSize="9" orientation="portrait" r:id="rId26"/>
    </customSheetView>
    <customSheetView guid="{2F76D395-57F9-4A31-A998-38329A50B4E8}" topLeftCell="A26">
      <selection activeCell="G25" sqref="G25"/>
      <pageMargins left="0.7" right="0.7" top="0.75" bottom="0.75" header="0.3" footer="0.3"/>
      <pageSetup paperSize="9" orientation="portrait" r:id="rId27"/>
    </customSheetView>
    <customSheetView guid="{D7875729-B080-4603-81BD-7F736B7DD30E}" topLeftCell="N21">
      <selection activeCell="R37" sqref="R36:R37"/>
      <pageMargins left="0.7" right="0.7" top="0.75" bottom="0.75" header="0.3" footer="0.3"/>
      <pageSetup paperSize="9" orientation="portrait" r:id="rId28"/>
    </customSheetView>
    <customSheetView guid="{D5AFDB55-6EC9-4AD2-95B0-6C58A379EC11}" topLeftCell="E1">
      <selection activeCell="K8" sqref="K8:K9"/>
      <pageMargins left="0.7" right="0.7" top="0.75" bottom="0.75" header="0.3" footer="0.3"/>
      <pageSetup paperSize="9" orientation="portrait" r:id="rId29"/>
    </customSheetView>
    <customSheetView guid="{3FCB7B24-049F-4685-83CB-5231093E0117}" showPageBreaks="1" topLeftCell="N21">
      <selection activeCell="R37" sqref="R36:R37"/>
      <pageMargins left="0.7" right="0.7" top="0.75" bottom="0.75" header="0.3" footer="0.3"/>
      <pageSetup paperSize="9" orientation="portrait" r:id="rId30"/>
    </customSheetView>
  </customSheetViews>
  <mergeCells count="2">
    <mergeCell ref="J14:K14"/>
    <mergeCell ref="J34:K34"/>
  </mergeCells>
  <conditionalFormatting sqref="D17:E25 F18:K24">
    <cfRule type="cellIs" dxfId="24" priority="16" stopIfTrue="1" operator="lessThan">
      <formula>0</formula>
    </cfRule>
  </conditionalFormatting>
  <conditionalFormatting sqref="D37:E45">
    <cfRule type="cellIs" dxfId="23" priority="4" stopIfTrue="1" operator="lessThan">
      <formula>0</formula>
    </cfRule>
  </conditionalFormatting>
  <conditionalFormatting sqref="F38:K44">
    <cfRule type="cellIs" dxfId="22" priority="3" stopIfTrue="1" operator="lessThan">
      <formula>0</formula>
    </cfRule>
  </conditionalFormatting>
  <conditionalFormatting sqref="H17:I17">
    <cfRule type="cellIs" dxfId="21" priority="6" stopIfTrue="1" operator="lessThan">
      <formula>0</formula>
    </cfRule>
  </conditionalFormatting>
  <conditionalFormatting sqref="H25:I25">
    <cfRule type="cellIs" dxfId="20" priority="5" stopIfTrue="1" operator="lessThan">
      <formula>0</formula>
    </cfRule>
  </conditionalFormatting>
  <conditionalFormatting sqref="H37:I37">
    <cfRule type="cellIs" dxfId="19" priority="2" stopIfTrue="1" operator="lessThan">
      <formula>0</formula>
    </cfRule>
  </conditionalFormatting>
  <conditionalFormatting sqref="H45:I45">
    <cfRule type="cellIs" dxfId="18" priority="1" stopIfTrue="1" operator="lessThan">
      <formula>0</formula>
    </cfRule>
  </conditionalFormatting>
  <pageMargins left="0.7" right="0.7" top="0.75" bottom="0.75" header="0.3" footer="0.3"/>
  <pageSetup paperSize="9" orientation="portrait" r:id="rId3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17836-3045-4582-98E4-704C0BAACD65}">
  <sheetPr codeName="Sheet51">
    <tabColor rgb="FF92D050"/>
  </sheetPr>
  <dimension ref="A1:G57"/>
  <sheetViews>
    <sheetView topLeftCell="A12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9.109375" style="1"/>
    <col min="3" max="3" width="45.44140625" style="1" customWidth="1"/>
    <col min="4" max="4" width="22.109375" style="1" customWidth="1"/>
    <col min="5" max="5" width="29.44140625" style="1" customWidth="1"/>
    <col min="6" max="6" width="18.33203125" style="1" customWidth="1"/>
    <col min="7" max="7" width="16.109375" style="1" customWidth="1"/>
    <col min="8" max="16384" width="9.109375" style="1"/>
  </cols>
  <sheetData>
    <row r="1" spans="1:7" ht="13.2">
      <c r="A1" s="550" t="str">
        <f>HYPERLINK("#INDEX!A2","към началната страница")</f>
        <v>към началната страница</v>
      </c>
    </row>
    <row r="2" spans="1:7" ht="16.5" customHeight="1">
      <c r="A2" s="550" t="str">
        <f>HYPERLINK("#INDEX!A2","back to index page")</f>
        <v>back to index page</v>
      </c>
    </row>
    <row r="9" spans="1:7">
      <c r="B9" s="445" t="s">
        <v>256</v>
      </c>
      <c r="C9" s="445"/>
    </row>
    <row r="11" spans="1:7">
      <c r="B11" s="447" t="s">
        <v>1278</v>
      </c>
      <c r="C11" s="448"/>
      <c r="D11" s="448"/>
      <c r="E11" s="448"/>
      <c r="F11" s="448"/>
      <c r="G11" s="448"/>
    </row>
    <row r="12" spans="1:7">
      <c r="B12" s="14"/>
    </row>
    <row r="13" spans="1:7">
      <c r="G13" s="332" t="s">
        <v>118</v>
      </c>
    </row>
    <row r="14" spans="1:7">
      <c r="B14" s="216"/>
      <c r="C14" s="217"/>
      <c r="D14" s="1268" t="s">
        <v>785</v>
      </c>
      <c r="E14" s="1269"/>
      <c r="F14" s="1123" t="s">
        <v>786</v>
      </c>
      <c r="G14" s="1125"/>
    </row>
    <row r="15" spans="1:7">
      <c r="B15" s="216"/>
      <c r="C15" s="217"/>
      <c r="D15" s="218"/>
      <c r="E15" s="219"/>
      <c r="F15" s="1268" t="s">
        <v>787</v>
      </c>
      <c r="G15" s="1269"/>
    </row>
    <row r="16" spans="1:7" s="56" customFormat="1" ht="74.400000000000006" customHeight="1">
      <c r="B16" s="232"/>
      <c r="C16" s="888"/>
      <c r="D16" s="889"/>
      <c r="E16" s="881" t="s">
        <v>1455</v>
      </c>
      <c r="F16" s="589"/>
      <c r="G16" s="881" t="s">
        <v>1457</v>
      </c>
    </row>
    <row r="17" spans="2:7" s="56" customFormat="1">
      <c r="B17" s="232"/>
      <c r="C17" s="888"/>
      <c r="D17" s="890" t="s">
        <v>221</v>
      </c>
      <c r="E17" s="890" t="s">
        <v>223</v>
      </c>
      <c r="F17" s="890" t="s">
        <v>417</v>
      </c>
      <c r="G17" s="890" t="s">
        <v>418</v>
      </c>
    </row>
    <row r="18" spans="2:7" s="56" customFormat="1">
      <c r="B18" s="180" t="s">
        <v>421</v>
      </c>
      <c r="C18" s="882" t="s">
        <v>1461</v>
      </c>
      <c r="D18" s="891">
        <v>0</v>
      </c>
      <c r="E18" s="891">
        <v>0</v>
      </c>
      <c r="F18" s="891">
        <v>1011950</v>
      </c>
      <c r="G18" s="891">
        <v>1011950</v>
      </c>
    </row>
    <row r="19" spans="2:7">
      <c r="B19" s="229" t="s">
        <v>788</v>
      </c>
      <c r="C19" s="226" t="s">
        <v>789</v>
      </c>
      <c r="D19" s="783">
        <v>0</v>
      </c>
      <c r="E19" s="783">
        <v>0</v>
      </c>
      <c r="F19" s="783">
        <v>0</v>
      </c>
      <c r="G19" s="783">
        <v>0</v>
      </c>
    </row>
    <row r="20" spans="2:7">
      <c r="B20" s="229" t="s">
        <v>422</v>
      </c>
      <c r="C20" s="226" t="s">
        <v>49</v>
      </c>
      <c r="D20" s="783">
        <v>0</v>
      </c>
      <c r="E20" s="783">
        <v>0</v>
      </c>
      <c r="F20" s="783">
        <v>0</v>
      </c>
      <c r="G20" s="783">
        <v>0</v>
      </c>
    </row>
    <row r="21" spans="2:7">
      <c r="B21" s="229" t="s">
        <v>423</v>
      </c>
      <c r="C21" s="226" t="s">
        <v>72</v>
      </c>
      <c r="D21" s="783">
        <v>0</v>
      </c>
      <c r="E21" s="783">
        <v>0</v>
      </c>
      <c r="F21" s="783">
        <v>1011950</v>
      </c>
      <c r="G21" s="783">
        <v>1011950</v>
      </c>
    </row>
    <row r="22" spans="2:7">
      <c r="B22" s="229" t="s">
        <v>790</v>
      </c>
      <c r="C22" s="227" t="s">
        <v>780</v>
      </c>
      <c r="D22" s="783">
        <v>0</v>
      </c>
      <c r="E22" s="783">
        <v>0</v>
      </c>
      <c r="F22" s="783">
        <v>0</v>
      </c>
      <c r="G22" s="783">
        <v>0</v>
      </c>
    </row>
    <row r="23" spans="2:7">
      <c r="B23" s="229" t="s">
        <v>791</v>
      </c>
      <c r="C23" s="227" t="s">
        <v>781</v>
      </c>
      <c r="D23" s="783">
        <v>0</v>
      </c>
      <c r="E23" s="783">
        <v>0</v>
      </c>
      <c r="F23" s="783">
        <v>0</v>
      </c>
      <c r="G23" s="783">
        <v>0</v>
      </c>
    </row>
    <row r="24" spans="2:7">
      <c r="B24" s="229" t="s">
        <v>792</v>
      </c>
      <c r="C24" s="227" t="s">
        <v>782</v>
      </c>
      <c r="D24" s="783">
        <v>0</v>
      </c>
      <c r="E24" s="783">
        <v>0</v>
      </c>
      <c r="F24" s="783">
        <v>1011950</v>
      </c>
      <c r="G24" s="783">
        <v>1011950</v>
      </c>
    </row>
    <row r="25" spans="2:7">
      <c r="B25" s="229" t="s">
        <v>793</v>
      </c>
      <c r="C25" s="227" t="s">
        <v>783</v>
      </c>
      <c r="D25" s="783">
        <v>0</v>
      </c>
      <c r="E25" s="783">
        <v>0</v>
      </c>
      <c r="F25" s="783">
        <v>0</v>
      </c>
      <c r="G25" s="783">
        <v>0</v>
      </c>
    </row>
    <row r="26" spans="2:7">
      <c r="B26" s="229" t="s">
        <v>794</v>
      </c>
      <c r="C26" s="227" t="s">
        <v>784</v>
      </c>
      <c r="D26" s="783">
        <v>0</v>
      </c>
      <c r="E26" s="783">
        <v>0</v>
      </c>
      <c r="F26" s="783">
        <v>0</v>
      </c>
      <c r="G26" s="783">
        <v>0</v>
      </c>
    </row>
    <row r="27" spans="2:7">
      <c r="B27" s="229" t="s">
        <v>795</v>
      </c>
      <c r="C27" s="226" t="s">
        <v>1462</v>
      </c>
      <c r="D27" s="783">
        <v>0</v>
      </c>
      <c r="E27" s="783">
        <v>0</v>
      </c>
      <c r="F27" s="783">
        <v>0</v>
      </c>
      <c r="G27" s="783">
        <v>0</v>
      </c>
    </row>
    <row r="28" spans="2:7">
      <c r="B28" s="229" t="s">
        <v>424</v>
      </c>
      <c r="C28" s="226" t="s">
        <v>796</v>
      </c>
      <c r="D28" s="783">
        <v>0</v>
      </c>
      <c r="E28" s="783">
        <v>0</v>
      </c>
      <c r="F28" s="783">
        <v>0</v>
      </c>
      <c r="G28" s="783">
        <v>0</v>
      </c>
    </row>
    <row r="29" spans="2:7" ht="23.4">
      <c r="B29" s="228" t="s">
        <v>425</v>
      </c>
      <c r="C29" s="225" t="s">
        <v>797</v>
      </c>
      <c r="D29" s="783">
        <v>0</v>
      </c>
      <c r="E29" s="783">
        <v>0</v>
      </c>
      <c r="F29" s="783">
        <v>0</v>
      </c>
      <c r="G29" s="783">
        <v>0</v>
      </c>
    </row>
    <row r="30" spans="2:7" ht="23.4">
      <c r="B30" s="21">
        <v>241</v>
      </c>
      <c r="C30" s="225" t="s">
        <v>798</v>
      </c>
      <c r="D30" s="278"/>
      <c r="E30" s="278"/>
      <c r="F30" s="783">
        <v>0</v>
      </c>
      <c r="G30" s="783">
        <v>0</v>
      </c>
    </row>
    <row r="31" spans="2:7" ht="34.799999999999997">
      <c r="B31" s="21">
        <v>250</v>
      </c>
      <c r="C31" s="61" t="s">
        <v>1463</v>
      </c>
      <c r="D31" s="783">
        <v>489885</v>
      </c>
      <c r="E31" s="783">
        <v>475493</v>
      </c>
      <c r="F31" s="278"/>
      <c r="G31" s="278"/>
    </row>
    <row r="32" spans="2:7">
      <c r="D32" s="754"/>
      <c r="E32" s="754"/>
      <c r="F32" s="754"/>
      <c r="G32" s="754"/>
    </row>
    <row r="33" spans="2:7">
      <c r="D33" s="754"/>
      <c r="E33" s="754"/>
      <c r="F33" s="754"/>
      <c r="G33" s="754"/>
    </row>
    <row r="35" spans="2:7">
      <c r="B35" s="445" t="s">
        <v>262</v>
      </c>
      <c r="C35" s="445"/>
    </row>
    <row r="37" spans="2:7">
      <c r="B37" s="447" t="s">
        <v>1278</v>
      </c>
      <c r="C37" s="448"/>
      <c r="D37" s="448"/>
      <c r="E37" s="448"/>
      <c r="F37" s="448"/>
      <c r="G37" s="448"/>
    </row>
    <row r="39" spans="2:7">
      <c r="G39" s="332" t="s">
        <v>118</v>
      </c>
    </row>
    <row r="40" spans="2:7" ht="21.75" customHeight="1">
      <c r="B40" s="216"/>
      <c r="C40" s="217"/>
      <c r="D40" s="1268" t="s">
        <v>785</v>
      </c>
      <c r="E40" s="1269"/>
      <c r="F40" s="1123" t="s">
        <v>786</v>
      </c>
      <c r="G40" s="1125"/>
    </row>
    <row r="41" spans="2:7">
      <c r="B41" s="216"/>
      <c r="C41" s="217"/>
      <c r="D41" s="1270"/>
      <c r="E41" s="1271"/>
      <c r="F41" s="1268" t="s">
        <v>787</v>
      </c>
      <c r="G41" s="1269"/>
    </row>
    <row r="42" spans="2:7" ht="86.4">
      <c r="B42" s="28"/>
      <c r="C42" s="217"/>
      <c r="D42" s="220"/>
      <c r="E42" s="881" t="s">
        <v>1455</v>
      </c>
      <c r="F42" s="589"/>
      <c r="G42" s="881" t="s">
        <v>1457</v>
      </c>
    </row>
    <row r="43" spans="2:7">
      <c r="B43" s="28"/>
      <c r="C43" s="217"/>
      <c r="D43" s="222" t="s">
        <v>221</v>
      </c>
      <c r="E43" s="222" t="s">
        <v>223</v>
      </c>
      <c r="F43" s="222" t="s">
        <v>417</v>
      </c>
      <c r="G43" s="222" t="s">
        <v>418</v>
      </c>
    </row>
    <row r="44" spans="2:7">
      <c r="B44" s="228" t="s">
        <v>421</v>
      </c>
      <c r="C44" s="882" t="s">
        <v>1461</v>
      </c>
      <c r="D44" s="345">
        <v>0</v>
      </c>
      <c r="E44" s="345">
        <v>0</v>
      </c>
      <c r="F44" s="345">
        <v>1011950</v>
      </c>
      <c r="G44" s="345">
        <v>1011950</v>
      </c>
    </row>
    <row r="45" spans="2:7">
      <c r="B45" s="229" t="s">
        <v>788</v>
      </c>
      <c r="C45" s="226" t="s">
        <v>789</v>
      </c>
      <c r="D45" s="345">
        <v>0</v>
      </c>
      <c r="E45" s="345">
        <v>0</v>
      </c>
      <c r="F45" s="345">
        <v>0</v>
      </c>
      <c r="G45" s="345">
        <v>0</v>
      </c>
    </row>
    <row r="46" spans="2:7">
      <c r="B46" s="229" t="s">
        <v>422</v>
      </c>
      <c r="C46" s="226" t="s">
        <v>49</v>
      </c>
      <c r="D46" s="345">
        <v>0</v>
      </c>
      <c r="E46" s="345">
        <v>0</v>
      </c>
      <c r="F46" s="345">
        <v>0</v>
      </c>
      <c r="G46" s="345">
        <v>0</v>
      </c>
    </row>
    <row r="47" spans="2:7">
      <c r="B47" s="229" t="s">
        <v>423</v>
      </c>
      <c r="C47" s="226" t="s">
        <v>72</v>
      </c>
      <c r="D47" s="345">
        <v>0</v>
      </c>
      <c r="E47" s="345">
        <v>0</v>
      </c>
      <c r="F47" s="345">
        <v>1011950</v>
      </c>
      <c r="G47" s="345">
        <v>1011950</v>
      </c>
    </row>
    <row r="48" spans="2:7">
      <c r="B48" s="229" t="s">
        <v>790</v>
      </c>
      <c r="C48" s="227" t="s">
        <v>780</v>
      </c>
      <c r="D48" s="345">
        <v>0</v>
      </c>
      <c r="E48" s="345">
        <v>0</v>
      </c>
      <c r="F48" s="345">
        <v>0</v>
      </c>
      <c r="G48" s="345">
        <v>0</v>
      </c>
    </row>
    <row r="49" spans="2:7">
      <c r="B49" s="229" t="s">
        <v>791</v>
      </c>
      <c r="C49" s="227" t="s">
        <v>781</v>
      </c>
      <c r="D49" s="345">
        <v>0</v>
      </c>
      <c r="E49" s="345">
        <v>0</v>
      </c>
      <c r="F49" s="345">
        <v>0</v>
      </c>
      <c r="G49" s="345">
        <v>0</v>
      </c>
    </row>
    <row r="50" spans="2:7" ht="10.5" customHeight="1">
      <c r="B50" s="229" t="s">
        <v>792</v>
      </c>
      <c r="C50" s="227" t="s">
        <v>782</v>
      </c>
      <c r="D50" s="345">
        <v>0</v>
      </c>
      <c r="E50" s="345">
        <v>0</v>
      </c>
      <c r="F50" s="345">
        <v>1011950</v>
      </c>
      <c r="G50" s="345">
        <v>1011950</v>
      </c>
    </row>
    <row r="51" spans="2:7" ht="9.75" customHeight="1">
      <c r="B51" s="229" t="s">
        <v>793</v>
      </c>
      <c r="C51" s="227" t="s">
        <v>783</v>
      </c>
      <c r="D51" s="345">
        <v>0</v>
      </c>
      <c r="E51" s="345">
        <v>0</v>
      </c>
      <c r="F51" s="345">
        <v>0</v>
      </c>
      <c r="G51" s="345">
        <v>0</v>
      </c>
    </row>
    <row r="52" spans="2:7">
      <c r="B52" s="229" t="s">
        <v>794</v>
      </c>
      <c r="C52" s="227" t="s">
        <v>784</v>
      </c>
      <c r="D52" s="345">
        <v>0</v>
      </c>
      <c r="E52" s="345">
        <v>0</v>
      </c>
      <c r="F52" s="345">
        <v>0</v>
      </c>
      <c r="G52" s="345">
        <v>0</v>
      </c>
    </row>
    <row r="53" spans="2:7" ht="11.25" customHeight="1">
      <c r="B53" s="229" t="s">
        <v>795</v>
      </c>
      <c r="C53" s="226" t="s">
        <v>1462</v>
      </c>
      <c r="D53" s="345">
        <v>0</v>
      </c>
      <c r="E53" s="345">
        <v>0</v>
      </c>
      <c r="F53" s="345">
        <v>0</v>
      </c>
      <c r="G53" s="345">
        <v>0</v>
      </c>
    </row>
    <row r="54" spans="2:7">
      <c r="B54" s="229" t="s">
        <v>424</v>
      </c>
      <c r="C54" s="226" t="s">
        <v>796</v>
      </c>
      <c r="D54" s="345">
        <v>0</v>
      </c>
      <c r="E54" s="345">
        <v>0</v>
      </c>
      <c r="F54" s="345">
        <v>0</v>
      </c>
      <c r="G54" s="345">
        <v>0</v>
      </c>
    </row>
    <row r="55" spans="2:7" ht="23.4">
      <c r="B55" s="228" t="s">
        <v>425</v>
      </c>
      <c r="C55" s="225" t="s">
        <v>797</v>
      </c>
      <c r="D55" s="345">
        <v>0</v>
      </c>
      <c r="E55" s="345">
        <v>0</v>
      </c>
      <c r="F55" s="345">
        <v>0</v>
      </c>
      <c r="G55" s="345">
        <v>0</v>
      </c>
    </row>
    <row r="56" spans="2:7" ht="23.4">
      <c r="B56" s="21">
        <v>241</v>
      </c>
      <c r="C56" s="225" t="s">
        <v>798</v>
      </c>
      <c r="D56" s="753"/>
      <c r="E56" s="753"/>
      <c r="F56" s="345">
        <v>0</v>
      </c>
      <c r="G56" s="345">
        <v>0</v>
      </c>
    </row>
    <row r="57" spans="2:7" ht="34.799999999999997">
      <c r="B57" s="21">
        <v>250</v>
      </c>
      <c r="C57" s="61" t="s">
        <v>1463</v>
      </c>
      <c r="D57" s="345">
        <v>489885</v>
      </c>
      <c r="E57" s="345">
        <v>475493</v>
      </c>
      <c r="F57" s="753"/>
      <c r="G57" s="753"/>
    </row>
  </sheetData>
  <customSheetViews>
    <customSheetView guid="{3AD1D9CC-D162-4119-AFCC-0AF9105FB248}" topLeftCell="A28">
      <selection activeCell="C54" sqref="C54"/>
      <pageMargins left="0.7" right="0.7" top="0.75" bottom="0.75" header="0.3" footer="0.3"/>
      <pageSetup paperSize="9" orientation="portrait" r:id="rId1"/>
    </customSheetView>
    <customSheetView guid="{BB337934-72B5-4261-9EB4-9C42ECF52CD8}">
      <selection activeCell="D9" sqref="D9"/>
      <pageMargins left="0.7" right="0.7" top="0.75" bottom="0.75" header="0.3" footer="0.3"/>
      <pageSetup paperSize="9" orientation="portrait" r:id="rId2"/>
    </customSheetView>
    <customSheetView guid="{8CD49FA1-C4FE-4F6A-AE1C-E31C292C96A9}" topLeftCell="A29">
      <selection activeCell="J23" sqref="J23"/>
      <pageMargins left="0.7" right="0.7" top="0.75" bottom="0.75" header="0.3" footer="0.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 topLeftCell="A33">
      <selection activeCell="G50" sqref="G50"/>
      <pageMargins left="0.7" right="0.7" top="0.75" bottom="0.75" header="0.3" footer="0.3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4"/>
    </customSheetView>
    <customSheetView guid="{ED218C36-7217-4047-BB0E-77F9C99BD534}" topLeftCell="A31">
      <selection activeCell="G53" sqref="G53"/>
      <pageMargins left="0.7" right="0.7" top="0.75" bottom="0.75" header="0.3" footer="0.3"/>
      <pageSetup paperSize="9" orientation="portrait" r:id="rId5"/>
    </customSheetView>
    <customSheetView guid="{158937B5-B45C-4722-BE34-B5B4D085C079}" topLeftCell="A3">
      <selection activeCell="F11" sqref="F11"/>
      <pageMargins left="0.7" right="0.7" top="0.75" bottom="0.75" header="0.3" footer="0.3"/>
      <pageSetup paperSize="9" orientation="portrait" r:id="rId6"/>
    </customSheetView>
    <customSheetView guid="{517C47E4-CB49-455E-BC80-175B09C4753D}" topLeftCell="A29">
      <selection activeCell="J23" sqref="J23"/>
      <pageMargins left="0.7" right="0.7" top="0.75" bottom="0.75" header="0.3" footer="0.3"/>
    </customSheetView>
    <customSheetView guid="{F277ACEF-9FF8-431F-8537-DE60B790AA4F}">
      <selection activeCell="A41" sqref="A41:XFD41"/>
      <pageMargins left="0.7" right="0.7" top="0.75" bottom="0.75" header="0.3" footer="0.3"/>
      <pageSetup paperSize="9" orientation="portrait" r:id="rId7"/>
    </customSheetView>
    <customSheetView guid="{51337751-BEAF-43F3-8CC9-400B99E751E8}">
      <selection activeCell="G53" sqref="G53"/>
      <pageMargins left="0.7" right="0.7" top="0.75" bottom="0.75" header="0.3" footer="0.3"/>
      <pageSetup paperSize="9" orientation="portrait" r:id="rId8"/>
    </customSheetView>
    <customSheetView guid="{CA1DE4BE-C006-4405-B064-304EE6CCACF1}" topLeftCell="A31">
      <selection activeCell="G53" sqref="G53"/>
      <pageMargins left="0.7" right="0.7" top="0.75" bottom="0.75" header="0.3" footer="0.3"/>
      <pageSetup paperSize="9" orientation="portrait" r:id="rId9"/>
    </customSheetView>
    <customSheetView guid="{931AA63B-6827-4BF4-8E25-ED232A88A09C}" topLeftCell="A29">
      <selection activeCell="F31" sqref="F31:G31"/>
      <pageMargins left="0.7" right="0.7" top="0.75" bottom="0.75" header="0.3" footer="0.3"/>
    </customSheetView>
    <customSheetView guid="{7CCD1884-1631-4809-8751-AE0939C32419}">
      <selection activeCell="J23" sqref="J23"/>
      <pageMargins left="0.7" right="0.7" top="0.75" bottom="0.75" header="0.3" footer="0.3"/>
    </customSheetView>
    <customSheetView guid="{D2C72E70-F766-4D56-9E10-3C91A63BB7F3}" topLeftCell="A31">
      <selection activeCell="B35" sqref="B35"/>
      <pageMargins left="0.7" right="0.7" top="0.75" bottom="0.75" header="0.3" footer="0.3"/>
      <pageSetup paperSize="9" orientation="portrait" r:id="rId10"/>
    </customSheetView>
    <customSheetView guid="{7CA1DEE6-746E-4947-9BED-24AAED6E8B57}" topLeftCell="A33">
      <selection activeCell="H35" sqref="H35"/>
      <pageMargins left="0.7" right="0.7" top="0.75" bottom="0.75" header="0.3" footer="0.3"/>
    </customSheetView>
    <customSheetView guid="{FD092655-EBEC-4730-9895-1567D9B70D5F}" topLeftCell="A33">
      <selection activeCell="H35" sqref="H35"/>
      <pageMargins left="0.7" right="0.7" top="0.75" bottom="0.75" header="0.3" footer="0.3"/>
    </customSheetView>
    <customSheetView guid="{59094C18-3CB5-482F-AA6A-9C313A318EBB}">
      <selection activeCell="H45" sqref="H45"/>
      <pageMargins left="0.7" right="0.7" top="0.75" bottom="0.75" header="0.3" footer="0.3"/>
      <pageSetup paperSize="9" orientation="portrait" r:id="rId11"/>
    </customSheetView>
    <customSheetView guid="{5AF40965-2356-4A48-B6FA-CB814CA4D7B2}" topLeftCell="C15">
      <selection activeCell="I18" sqref="I18:I19"/>
      <pageMargins left="0.7" right="0.7" top="0.75" bottom="0.75" header="0.3" footer="0.3"/>
      <pageSetup paperSize="9" orientation="portrait" r:id="rId12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3"/>
    </customSheetView>
    <customSheetView guid="{10DA2791-762D-4555-9FFF-E41154ADFE31}" topLeftCell="A25">
      <selection activeCell="A55" sqref="A55:XFD55"/>
      <pageMargins left="0.7" right="0.7" top="0.75" bottom="0.75" header="0.3" footer="0.3"/>
      <pageSetup paperSize="9" orientation="portrait" r:id="rId14"/>
    </customSheetView>
    <customSheetView guid="{DB462ED3-28DC-47D7-98F7-CED01F66E2C7}" topLeftCell="A25">
      <selection activeCell="A55" sqref="A55:XFD55"/>
      <pageMargins left="0.7" right="0.7" top="0.75" bottom="0.75" header="0.3" footer="0.3"/>
      <pageSetup paperSize="9" orientation="portrait" r:id="rId15"/>
    </customSheetView>
    <customSheetView guid="{37D20B4B-3220-4613-A3F1-1C4C1CF14C1F}" topLeftCell="A3">
      <selection activeCell="A41" sqref="A41:XFD41"/>
      <pageMargins left="0.7" right="0.7" top="0.75" bottom="0.75" header="0.3" footer="0.3"/>
      <pageSetup paperSize="9" orientation="portrait" r:id="rId16"/>
    </customSheetView>
    <customSheetView guid="{0B9AA238-A559-44CB-8EC2-529DA28A3F7B}" topLeftCell="A33">
      <selection activeCell="G50" sqref="G50"/>
      <pageMargins left="0.7" right="0.7" top="0.75" bottom="0.75" header="0.3" footer="0.3"/>
    </customSheetView>
    <customSheetView guid="{8FA5FDE5-6098-400B-9E19-77564D1D7EE8}" topLeftCell="A3">
      <selection activeCell="F11" sqref="F11"/>
      <pageMargins left="0.7" right="0.7" top="0.75" bottom="0.75" header="0.3" footer="0.3"/>
      <pageSetup paperSize="9" orientation="portrait" r:id="rId17"/>
    </customSheetView>
    <customSheetView guid="{D3393B8E-C3CB-4E3A-976E-E4CD065299F0}">
      <selection activeCell="D4" sqref="D4"/>
      <pageMargins left="0.7" right="0.7" top="0.75" bottom="0.75" header="0.3" footer="0.3"/>
      <pageSetup paperSize="9" orientation="portrait" r:id="rId18"/>
    </customSheetView>
    <customSheetView guid="{19310327-E3BC-450F-B607-58068103BB53}" topLeftCell="A31">
      <selection activeCell="G53" sqref="G53"/>
      <pageMargins left="0.7" right="0.7" top="0.75" bottom="0.75" header="0.3" footer="0.3"/>
      <pageSetup paperSize="9" orientation="portrait" r:id="rId19"/>
    </customSheetView>
    <customSheetView guid="{CFC92B1C-D4F2-414F-8F12-92F529035B08}" topLeftCell="A3">
      <selection activeCell="F11" sqref="F11"/>
      <pageMargins left="0.7" right="0.7" top="0.75" bottom="0.75" header="0.3" footer="0.3"/>
      <pageSetup paperSize="9" orientation="portrait" r:id="rId20"/>
    </customSheetView>
    <customSheetView guid="{21329C76-F86B-400D-B8F5-F75B383E5B14}" topLeftCell="A31">
      <selection activeCell="G53" sqref="G53"/>
      <pageMargins left="0.7" right="0.7" top="0.75" bottom="0.75" header="0.3" footer="0.3"/>
      <pageSetup paperSize="9" orientation="portrait" r:id="rId21"/>
    </customSheetView>
    <customSheetView guid="{08462586-B7E0-434D-B6F4-B2B21EAA5D46}" topLeftCell="A31">
      <selection activeCell="G53" sqref="G53"/>
      <pageMargins left="0.7" right="0.7" top="0.75" bottom="0.75" header="0.3" footer="0.3"/>
      <pageSetup paperSize="9" orientation="portrait" r:id="rId22"/>
    </customSheetView>
    <customSheetView guid="{697182B0-1BEF-4A85-93A0-596802852AF2}" topLeftCell="A33">
      <selection activeCell="D70" sqref="D70"/>
      <pageMargins left="0.7" right="0.7" top="0.75" bottom="0.75" header="0.3" footer="0.3"/>
      <pageSetup paperSize="9" orientation="portrait" r:id="rId23"/>
    </customSheetView>
    <customSheetView guid="{5DDDA852-2807-4645-BC75-EBD4EF3323A7}">
      <selection activeCell="J23" sqref="J23"/>
      <pageMargins left="0.7" right="0.7" top="0.75" bottom="0.75" header="0.3" footer="0.3"/>
    </customSheetView>
    <customSheetView guid="{2F76D395-57F9-4A31-A998-38329A50B4E8}" topLeftCell="A33">
      <selection activeCell="G50" sqref="G50"/>
      <pageMargins left="0.7" right="0.7" top="0.75" bottom="0.75" header="0.3" footer="0.3"/>
    </customSheetView>
    <customSheetView guid="{D7875729-B080-4603-81BD-7F736B7DD30E}">
      <selection activeCell="D9" sqref="D9"/>
      <pageMargins left="0.7" right="0.7" top="0.75" bottom="0.75" header="0.3" footer="0.3"/>
      <pageSetup paperSize="9" orientation="portrait" r:id="rId24"/>
    </customSheetView>
    <customSheetView guid="{D5AFDB55-6EC9-4AD2-95B0-6C58A379EC11}" topLeftCell="A31">
      <selection activeCell="G53" sqref="G53"/>
      <pageMargins left="0.7" right="0.7" top="0.75" bottom="0.75" header="0.3" footer="0.3"/>
      <pageSetup paperSize="9" orientation="portrait" r:id="rId25"/>
    </customSheetView>
    <customSheetView guid="{3FCB7B24-049F-4685-83CB-5231093E0117}" showPageBreaks="1">
      <selection activeCell="D9" sqref="D9"/>
      <pageMargins left="0.7" right="0.7" top="0.75" bottom="0.75" header="0.3" footer="0.3"/>
      <pageSetup paperSize="9" orientation="portrait" r:id="rId26"/>
    </customSheetView>
  </customSheetViews>
  <mergeCells count="6">
    <mergeCell ref="F41:G41"/>
    <mergeCell ref="D14:E14"/>
    <mergeCell ref="F14:G14"/>
    <mergeCell ref="F15:G15"/>
    <mergeCell ref="F40:G40"/>
    <mergeCell ref="D40:E41"/>
  </mergeCells>
  <pageMargins left="0.7" right="0.7" top="0.75" bottom="0.75" header="0.3" footer="0.3"/>
  <pageSetup paperSize="9" orientation="portrait" r:id="rId27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1B7D-0A38-4DA3-B173-53B57939BB93}">
  <sheetPr codeName="Sheet52">
    <tabColor rgb="FF92D050"/>
  </sheetPr>
  <dimension ref="A1:E27"/>
  <sheetViews>
    <sheetView zoomScaleNormal="100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4.44140625" style="1" customWidth="1"/>
    <col min="3" max="3" width="25.44140625" style="1" customWidth="1"/>
    <col min="4" max="4" width="16.5546875" style="1" customWidth="1"/>
    <col min="5" max="5" width="21.44140625" style="1" customWidth="1"/>
    <col min="6" max="16384" width="9.109375" style="1"/>
  </cols>
  <sheetData>
    <row r="1" spans="1:5" ht="13.2">
      <c r="A1" s="550" t="str">
        <f>HYPERLINK("#INDEX!A2","към началната страница")</f>
        <v>към началната страница</v>
      </c>
    </row>
    <row r="2" spans="1:5" ht="16.5" customHeight="1">
      <c r="A2" s="550" t="str">
        <f>HYPERLINK("#INDEX!A2","back to index page")</f>
        <v>back to index page</v>
      </c>
    </row>
    <row r="9" spans="1:5">
      <c r="B9" s="445" t="s">
        <v>256</v>
      </c>
      <c r="C9" s="445"/>
    </row>
    <row r="11" spans="1:5" s="14" customFormat="1" ht="11.4">
      <c r="B11" s="447" t="s">
        <v>1279</v>
      </c>
      <c r="C11" s="447"/>
      <c r="D11" s="447"/>
      <c r="E11" s="447"/>
    </row>
    <row r="13" spans="1:5">
      <c r="B13" s="28"/>
      <c r="C13" s="223"/>
      <c r="D13" s="33"/>
      <c r="E13" s="332" t="s">
        <v>118</v>
      </c>
    </row>
    <row r="14" spans="1:5" s="56" customFormat="1" ht="91.2">
      <c r="B14" s="232"/>
      <c r="C14" s="572"/>
      <c r="D14" s="574" t="s">
        <v>802</v>
      </c>
      <c r="E14" s="251" t="s">
        <v>1466</v>
      </c>
    </row>
    <row r="15" spans="1:5">
      <c r="B15" s="28"/>
      <c r="C15" s="224"/>
      <c r="D15" s="222" t="s">
        <v>221</v>
      </c>
      <c r="E15" s="222" t="s">
        <v>223</v>
      </c>
    </row>
    <row r="16" spans="1:5" ht="23.4">
      <c r="B16" s="228" t="s">
        <v>221</v>
      </c>
      <c r="C16" s="176" t="s">
        <v>803</v>
      </c>
      <c r="D16" s="346">
        <v>367152</v>
      </c>
      <c r="E16" s="346">
        <v>478424</v>
      </c>
    </row>
    <row r="20" spans="2:5">
      <c r="B20" s="445" t="s">
        <v>262</v>
      </c>
      <c r="C20" s="445"/>
    </row>
    <row r="22" spans="2:5" s="14" customFormat="1" ht="11.4">
      <c r="B22" s="447" t="s">
        <v>1279</v>
      </c>
      <c r="C22" s="447"/>
      <c r="D22" s="447"/>
      <c r="E22" s="447"/>
    </row>
    <row r="24" spans="2:5">
      <c r="B24" s="28"/>
      <c r="C24" s="223"/>
      <c r="D24" s="33"/>
      <c r="E24" s="332" t="s">
        <v>118</v>
      </c>
    </row>
    <row r="25" spans="2:5" ht="91.2">
      <c r="B25" s="28"/>
      <c r="C25" s="224"/>
      <c r="D25" s="221" t="s">
        <v>802</v>
      </c>
      <c r="E25" s="251" t="s">
        <v>1466</v>
      </c>
    </row>
    <row r="26" spans="2:5">
      <c r="B26" s="28"/>
      <c r="C26" s="224"/>
      <c r="D26" s="222" t="s">
        <v>221</v>
      </c>
      <c r="E26" s="222" t="s">
        <v>223</v>
      </c>
    </row>
    <row r="27" spans="2:5" ht="23.4">
      <c r="B27" s="228" t="s">
        <v>221</v>
      </c>
      <c r="C27" s="176" t="s">
        <v>803</v>
      </c>
      <c r="D27" s="346">
        <v>367152</v>
      </c>
      <c r="E27" s="346">
        <v>478424</v>
      </c>
    </row>
  </sheetData>
  <customSheetViews>
    <customSheetView guid="{3AD1D9CC-D162-4119-AFCC-0AF9105FB248}">
      <selection activeCell="N7" sqref="N7"/>
      <pageMargins left="0.7" right="0.7" top="0.75" bottom="0.75" header="0.3" footer="0.3"/>
      <pageSetup paperSize="9" orientation="portrait" r:id="rId1"/>
    </customSheetView>
    <customSheetView guid="{BB337934-72B5-4261-9EB4-9C42ECF52CD8}" topLeftCell="G6">
      <selection activeCell="G20" sqref="G20:H20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A13" sqref="A1:A1048576"/>
      <pageMargins left="0.7" right="0.7" top="0.75" bottom="0.75" header="0.3" footer="0.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 topLeftCell="A12">
      <selection activeCell="A13" sqref="A1:A1048576"/>
      <pageMargins left="0.7" right="0.7" top="0.75" bottom="0.75" header="0.3" footer="0.3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4"/>
    </customSheetView>
    <customSheetView guid="{ED218C36-7217-4047-BB0E-77F9C99BD534}">
      <selection activeCell="A13" sqref="A1:A1048576"/>
      <pageMargins left="0.7" right="0.7" top="0.75" bottom="0.75" header="0.3" footer="0.3"/>
      <pageSetup paperSize="9" orientation="portrait" r:id="rId5"/>
    </customSheetView>
    <customSheetView guid="{158937B5-B45C-4722-BE34-B5B4D085C079}">
      <selection activeCell="C4" sqref="C4:D8"/>
      <pageMargins left="0.7" right="0.7" top="0.75" bottom="0.75" header="0.3" footer="0.3"/>
      <pageSetup paperSize="9" orientation="portrait" r:id="rId6"/>
    </customSheetView>
    <customSheetView guid="{517C47E4-CB49-455E-BC80-175B09C4753D}">
      <selection activeCell="A13" sqref="A1:A1048576"/>
      <pageMargins left="0.7" right="0.7" top="0.75" bottom="0.75" header="0.3" footer="0.3"/>
    </customSheetView>
    <customSheetView guid="{F277ACEF-9FF8-431F-8537-DE60B790AA4F}">
      <selection activeCell="A22" sqref="A22:XFD25"/>
      <pageMargins left="0.7" right="0.7" top="0.75" bottom="0.75" header="0.3" footer="0.3"/>
      <pageSetup paperSize="9" orientation="portrait" r:id="rId7"/>
    </customSheetView>
    <customSheetView guid="{51337751-BEAF-43F3-8CC9-400B99E751E8}">
      <selection activeCell="A13" sqref="A1:A1048576"/>
      <pageMargins left="0.7" right="0.7" top="0.75" bottom="0.75" header="0.3" footer="0.3"/>
      <pageSetup paperSize="9" orientation="portrait" r:id="rId8"/>
    </customSheetView>
    <customSheetView guid="{CA1DE4BE-C006-4405-B064-304EE6CCACF1}">
      <selection activeCell="A13" sqref="A1:A1048576"/>
      <pageMargins left="0.7" right="0.7" top="0.75" bottom="0.75" header="0.3" footer="0.3"/>
      <pageSetup paperSize="9" orientation="portrait" r:id="rId9"/>
    </customSheetView>
    <customSheetView guid="{931AA63B-6827-4BF4-8E25-ED232A88A09C}">
      <selection activeCell="E27" sqref="E27"/>
      <pageMargins left="0.7" right="0.7" top="0.75" bottom="0.75" header="0.3" footer="0.3"/>
    </customSheetView>
    <customSheetView guid="{7CCD1884-1631-4809-8751-AE0939C32419}">
      <selection activeCell="A13" sqref="A1:A1048576"/>
      <pageMargins left="0.7" right="0.7" top="0.75" bottom="0.75" header="0.3" footer="0.3"/>
    </customSheetView>
    <customSheetView guid="{D2C72E70-F766-4D56-9E10-3C91A63BB7F3}">
      <selection activeCell="B20" sqref="B20"/>
      <pageMargins left="0.7" right="0.7" top="0.75" bottom="0.75" header="0.3" footer="0.3"/>
      <pageSetup paperSize="9" orientation="portrait" r:id="rId10"/>
    </customSheetView>
    <customSheetView guid="{7CA1DEE6-746E-4947-9BED-24AAED6E8B57}">
      <selection activeCell="F26" sqref="F26"/>
      <pageMargins left="0.7" right="0.7" top="0.75" bottom="0.75" header="0.3" footer="0.3"/>
    </customSheetView>
    <customSheetView guid="{FD092655-EBEC-4730-9895-1567D9B70D5F}">
      <selection activeCell="F26" sqref="F26"/>
      <pageMargins left="0.7" right="0.7" top="0.75" bottom="0.75" header="0.3" footer="0.3"/>
    </customSheetView>
    <customSheetView guid="{59094C18-3CB5-482F-AA6A-9C313A318EBB}" topLeftCell="A15">
      <selection activeCell="L32" sqref="L32"/>
      <pageMargins left="0.7" right="0.7" top="0.75" bottom="0.75" header="0.3" footer="0.3"/>
      <pageSetup paperSize="9" orientation="portrait" r:id="rId11"/>
    </customSheetView>
    <customSheetView guid="{5AF40965-2356-4A48-B6FA-CB814CA4D7B2}" topLeftCell="A15">
      <selection activeCell="C41" sqref="C41"/>
      <pageMargins left="0.7" right="0.7" top="0.75" bottom="0.75" header="0.3" footer="0.3"/>
      <pageSetup paperSize="9" orientation="portrait" r:id="rId12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3"/>
    </customSheetView>
    <customSheetView guid="{10DA2791-762D-4555-9FFF-E41154ADFE31}" topLeftCell="A13">
      <selection activeCell="A26" sqref="A26:XFD26"/>
      <pageMargins left="0.7" right="0.7" top="0.75" bottom="0.75" header="0.3" footer="0.3"/>
      <pageSetup paperSize="9" orientation="portrait" r:id="rId14"/>
    </customSheetView>
    <customSheetView guid="{DB462ED3-28DC-47D7-98F7-CED01F66E2C7}" topLeftCell="A13">
      <selection activeCell="A26" sqref="A26:XFD26"/>
      <pageMargins left="0.7" right="0.7" top="0.75" bottom="0.75" header="0.3" footer="0.3"/>
      <pageSetup paperSize="9" orientation="portrait" r:id="rId15"/>
    </customSheetView>
    <customSheetView guid="{37D20B4B-3220-4613-A3F1-1C4C1CF14C1F}">
      <selection activeCell="A22" sqref="A22:XFD25"/>
      <pageMargins left="0.7" right="0.7" top="0.75" bottom="0.75" header="0.3" footer="0.3"/>
      <pageSetup paperSize="9" orientation="portrait" r:id="rId16"/>
    </customSheetView>
    <customSheetView guid="{0B9AA238-A559-44CB-8EC2-529DA28A3F7B}" topLeftCell="A12">
      <selection activeCell="A13" sqref="A1:A1048576"/>
      <pageMargins left="0.7" right="0.7" top="0.75" bottom="0.75" header="0.3" footer="0.3"/>
    </customSheetView>
    <customSheetView guid="{8FA5FDE5-6098-400B-9E19-77564D1D7EE8}">
      <selection activeCell="C4" sqref="C4:D8"/>
      <pageMargins left="0.7" right="0.7" top="0.75" bottom="0.75" header="0.3" footer="0.3"/>
      <pageSetup paperSize="9" orientation="portrait" r:id="rId17"/>
    </customSheetView>
    <customSheetView guid="{D3393B8E-C3CB-4E3A-976E-E4CD065299F0}" topLeftCell="A6">
      <selection activeCell="E36" sqref="E36"/>
      <pageMargins left="0.7" right="0.7" top="0.75" bottom="0.75" header="0.3" footer="0.3"/>
      <pageSetup paperSize="9" orientation="portrait" r:id="rId18"/>
    </customSheetView>
    <customSheetView guid="{19310327-E3BC-450F-B607-58068103BB53}">
      <selection activeCell="A13" sqref="A1:A1048576"/>
      <pageMargins left="0.7" right="0.7" top="0.75" bottom="0.75" header="0.3" footer="0.3"/>
      <pageSetup paperSize="9" orientation="portrait" r:id="rId19"/>
    </customSheetView>
    <customSheetView guid="{CFC92B1C-D4F2-414F-8F12-92F529035B08}">
      <selection activeCell="C4" sqref="C4:D8"/>
      <pageMargins left="0.7" right="0.7" top="0.75" bottom="0.75" header="0.3" footer="0.3"/>
      <pageSetup paperSize="9" orientation="portrait" r:id="rId20"/>
    </customSheetView>
    <customSheetView guid="{21329C76-F86B-400D-B8F5-F75B383E5B14}">
      <selection activeCell="A13" sqref="A1:A1048576"/>
      <pageMargins left="0.7" right="0.7" top="0.75" bottom="0.75" header="0.3" footer="0.3"/>
      <pageSetup paperSize="9" orientation="portrait" r:id="rId21"/>
    </customSheetView>
    <customSheetView guid="{08462586-B7E0-434D-B6F4-B2B21EAA5D46}">
      <selection activeCell="A13" sqref="A1:A1048576"/>
      <pageMargins left="0.7" right="0.7" top="0.75" bottom="0.75" header="0.3" footer="0.3"/>
      <pageSetup paperSize="9" orientation="portrait" r:id="rId22"/>
    </customSheetView>
    <customSheetView guid="{697182B0-1BEF-4A85-93A0-596802852AF2}" topLeftCell="A18">
      <selection activeCell="N24" sqref="N24"/>
      <pageMargins left="0.7" right="0.7" top="0.75" bottom="0.75" header="0.3" footer="0.3"/>
      <pageSetup paperSize="9" orientation="portrait" r:id="rId23"/>
    </customSheetView>
    <customSheetView guid="{5DDDA852-2807-4645-BC75-EBD4EF3323A7}">
      <selection activeCell="A13" sqref="A1:A1048576"/>
      <pageMargins left="0.7" right="0.7" top="0.75" bottom="0.75" header="0.3" footer="0.3"/>
    </customSheetView>
    <customSheetView guid="{2F76D395-57F9-4A31-A998-38329A50B4E8}" topLeftCell="A12">
      <selection activeCell="A13" sqref="A1:A1048576"/>
      <pageMargins left="0.7" right="0.7" top="0.75" bottom="0.75" header="0.3" footer="0.3"/>
    </customSheetView>
    <customSheetView guid="{D7875729-B080-4603-81BD-7F736B7DD30E}" topLeftCell="G6">
      <selection activeCell="G20" sqref="G20:H20"/>
      <pageMargins left="0.7" right="0.7" top="0.75" bottom="0.75" header="0.3" footer="0.3"/>
      <pageSetup paperSize="9" orientation="portrait" r:id="rId24"/>
    </customSheetView>
    <customSheetView guid="{D5AFDB55-6EC9-4AD2-95B0-6C58A379EC11}">
      <selection activeCell="A13" sqref="A1:A1048576"/>
      <pageMargins left="0.7" right="0.7" top="0.75" bottom="0.75" header="0.3" footer="0.3"/>
      <pageSetup paperSize="9" orientation="portrait" r:id="rId25"/>
    </customSheetView>
    <customSheetView guid="{3FCB7B24-049F-4685-83CB-5231093E0117}" showPageBreaks="1" topLeftCell="G6">
      <selection activeCell="G20" sqref="G20:H20"/>
      <pageMargins left="0.7" right="0.7" top="0.75" bottom="0.75" header="0.3" footer="0.3"/>
      <pageSetup paperSize="9" orientation="portrait" r:id="rId26"/>
    </customSheetView>
  </customSheetViews>
  <conditionalFormatting sqref="D16:E16">
    <cfRule type="cellIs" dxfId="17" priority="5" stopIfTrue="1" operator="lessThan">
      <formula>0</formula>
    </cfRule>
  </conditionalFormatting>
  <conditionalFormatting sqref="D27:E27">
    <cfRule type="cellIs" dxfId="16" priority="1" stopIfTrue="1" operator="lessThan">
      <formula>0</formula>
    </cfRule>
  </conditionalFormatting>
  <pageMargins left="0.7" right="0.7" top="0.75" bottom="0.75" header="0.3" footer="0.3"/>
  <pageSetup paperSize="9" orientation="portrait" r:id="rId27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18BCA-C0EC-4512-A865-33C502AEE59B}">
  <sheetPr codeName="Sheet53">
    <tabColor rgb="FF92D050"/>
  </sheetPr>
  <dimension ref="A1:H73"/>
  <sheetViews>
    <sheetView topLeftCell="A11" zoomScaleNormal="70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7.109375" style="1" customWidth="1"/>
    <col min="3" max="3" width="13.44140625" style="1" customWidth="1"/>
    <col min="4" max="4" width="33.109375" style="1" customWidth="1"/>
    <col min="5" max="5" width="12.5546875" style="1" customWidth="1"/>
    <col min="6" max="8" width="10.88671875" style="1" customWidth="1"/>
    <col min="9" max="16384" width="9.109375" style="1"/>
  </cols>
  <sheetData>
    <row r="1" spans="1:8" ht="13.2">
      <c r="A1" s="550" t="str">
        <f>HYPERLINK("#INDEX!A2","към началната страница")</f>
        <v>към началната страница</v>
      </c>
    </row>
    <row r="2" spans="1:8" ht="16.5" customHeight="1">
      <c r="A2" s="550" t="str">
        <f>HYPERLINK("#INDEX!A2","back to index page")</f>
        <v>back to index page</v>
      </c>
    </row>
    <row r="9" spans="1:8">
      <c r="B9" s="445" t="s">
        <v>256</v>
      </c>
      <c r="C9" s="445"/>
      <c r="D9" s="394"/>
    </row>
    <row r="10" spans="1:8">
      <c r="C10" s="14"/>
    </row>
    <row r="11" spans="1:8">
      <c r="B11" s="447" t="s">
        <v>970</v>
      </c>
      <c r="C11" s="447"/>
      <c r="D11" s="447"/>
      <c r="E11" s="447"/>
      <c r="F11" s="447"/>
      <c r="G11" s="447"/>
      <c r="H11" s="447"/>
    </row>
    <row r="13" spans="1:8">
      <c r="G13" s="47"/>
      <c r="H13" s="68" t="s">
        <v>1242</v>
      </c>
    </row>
    <row r="14" spans="1:8" ht="57">
      <c r="B14" s="31"/>
      <c r="C14" s="15"/>
      <c r="D14" s="15"/>
      <c r="E14" s="221" t="s">
        <v>690</v>
      </c>
      <c r="F14" s="221" t="s">
        <v>691</v>
      </c>
      <c r="G14" s="221" t="s">
        <v>692</v>
      </c>
      <c r="H14" s="221" t="s">
        <v>693</v>
      </c>
    </row>
    <row r="15" spans="1:8">
      <c r="B15" s="31"/>
      <c r="C15" s="15"/>
      <c r="D15" s="15"/>
      <c r="E15" s="189" t="s">
        <v>0</v>
      </c>
      <c r="F15" s="189" t="s">
        <v>1</v>
      </c>
      <c r="G15" s="189" t="s">
        <v>2</v>
      </c>
      <c r="H15" s="189" t="s">
        <v>3</v>
      </c>
    </row>
    <row r="16" spans="1:8" ht="13.35" customHeight="1">
      <c r="B16" s="46">
        <v>1</v>
      </c>
      <c r="C16" s="333"/>
      <c r="D16" s="2" t="s">
        <v>694</v>
      </c>
      <c r="E16" s="1026">
        <v>7</v>
      </c>
      <c r="F16" s="1026">
        <v>9</v>
      </c>
      <c r="G16" s="1026">
        <v>51</v>
      </c>
      <c r="H16" s="1026">
        <v>20</v>
      </c>
    </row>
    <row r="17" spans="2:8">
      <c r="B17" s="46">
        <v>2</v>
      </c>
      <c r="C17" s="334"/>
      <c r="D17" s="2" t="s">
        <v>695</v>
      </c>
      <c r="E17" s="151">
        <v>437</v>
      </c>
      <c r="F17" s="151">
        <v>4099</v>
      </c>
      <c r="G17" s="151">
        <v>6915</v>
      </c>
      <c r="H17" s="151">
        <v>1357</v>
      </c>
    </row>
    <row r="18" spans="2:8">
      <c r="B18" s="46">
        <v>3</v>
      </c>
      <c r="C18" s="334"/>
      <c r="D18" s="71" t="s">
        <v>696</v>
      </c>
      <c r="E18" s="151">
        <v>437</v>
      </c>
      <c r="F18" s="151">
        <v>4099</v>
      </c>
      <c r="G18" s="151">
        <v>6915</v>
      </c>
      <c r="H18" s="151">
        <v>1357</v>
      </c>
    </row>
    <row r="19" spans="2:8">
      <c r="B19" s="46">
        <v>4</v>
      </c>
      <c r="C19" s="334"/>
      <c r="D19" s="71" t="s">
        <v>697</v>
      </c>
      <c r="E19" s="151"/>
      <c r="F19" s="151"/>
      <c r="G19" s="151"/>
      <c r="H19" s="151"/>
    </row>
    <row r="20" spans="2:8" ht="24">
      <c r="B20" s="46" t="s">
        <v>698</v>
      </c>
      <c r="C20" s="335" t="s">
        <v>712</v>
      </c>
      <c r="D20" s="70" t="s">
        <v>699</v>
      </c>
      <c r="E20" s="151">
        <v>0</v>
      </c>
      <c r="F20" s="151">
        <v>0</v>
      </c>
      <c r="G20" s="151">
        <v>0</v>
      </c>
      <c r="H20" s="151">
        <v>0</v>
      </c>
    </row>
    <row r="21" spans="2:8" ht="24">
      <c r="B21" s="46">
        <v>5</v>
      </c>
      <c r="C21" s="334"/>
      <c r="D21" s="70" t="s">
        <v>700</v>
      </c>
      <c r="E21" s="151">
        <v>0</v>
      </c>
      <c r="F21" s="151">
        <v>0</v>
      </c>
      <c r="G21" s="151">
        <v>0</v>
      </c>
      <c r="H21" s="151">
        <v>0</v>
      </c>
    </row>
    <row r="22" spans="2:8">
      <c r="B22" s="46" t="s">
        <v>701</v>
      </c>
      <c r="C22" s="334"/>
      <c r="D22" s="71" t="s">
        <v>702</v>
      </c>
      <c r="E22" s="151">
        <v>0</v>
      </c>
      <c r="F22" s="151">
        <v>0</v>
      </c>
      <c r="G22" s="151">
        <v>0</v>
      </c>
      <c r="H22" s="151">
        <v>0</v>
      </c>
    </row>
    <row r="23" spans="2:8">
      <c r="B23" s="46">
        <v>6</v>
      </c>
      <c r="C23" s="334"/>
      <c r="D23" s="71" t="s">
        <v>697</v>
      </c>
      <c r="E23" s="151"/>
      <c r="F23" s="151"/>
      <c r="G23" s="151"/>
      <c r="H23" s="151"/>
    </row>
    <row r="24" spans="2:8">
      <c r="B24" s="46">
        <v>7</v>
      </c>
      <c r="C24" s="334"/>
      <c r="D24" s="71" t="s">
        <v>703</v>
      </c>
      <c r="E24" s="151">
        <v>0</v>
      </c>
      <c r="F24" s="151">
        <v>0</v>
      </c>
      <c r="G24" s="151">
        <v>0</v>
      </c>
      <c r="H24" s="151">
        <v>0</v>
      </c>
    </row>
    <row r="25" spans="2:8">
      <c r="B25" s="46">
        <v>8</v>
      </c>
      <c r="C25" s="336"/>
      <c r="D25" s="71" t="s">
        <v>697</v>
      </c>
      <c r="E25" s="2"/>
      <c r="F25" s="2"/>
      <c r="G25" s="2"/>
      <c r="H25" s="2"/>
    </row>
    <row r="26" spans="2:8">
      <c r="B26" s="46">
        <v>9</v>
      </c>
      <c r="C26" s="70"/>
      <c r="D26" s="2" t="s">
        <v>694</v>
      </c>
      <c r="E26" s="1026">
        <v>0</v>
      </c>
      <c r="F26" s="1026">
        <v>9</v>
      </c>
      <c r="G26" s="1026">
        <v>51</v>
      </c>
      <c r="H26" s="1026">
        <v>20</v>
      </c>
    </row>
    <row r="27" spans="2:8">
      <c r="B27" s="46">
        <v>10</v>
      </c>
      <c r="C27" s="337"/>
      <c r="D27" s="2" t="s">
        <v>704</v>
      </c>
      <c r="E27" s="151">
        <v>0</v>
      </c>
      <c r="F27" s="151">
        <v>3762</v>
      </c>
      <c r="G27" s="151">
        <v>3256</v>
      </c>
      <c r="H27" s="151">
        <v>328</v>
      </c>
    </row>
    <row r="28" spans="2:8">
      <c r="B28" s="46">
        <v>11</v>
      </c>
      <c r="C28" s="337"/>
      <c r="D28" s="71" t="s">
        <v>696</v>
      </c>
      <c r="E28" s="151">
        <v>0</v>
      </c>
      <c r="F28" s="151">
        <v>1881</v>
      </c>
      <c r="G28" s="151">
        <v>1694</v>
      </c>
      <c r="H28" s="151">
        <v>328</v>
      </c>
    </row>
    <row r="29" spans="2:8">
      <c r="B29" s="46">
        <v>12</v>
      </c>
      <c r="C29" s="337"/>
      <c r="D29" s="71" t="s">
        <v>705</v>
      </c>
      <c r="E29" s="151">
        <v>0</v>
      </c>
      <c r="F29" s="151">
        <v>1129</v>
      </c>
      <c r="G29" s="151">
        <v>625</v>
      </c>
      <c r="H29" s="151">
        <v>0</v>
      </c>
    </row>
    <row r="30" spans="2:8" ht="24">
      <c r="B30" s="46" t="s">
        <v>706</v>
      </c>
      <c r="C30" s="337" t="s">
        <v>713</v>
      </c>
      <c r="D30" s="70" t="s">
        <v>699</v>
      </c>
      <c r="E30" s="151">
        <v>0</v>
      </c>
      <c r="F30" s="151">
        <v>1881</v>
      </c>
      <c r="G30" s="151">
        <v>1562</v>
      </c>
      <c r="H30" s="151">
        <v>0</v>
      </c>
    </row>
    <row r="31" spans="2:8">
      <c r="B31" s="46" t="s">
        <v>157</v>
      </c>
      <c r="C31" s="337"/>
      <c r="D31" s="71" t="s">
        <v>705</v>
      </c>
      <c r="E31" s="151">
        <v>0</v>
      </c>
      <c r="F31" s="151">
        <v>1505</v>
      </c>
      <c r="G31" s="151">
        <v>625</v>
      </c>
      <c r="H31" s="151">
        <v>0</v>
      </c>
    </row>
    <row r="32" spans="2:8" ht="24">
      <c r="B32" s="46" t="s">
        <v>707</v>
      </c>
      <c r="C32" s="337"/>
      <c r="D32" s="70" t="s">
        <v>700</v>
      </c>
      <c r="E32" s="151">
        <v>0</v>
      </c>
      <c r="F32" s="151">
        <v>0</v>
      </c>
      <c r="G32" s="151">
        <v>0</v>
      </c>
      <c r="H32" s="151">
        <v>0</v>
      </c>
    </row>
    <row r="33" spans="2:8">
      <c r="B33" s="46" t="s">
        <v>708</v>
      </c>
      <c r="C33" s="337"/>
      <c r="D33" s="71" t="s">
        <v>705</v>
      </c>
      <c r="E33" s="151">
        <v>0</v>
      </c>
      <c r="F33" s="151">
        <v>0</v>
      </c>
      <c r="G33" s="151">
        <v>0</v>
      </c>
      <c r="H33" s="151">
        <v>0</v>
      </c>
    </row>
    <row r="34" spans="2:8">
      <c r="B34" s="46" t="s">
        <v>709</v>
      </c>
      <c r="C34" s="337"/>
      <c r="D34" s="71" t="s">
        <v>702</v>
      </c>
      <c r="E34" s="151">
        <v>0</v>
      </c>
      <c r="F34" s="151">
        <v>0</v>
      </c>
      <c r="G34" s="151">
        <v>0</v>
      </c>
      <c r="H34" s="151">
        <v>0</v>
      </c>
    </row>
    <row r="35" spans="2:8">
      <c r="B35" s="46" t="s">
        <v>710</v>
      </c>
      <c r="C35" s="337"/>
      <c r="D35" s="71" t="s">
        <v>705</v>
      </c>
      <c r="E35" s="151">
        <v>0</v>
      </c>
      <c r="F35" s="151">
        <v>0</v>
      </c>
      <c r="G35" s="151">
        <v>0</v>
      </c>
      <c r="H35" s="151">
        <v>0</v>
      </c>
    </row>
    <row r="36" spans="2:8">
      <c r="B36" s="46">
        <v>15</v>
      </c>
      <c r="C36" s="337"/>
      <c r="D36" s="71" t="s">
        <v>703</v>
      </c>
      <c r="E36" s="151">
        <v>0</v>
      </c>
      <c r="F36" s="151">
        <v>0</v>
      </c>
      <c r="G36" s="151">
        <v>0</v>
      </c>
      <c r="H36" s="151">
        <v>0</v>
      </c>
    </row>
    <row r="37" spans="2:8">
      <c r="B37" s="46">
        <v>16</v>
      </c>
      <c r="C37" s="182"/>
      <c r="D37" s="71" t="s">
        <v>705</v>
      </c>
      <c r="E37" s="151">
        <v>0</v>
      </c>
      <c r="F37" s="151">
        <v>0</v>
      </c>
      <c r="G37" s="151">
        <v>0</v>
      </c>
      <c r="H37" s="151">
        <v>0</v>
      </c>
    </row>
    <row r="38" spans="2:8">
      <c r="B38" s="46">
        <v>17</v>
      </c>
      <c r="C38" s="71" t="s">
        <v>711</v>
      </c>
      <c r="D38" s="71"/>
      <c r="E38" s="151">
        <v>437</v>
      </c>
      <c r="F38" s="151">
        <v>7861</v>
      </c>
      <c r="G38" s="151">
        <v>10171</v>
      </c>
      <c r="H38" s="151">
        <v>1685</v>
      </c>
    </row>
    <row r="39" spans="2:8">
      <c r="C39" s="1" t="s">
        <v>1243</v>
      </c>
    </row>
    <row r="41" spans="2:8">
      <c r="E41" s="338">
        <v>0</v>
      </c>
      <c r="F41" s="338">
        <v>0</v>
      </c>
      <c r="G41" s="338">
        <v>0</v>
      </c>
      <c r="H41" s="338">
        <v>0</v>
      </c>
    </row>
    <row r="43" spans="2:8">
      <c r="B43" s="445" t="s">
        <v>262</v>
      </c>
      <c r="C43" s="445"/>
      <c r="D43" s="394"/>
    </row>
    <row r="45" spans="2:8">
      <c r="B45" s="447" t="s">
        <v>970</v>
      </c>
      <c r="C45" s="447"/>
      <c r="D45" s="447"/>
      <c r="E45" s="447"/>
      <c r="F45" s="447"/>
      <c r="G45" s="447"/>
      <c r="H45" s="447"/>
    </row>
    <row r="47" spans="2:8" ht="12.75" customHeight="1">
      <c r="H47" s="68" t="s">
        <v>958</v>
      </c>
    </row>
    <row r="48" spans="2:8" ht="57">
      <c r="C48" s="15"/>
      <c r="D48" s="15"/>
      <c r="E48" s="221" t="s">
        <v>690</v>
      </c>
      <c r="F48" s="221" t="s">
        <v>691</v>
      </c>
      <c r="G48" s="221" t="s">
        <v>692</v>
      </c>
      <c r="H48" s="221" t="s">
        <v>693</v>
      </c>
    </row>
    <row r="49" spans="2:8">
      <c r="B49" s="31"/>
      <c r="C49" s="15"/>
      <c r="D49" s="15"/>
      <c r="E49" s="189" t="s">
        <v>0</v>
      </c>
      <c r="F49" s="189" t="s">
        <v>1</v>
      </c>
      <c r="G49" s="189" t="s">
        <v>2</v>
      </c>
      <c r="H49" s="189" t="s">
        <v>3</v>
      </c>
    </row>
    <row r="50" spans="2:8">
      <c r="B50" s="46">
        <v>1</v>
      </c>
      <c r="C50" s="1067"/>
      <c r="D50" s="2" t="s">
        <v>694</v>
      </c>
      <c r="E50" s="151">
        <v>7</v>
      </c>
      <c r="F50" s="151">
        <v>9</v>
      </c>
      <c r="G50" s="151">
        <v>61</v>
      </c>
      <c r="H50" s="151">
        <v>38</v>
      </c>
    </row>
    <row r="51" spans="2:8">
      <c r="B51" s="46">
        <v>2</v>
      </c>
      <c r="C51" s="1068"/>
      <c r="D51" s="2" t="s">
        <v>695</v>
      </c>
      <c r="E51" s="151">
        <v>437</v>
      </c>
      <c r="F51" s="151">
        <v>4099</v>
      </c>
      <c r="G51" s="151">
        <v>7723</v>
      </c>
      <c r="H51" s="151">
        <v>2249</v>
      </c>
    </row>
    <row r="52" spans="2:8">
      <c r="B52" s="46">
        <v>3</v>
      </c>
      <c r="C52" s="1068"/>
      <c r="D52" s="71" t="s">
        <v>696</v>
      </c>
      <c r="E52" s="151">
        <v>437</v>
      </c>
      <c r="F52" s="151">
        <v>4099</v>
      </c>
      <c r="G52" s="151">
        <v>7723</v>
      </c>
      <c r="H52" s="151">
        <v>2249</v>
      </c>
    </row>
    <row r="53" spans="2:8">
      <c r="B53" s="46">
        <v>4</v>
      </c>
      <c r="C53" s="1068"/>
      <c r="D53" s="71" t="s">
        <v>697</v>
      </c>
      <c r="E53" s="151"/>
      <c r="F53" s="151"/>
      <c r="G53" s="151"/>
      <c r="H53" s="151"/>
    </row>
    <row r="54" spans="2:8" ht="24">
      <c r="B54" s="46" t="s">
        <v>698</v>
      </c>
      <c r="C54" s="337" t="s">
        <v>712</v>
      </c>
      <c r="D54" s="70" t="s">
        <v>699</v>
      </c>
      <c r="E54" s="151">
        <v>0</v>
      </c>
      <c r="F54" s="151">
        <v>0</v>
      </c>
      <c r="G54" s="151">
        <v>0</v>
      </c>
      <c r="H54" s="151">
        <v>0</v>
      </c>
    </row>
    <row r="55" spans="2:8" ht="24">
      <c r="B55" s="46">
        <v>5</v>
      </c>
      <c r="C55" s="1068"/>
      <c r="D55" s="70" t="s">
        <v>700</v>
      </c>
      <c r="E55" s="151">
        <v>0</v>
      </c>
      <c r="F55" s="151">
        <v>0</v>
      </c>
      <c r="G55" s="151">
        <v>0</v>
      </c>
      <c r="H55" s="151">
        <v>0</v>
      </c>
    </row>
    <row r="56" spans="2:8">
      <c r="B56" s="46" t="s">
        <v>701</v>
      </c>
      <c r="C56" s="1068"/>
      <c r="D56" s="71" t="s">
        <v>702</v>
      </c>
      <c r="E56" s="151">
        <v>0</v>
      </c>
      <c r="F56" s="151">
        <v>0</v>
      </c>
      <c r="G56" s="151">
        <v>0</v>
      </c>
      <c r="H56" s="151">
        <v>0</v>
      </c>
    </row>
    <row r="57" spans="2:8">
      <c r="B57" s="46">
        <v>6</v>
      </c>
      <c r="C57" s="1068"/>
      <c r="D57" s="71" t="s">
        <v>697</v>
      </c>
      <c r="E57" s="151"/>
      <c r="F57" s="151"/>
      <c r="G57" s="151"/>
      <c r="H57" s="151"/>
    </row>
    <row r="58" spans="2:8">
      <c r="B58" s="46">
        <v>7</v>
      </c>
      <c r="C58" s="1068"/>
      <c r="D58" s="71" t="s">
        <v>703</v>
      </c>
      <c r="E58" s="151">
        <v>0</v>
      </c>
      <c r="F58" s="151">
        <v>0</v>
      </c>
      <c r="G58" s="151">
        <v>0</v>
      </c>
      <c r="H58" s="151">
        <v>0</v>
      </c>
    </row>
    <row r="59" spans="2:8">
      <c r="B59" s="46">
        <v>8</v>
      </c>
      <c r="C59" s="343"/>
      <c r="D59" s="71" t="s">
        <v>697</v>
      </c>
      <c r="E59" s="151"/>
      <c r="F59" s="151"/>
      <c r="G59" s="151"/>
      <c r="H59" s="151"/>
    </row>
    <row r="60" spans="2:8">
      <c r="B60" s="344">
        <v>9</v>
      </c>
      <c r="C60" s="1069"/>
      <c r="D60" s="1070" t="s">
        <v>694</v>
      </c>
      <c r="E60" s="151">
        <v>0</v>
      </c>
      <c r="F60" s="151">
        <v>9</v>
      </c>
      <c r="G60" s="151">
        <v>61</v>
      </c>
      <c r="H60" s="151">
        <v>38</v>
      </c>
    </row>
    <row r="61" spans="2:8">
      <c r="B61" s="344">
        <v>10</v>
      </c>
      <c r="C61" s="350"/>
      <c r="D61" s="1070" t="s">
        <v>704</v>
      </c>
      <c r="E61" s="151">
        <v>0</v>
      </c>
      <c r="F61" s="151">
        <v>3762</v>
      </c>
      <c r="G61" s="151">
        <v>3636</v>
      </c>
      <c r="H61" s="151">
        <v>592</v>
      </c>
    </row>
    <row r="62" spans="2:8">
      <c r="B62" s="344">
        <v>11</v>
      </c>
      <c r="C62" s="350"/>
      <c r="D62" s="347" t="s">
        <v>696</v>
      </c>
      <c r="E62" s="151">
        <v>0</v>
      </c>
      <c r="F62" s="151">
        <v>1881</v>
      </c>
      <c r="G62" s="151">
        <v>2004</v>
      </c>
      <c r="H62" s="151">
        <v>499</v>
      </c>
    </row>
    <row r="63" spans="2:8">
      <c r="B63" s="344">
        <v>12</v>
      </c>
      <c r="C63" s="350"/>
      <c r="D63" s="347" t="s">
        <v>705</v>
      </c>
      <c r="E63" s="151">
        <v>0</v>
      </c>
      <c r="F63" s="151">
        <v>1129</v>
      </c>
      <c r="G63" s="151">
        <v>710</v>
      </c>
      <c r="H63" s="151">
        <v>37</v>
      </c>
    </row>
    <row r="64" spans="2:8" ht="24">
      <c r="B64" s="344" t="s">
        <v>706</v>
      </c>
      <c r="C64" s="337" t="s">
        <v>713</v>
      </c>
      <c r="D64" s="348" t="s">
        <v>699</v>
      </c>
      <c r="E64" s="151">
        <v>0</v>
      </c>
      <c r="F64" s="151">
        <v>1881</v>
      </c>
      <c r="G64" s="151">
        <v>1632</v>
      </c>
      <c r="H64" s="151">
        <v>92</v>
      </c>
    </row>
    <row r="65" spans="2:8">
      <c r="B65" s="344" t="s">
        <v>157</v>
      </c>
      <c r="C65" s="350"/>
      <c r="D65" s="347" t="s">
        <v>705</v>
      </c>
      <c r="E65" s="151">
        <v>0</v>
      </c>
      <c r="F65" s="151">
        <v>1505</v>
      </c>
      <c r="G65" s="151">
        <v>653</v>
      </c>
      <c r="H65" s="151">
        <v>37</v>
      </c>
    </row>
    <row r="66" spans="2:8" ht="24">
      <c r="B66" s="344" t="s">
        <v>707</v>
      </c>
      <c r="C66" s="350"/>
      <c r="D66" s="348" t="s">
        <v>700</v>
      </c>
      <c r="E66" s="151">
        <v>0</v>
      </c>
      <c r="F66" s="151">
        <v>0</v>
      </c>
      <c r="G66" s="151">
        <v>0</v>
      </c>
      <c r="H66" s="151">
        <v>0</v>
      </c>
    </row>
    <row r="67" spans="2:8">
      <c r="B67" s="344" t="s">
        <v>708</v>
      </c>
      <c r="C67" s="350"/>
      <c r="D67" s="347" t="s">
        <v>705</v>
      </c>
      <c r="E67" s="151">
        <v>0</v>
      </c>
      <c r="F67" s="151">
        <v>0</v>
      </c>
      <c r="G67" s="151">
        <v>0</v>
      </c>
      <c r="H67" s="151">
        <v>0</v>
      </c>
    </row>
    <row r="68" spans="2:8">
      <c r="B68" s="344" t="s">
        <v>709</v>
      </c>
      <c r="C68" s="350"/>
      <c r="D68" s="347" t="s">
        <v>702</v>
      </c>
      <c r="E68" s="151">
        <v>0</v>
      </c>
      <c r="F68" s="151">
        <v>0</v>
      </c>
      <c r="G68" s="151">
        <v>0</v>
      </c>
      <c r="H68" s="151">
        <v>0</v>
      </c>
    </row>
    <row r="69" spans="2:8">
      <c r="B69" s="344" t="s">
        <v>710</v>
      </c>
      <c r="C69" s="350"/>
      <c r="D69" s="347" t="s">
        <v>705</v>
      </c>
      <c r="E69" s="151">
        <v>0</v>
      </c>
      <c r="F69" s="151">
        <v>0</v>
      </c>
      <c r="G69" s="151">
        <v>0</v>
      </c>
      <c r="H69" s="151">
        <v>0</v>
      </c>
    </row>
    <row r="70" spans="2:8">
      <c r="B70" s="344">
        <v>15</v>
      </c>
      <c r="C70" s="350"/>
      <c r="D70" s="347" t="s">
        <v>703</v>
      </c>
      <c r="E70" s="151">
        <v>0</v>
      </c>
      <c r="F70" s="151">
        <v>0</v>
      </c>
      <c r="G70" s="151">
        <v>0</v>
      </c>
      <c r="H70" s="151">
        <v>0</v>
      </c>
    </row>
    <row r="71" spans="2:8">
      <c r="B71" s="344">
        <v>16</v>
      </c>
      <c r="C71" s="349"/>
      <c r="D71" s="347" t="s">
        <v>705</v>
      </c>
      <c r="E71" s="151">
        <v>0</v>
      </c>
      <c r="F71" s="151">
        <v>0</v>
      </c>
      <c r="G71" s="151">
        <v>0</v>
      </c>
      <c r="H71" s="151">
        <v>0</v>
      </c>
    </row>
    <row r="72" spans="2:8">
      <c r="B72" s="46">
        <v>17</v>
      </c>
      <c r="C72" s="349" t="s">
        <v>711</v>
      </c>
      <c r="D72" s="71"/>
      <c r="E72" s="151">
        <v>437</v>
      </c>
      <c r="F72" s="151">
        <v>7861</v>
      </c>
      <c r="G72" s="151">
        <v>11359</v>
      </c>
      <c r="H72" s="151">
        <v>2841</v>
      </c>
    </row>
    <row r="73" spans="2:8">
      <c r="C73" s="1" t="s">
        <v>1243</v>
      </c>
    </row>
  </sheetData>
  <customSheetViews>
    <customSheetView guid="{3AD1D9CC-D162-4119-AFCC-0AF9105FB248}">
      <selection activeCell="C4" sqref="C4:D8"/>
      <pageMargins left="0.7" right="0.7" top="0.75" bottom="0.75" header="0.3" footer="0.3"/>
      <pageSetup paperSize="9" orientation="portrait" r:id="rId1"/>
    </customSheetView>
    <customSheetView guid="{BB337934-72B5-4261-9EB4-9C42ECF52CD8}" topLeftCell="L9">
      <selection activeCell="O21" sqref="O21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A71" sqref="A71:B73"/>
      <pageMargins left="0.7" right="0.7" top="0.75" bottom="0.75" header="0.3" footer="0.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>
      <selection activeCell="F54" sqref="F54"/>
      <pageMargins left="0.7" right="0.7" top="0.75" bottom="0.75" header="0.3" footer="0.3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4"/>
    </customSheetView>
    <customSheetView guid="{ED218C36-7217-4047-BB0E-77F9C99BD534}" topLeftCell="C17">
      <selection activeCell="J24" sqref="J24"/>
      <pageMargins left="0.7" right="0.7" top="0.75" bottom="0.75" header="0.3" footer="0.3"/>
      <pageSetup paperSize="9" orientation="portrait" r:id="rId5"/>
    </customSheetView>
    <customSheetView guid="{158937B5-B45C-4722-BE34-B5B4D085C079}">
      <selection activeCell="C4" sqref="C4:D8"/>
      <pageMargins left="0.7" right="0.7" top="0.75" bottom="0.75" header="0.3" footer="0.3"/>
      <pageSetup paperSize="9" orientation="portrait" r:id="rId6"/>
    </customSheetView>
    <customSheetView guid="{517C47E4-CB49-455E-BC80-175B09C4753D}">
      <selection activeCell="A71" sqref="A71:B73"/>
      <pageMargins left="0.7" right="0.7" top="0.75" bottom="0.75" header="0.3" footer="0.3"/>
    </customSheetView>
    <customSheetView guid="{F277ACEF-9FF8-431F-8537-DE60B790AA4F}">
      <selection activeCell="C4" sqref="C4:D8"/>
      <pageMargins left="0.7" right="0.7" top="0.75" bottom="0.75" header="0.3" footer="0.3"/>
      <pageSetup paperSize="9" orientation="portrait" r:id="rId7"/>
    </customSheetView>
    <customSheetView guid="{51337751-BEAF-43F3-8CC9-400B99E751E8}">
      <selection activeCell="A47" sqref="A47:XFD47"/>
      <pageMargins left="0.7" right="0.7" top="0.75" bottom="0.75" header="0.3" footer="0.3"/>
      <pageSetup paperSize="9" orientation="portrait" r:id="rId8"/>
    </customSheetView>
    <customSheetView guid="{CA1DE4BE-C006-4405-B064-304EE6CCACF1}" topLeftCell="C17">
      <selection activeCell="J24" sqref="J24"/>
      <pageMargins left="0.7" right="0.7" top="0.75" bottom="0.75" header="0.3" footer="0.3"/>
      <pageSetup paperSize="9" orientation="portrait" r:id="rId9"/>
    </customSheetView>
    <customSheetView guid="{931AA63B-6827-4BF4-8E25-ED232A88A09C}">
      <selection activeCell="K5" sqref="K5"/>
      <pageMargins left="0.7" right="0.7" top="0.75" bottom="0.75" header="0.3" footer="0.3"/>
    </customSheetView>
    <customSheetView guid="{7CCD1884-1631-4809-8751-AE0939C32419}">
      <selection activeCell="A71" sqref="A71:B73"/>
      <pageMargins left="0.7" right="0.7" top="0.75" bottom="0.75" header="0.3" footer="0.3"/>
      <pageSetup paperSize="9" orientation="portrait" r:id="rId10"/>
    </customSheetView>
    <customSheetView guid="{D2C72E70-F766-4D56-9E10-3C91A63BB7F3}" topLeftCell="A37">
      <selection activeCell="B43" sqref="B43"/>
      <pageMargins left="0.7" right="0.7" top="0.75" bottom="0.75" header="0.3" footer="0.3"/>
      <pageSetup paperSize="9" orientation="portrait" r:id="rId11"/>
    </customSheetView>
    <customSheetView guid="{7CA1DEE6-746E-4947-9BED-24AAED6E8B57}" topLeftCell="A40">
      <selection activeCell="E32" sqref="E32"/>
      <pageMargins left="0.7" right="0.7" top="0.75" bottom="0.75" header="0.3" footer="0.3"/>
    </customSheetView>
    <customSheetView guid="{FD092655-EBEC-4730-9895-1567D9B70D5F}" topLeftCell="A40">
      <selection activeCell="E32" sqref="E32"/>
      <pageMargins left="0.7" right="0.7" top="0.75" bottom="0.75" header="0.3" footer="0.3"/>
    </customSheetView>
    <customSheetView guid="{59094C18-3CB5-482F-AA6A-9C313A318EBB}">
      <selection activeCell="A71" sqref="A71:B73"/>
      <pageMargins left="0.7" right="0.7" top="0.75" bottom="0.75" header="0.3" footer="0.3"/>
      <pageSetup paperSize="9" orientation="portrait" r:id="rId12"/>
    </customSheetView>
    <customSheetView guid="{5AF40965-2356-4A48-B6FA-CB814CA4D7B2}" topLeftCell="A52">
      <selection activeCell="B72" sqref="B72"/>
      <pageMargins left="0.7" right="0.7" top="0.75" bottom="0.75" header="0.3" footer="0.3"/>
      <pageSetup paperSize="9" orientation="portrait" r:id="rId13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4"/>
    </customSheetView>
    <customSheetView guid="{10DA2791-762D-4555-9FFF-E41154ADFE31}" topLeftCell="A52">
      <selection activeCell="B72" sqref="B72"/>
      <pageMargins left="0.7" right="0.7" top="0.75" bottom="0.75" header="0.3" footer="0.3"/>
      <pageSetup paperSize="9" orientation="portrait" r:id="rId15"/>
    </customSheetView>
    <customSheetView guid="{DB462ED3-28DC-47D7-98F7-CED01F66E2C7}" topLeftCell="A52">
      <selection activeCell="B72" sqref="B72"/>
      <pageMargins left="0.7" right="0.7" top="0.75" bottom="0.75" header="0.3" footer="0.3"/>
      <pageSetup paperSize="9" orientation="portrait" r:id="rId16"/>
    </customSheetView>
    <customSheetView guid="{37D20B4B-3220-4613-A3F1-1C4C1CF14C1F}">
      <selection activeCell="C4" sqref="C4:D8"/>
      <pageMargins left="0.7" right="0.7" top="0.75" bottom="0.75" header="0.3" footer="0.3"/>
      <pageSetup paperSize="9" orientation="portrait" r:id="rId17"/>
    </customSheetView>
    <customSheetView guid="{0B9AA238-A559-44CB-8EC2-529DA28A3F7B}">
      <selection activeCell="F54" sqref="F54"/>
      <pageMargins left="0.7" right="0.7" top="0.75" bottom="0.75" header="0.3" footer="0.3"/>
    </customSheetView>
    <customSheetView guid="{8FA5FDE5-6098-400B-9E19-77564D1D7EE8}">
      <selection activeCell="C4" sqref="C4:D8"/>
      <pageMargins left="0.7" right="0.7" top="0.75" bottom="0.75" header="0.3" footer="0.3"/>
      <pageSetup paperSize="9" orientation="portrait" r:id="rId18"/>
    </customSheetView>
    <customSheetView guid="{D3393B8E-C3CB-4E3A-976E-E4CD065299F0}" topLeftCell="C13">
      <selection activeCell="E23" sqref="E23"/>
      <pageMargins left="0.7" right="0.7" top="0.75" bottom="0.75" header="0.3" footer="0.3"/>
      <pageSetup paperSize="9" orientation="portrait" r:id="rId19"/>
    </customSheetView>
    <customSheetView guid="{19310327-E3BC-450F-B607-58068103BB53}" topLeftCell="C17">
      <selection activeCell="J24" sqref="J24"/>
      <pageMargins left="0.7" right="0.7" top="0.75" bottom="0.75" header="0.3" footer="0.3"/>
      <pageSetup paperSize="9" orientation="portrait" r:id="rId20"/>
    </customSheetView>
    <customSheetView guid="{CFC92B1C-D4F2-414F-8F12-92F529035B08}">
      <selection activeCell="C4" sqref="C4:D8"/>
      <pageMargins left="0.7" right="0.7" top="0.75" bottom="0.75" header="0.3" footer="0.3"/>
      <pageSetup paperSize="9" orientation="portrait" r:id="rId21"/>
    </customSheetView>
    <customSheetView guid="{21329C76-F86B-400D-B8F5-F75B383E5B14}" topLeftCell="A27">
      <selection activeCell="H77" sqref="E77:H77"/>
      <pageMargins left="0.7" right="0.7" top="0.75" bottom="0.75" header="0.3" footer="0.3"/>
      <pageSetup paperSize="9" orientation="portrait" r:id="rId22"/>
    </customSheetView>
    <customSheetView guid="{08462586-B7E0-434D-B6F4-B2B21EAA5D46}" topLeftCell="C17">
      <selection activeCell="J24" sqref="J24"/>
      <pageMargins left="0.7" right="0.7" top="0.75" bottom="0.75" header="0.3" footer="0.3"/>
      <pageSetup paperSize="9" orientation="portrait" r:id="rId23"/>
    </customSheetView>
    <customSheetView guid="{697182B0-1BEF-4A85-93A0-596802852AF2}" topLeftCell="A52">
      <selection activeCell="L66" sqref="L66"/>
      <pageMargins left="0.7" right="0.7" top="0.75" bottom="0.75" header="0.3" footer="0.3"/>
      <pageSetup paperSize="9" orientation="portrait" r:id="rId24"/>
    </customSheetView>
    <customSheetView guid="{5DDDA852-2807-4645-BC75-EBD4EF3323A7}">
      <selection activeCell="A71" sqref="A71:B73"/>
      <pageMargins left="0.7" right="0.7" top="0.75" bottom="0.75" header="0.3" footer="0.3"/>
    </customSheetView>
    <customSheetView guid="{2F76D395-57F9-4A31-A998-38329A50B4E8}">
      <selection activeCell="F54" sqref="F54"/>
      <pageMargins left="0.7" right="0.7" top="0.75" bottom="0.75" header="0.3" footer="0.3"/>
    </customSheetView>
    <customSheetView guid="{D7875729-B080-4603-81BD-7F736B7DD30E}" topLeftCell="L9">
      <selection activeCell="O21" sqref="O21"/>
      <pageMargins left="0.7" right="0.7" top="0.75" bottom="0.75" header="0.3" footer="0.3"/>
      <pageSetup paperSize="9" orientation="portrait" r:id="rId25"/>
    </customSheetView>
    <customSheetView guid="{D5AFDB55-6EC9-4AD2-95B0-6C58A379EC11}" topLeftCell="C17">
      <selection activeCell="J24" sqref="J24"/>
      <pageMargins left="0.7" right="0.7" top="0.75" bottom="0.75" header="0.3" footer="0.3"/>
      <pageSetup paperSize="9" orientation="portrait" r:id="rId26"/>
    </customSheetView>
    <customSheetView guid="{3FCB7B24-049F-4685-83CB-5231093E0117}" showPageBreaks="1" topLeftCell="L9">
      <selection activeCell="O21" sqref="O21"/>
      <pageMargins left="0.7" right="0.7" top="0.75" bottom="0.75" header="0.3" footer="0.3"/>
      <pageSetup paperSize="9" orientation="portrait" r:id="rId27"/>
    </customSheetView>
  </customSheetViews>
  <conditionalFormatting sqref="E16:H18">
    <cfRule type="cellIs" dxfId="15" priority="13" stopIfTrue="1" operator="lessThan">
      <formula>0</formula>
    </cfRule>
  </conditionalFormatting>
  <conditionalFormatting sqref="E20:H22">
    <cfRule type="cellIs" dxfId="14" priority="12" stopIfTrue="1" operator="lessThan">
      <formula>0</formula>
    </cfRule>
  </conditionalFormatting>
  <conditionalFormatting sqref="E24:H24">
    <cfRule type="cellIs" dxfId="13" priority="11" stopIfTrue="1" operator="lessThan">
      <formula>0</formula>
    </cfRule>
  </conditionalFormatting>
  <conditionalFormatting sqref="E26:H38">
    <cfRule type="cellIs" dxfId="12" priority="10" stopIfTrue="1" operator="lessThan">
      <formula>0</formula>
    </cfRule>
  </conditionalFormatting>
  <conditionalFormatting sqref="E50:H52">
    <cfRule type="cellIs" dxfId="11" priority="1" stopIfTrue="1" operator="lessThan">
      <formula>0</formula>
    </cfRule>
  </conditionalFormatting>
  <conditionalFormatting sqref="E54:H56">
    <cfRule type="cellIs" dxfId="10" priority="4" stopIfTrue="1" operator="lessThan">
      <formula>0</formula>
    </cfRule>
  </conditionalFormatting>
  <conditionalFormatting sqref="E58:H58">
    <cfRule type="cellIs" dxfId="9" priority="3" stopIfTrue="1" operator="lessThan">
      <formula>0</formula>
    </cfRule>
  </conditionalFormatting>
  <conditionalFormatting sqref="E60:H72">
    <cfRule type="cellIs" dxfId="8" priority="5" stopIfTrue="1" operator="lessThan">
      <formula>0</formula>
    </cfRule>
  </conditionalFormatting>
  <pageMargins left="0.7" right="0.7" top="0.75" bottom="0.75" header="0.3" footer="0.3"/>
  <pageSetup paperSize="9" orientation="portrait" r:id="rId28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A4BA-11B7-43B0-8FA8-C4E28061C9F2}">
  <sheetPr codeName="Sheet54">
    <tabColor rgb="FF92D050"/>
  </sheetPr>
  <dimension ref="A1:G53"/>
  <sheetViews>
    <sheetView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4.44140625" style="1" customWidth="1"/>
    <col min="3" max="3" width="37.44140625" style="1" customWidth="1"/>
    <col min="4" max="4" width="16.5546875" style="1" customWidth="1"/>
    <col min="5" max="6" width="14.5546875" style="1" customWidth="1"/>
    <col min="7" max="7" width="18.44140625" style="1" customWidth="1"/>
    <col min="8" max="16384" width="9.109375" style="1"/>
  </cols>
  <sheetData>
    <row r="1" spans="1:7" ht="13.2">
      <c r="A1" s="550" t="str">
        <f>HYPERLINK("#INDEX!A2","към началната страница")</f>
        <v>към началната страница</v>
      </c>
    </row>
    <row r="2" spans="1:7" ht="16.5" customHeight="1">
      <c r="A2" s="550" t="str">
        <f>HYPERLINK("#INDEX!A2","back to index page")</f>
        <v>back to index page</v>
      </c>
    </row>
    <row r="9" spans="1:7">
      <c r="B9" s="445" t="s">
        <v>256</v>
      </c>
      <c r="C9" s="445"/>
    </row>
    <row r="10" spans="1:7">
      <c r="C10" s="14"/>
    </row>
    <row r="11" spans="1:7" ht="23.25" customHeight="1">
      <c r="B11" s="1254" t="s">
        <v>972</v>
      </c>
      <c r="C11" s="1254"/>
      <c r="D11" s="1254"/>
      <c r="E11" s="1254"/>
      <c r="F11" s="1254"/>
      <c r="G11" s="1254"/>
    </row>
    <row r="13" spans="1:7">
      <c r="C13" s="14"/>
      <c r="D13" s="14"/>
      <c r="E13" s="14"/>
      <c r="F13" s="14"/>
      <c r="G13" s="68" t="s">
        <v>958</v>
      </c>
    </row>
    <row r="14" spans="1:7" ht="33.6" customHeight="1">
      <c r="C14" s="14"/>
      <c r="D14" s="221" t="s">
        <v>690</v>
      </c>
      <c r="E14" s="221" t="s">
        <v>691</v>
      </c>
      <c r="F14" s="221" t="s">
        <v>692</v>
      </c>
      <c r="G14" s="221" t="s">
        <v>693</v>
      </c>
    </row>
    <row r="15" spans="1:7">
      <c r="B15" s="31"/>
      <c r="C15" s="15"/>
      <c r="D15" s="189" t="s">
        <v>0</v>
      </c>
      <c r="E15" s="189" t="s">
        <v>1</v>
      </c>
      <c r="F15" s="189" t="s">
        <v>2</v>
      </c>
      <c r="G15" s="189" t="s">
        <v>3</v>
      </c>
    </row>
    <row r="16" spans="1:7">
      <c r="B16" s="46"/>
      <c r="C16" s="289" t="s">
        <v>714</v>
      </c>
      <c r="D16" s="290"/>
      <c r="E16" s="290"/>
      <c r="F16" s="290"/>
      <c r="G16" s="291"/>
    </row>
    <row r="17" spans="2:7" s="12" customFormat="1" ht="36">
      <c r="B17" s="70">
        <v>1</v>
      </c>
      <c r="C17" s="301" t="s">
        <v>715</v>
      </c>
      <c r="D17" s="151">
        <v>0</v>
      </c>
      <c r="E17" s="151">
        <v>0</v>
      </c>
      <c r="F17" s="151">
        <v>0</v>
      </c>
      <c r="G17" s="151">
        <v>0</v>
      </c>
    </row>
    <row r="18" spans="2:7" s="12" customFormat="1" ht="24">
      <c r="B18" s="70">
        <v>2</v>
      </c>
      <c r="C18" s="301" t="s">
        <v>716</v>
      </c>
      <c r="D18" s="151">
        <v>0</v>
      </c>
      <c r="E18" s="151">
        <v>0</v>
      </c>
      <c r="F18" s="151">
        <v>0</v>
      </c>
      <c r="G18" s="151">
        <v>0</v>
      </c>
    </row>
    <row r="19" spans="2:7" s="12" customFormat="1" ht="48">
      <c r="B19" s="70">
        <v>3</v>
      </c>
      <c r="C19" s="301" t="s">
        <v>717</v>
      </c>
      <c r="D19" s="151">
        <v>0</v>
      </c>
      <c r="E19" s="151">
        <v>0</v>
      </c>
      <c r="F19" s="151">
        <v>0</v>
      </c>
      <c r="G19" s="151">
        <v>0</v>
      </c>
    </row>
    <row r="20" spans="2:7" s="12" customFormat="1">
      <c r="B20" s="70"/>
      <c r="C20" s="289" t="s">
        <v>718</v>
      </c>
      <c r="D20" s="290"/>
      <c r="E20" s="290"/>
      <c r="F20" s="290"/>
      <c r="G20" s="291"/>
    </row>
    <row r="21" spans="2:7" s="12" customFormat="1" ht="48">
      <c r="B21" s="70">
        <v>4</v>
      </c>
      <c r="C21" s="301" t="s">
        <v>719</v>
      </c>
      <c r="D21" s="151">
        <v>0</v>
      </c>
      <c r="E21" s="151">
        <v>0</v>
      </c>
      <c r="F21" s="151">
        <v>0</v>
      </c>
      <c r="G21" s="151">
        <v>0</v>
      </c>
    </row>
    <row r="22" spans="2:7" s="12" customFormat="1" ht="48">
      <c r="B22" s="70">
        <v>5</v>
      </c>
      <c r="C22" s="301" t="s">
        <v>720</v>
      </c>
      <c r="D22" s="151">
        <v>0</v>
      </c>
      <c r="E22" s="151">
        <v>0</v>
      </c>
      <c r="F22" s="151">
        <v>0</v>
      </c>
      <c r="G22" s="151">
        <v>0</v>
      </c>
    </row>
    <row r="23" spans="2:7" s="12" customFormat="1">
      <c r="B23" s="70"/>
      <c r="C23" s="289" t="s">
        <v>721</v>
      </c>
      <c r="D23" s="290"/>
      <c r="E23" s="290"/>
      <c r="F23" s="290"/>
      <c r="G23" s="291"/>
    </row>
    <row r="24" spans="2:7" s="12" customFormat="1" ht="48">
      <c r="B24" s="70">
        <v>6</v>
      </c>
      <c r="C24" s="301" t="s">
        <v>722</v>
      </c>
      <c r="D24" s="151">
        <v>0</v>
      </c>
      <c r="E24" s="151">
        <v>0</v>
      </c>
      <c r="F24" s="151">
        <v>1</v>
      </c>
      <c r="G24" s="151">
        <v>0</v>
      </c>
    </row>
    <row r="25" spans="2:7" s="12" customFormat="1" ht="36">
      <c r="B25" s="70">
        <v>7</v>
      </c>
      <c r="C25" s="301" t="s">
        <v>723</v>
      </c>
      <c r="D25" s="151">
        <v>0</v>
      </c>
      <c r="E25" s="151">
        <v>0</v>
      </c>
      <c r="F25" s="151">
        <v>112</v>
      </c>
      <c r="G25" s="151">
        <v>0</v>
      </c>
    </row>
    <row r="26" spans="2:7" s="12" customFormat="1">
      <c r="B26" s="70">
        <v>8</v>
      </c>
      <c r="C26" s="301" t="s">
        <v>724</v>
      </c>
      <c r="D26" s="151">
        <v>0</v>
      </c>
      <c r="E26" s="151">
        <v>0</v>
      </c>
      <c r="F26" s="151">
        <v>112</v>
      </c>
      <c r="G26" s="151">
        <v>0</v>
      </c>
    </row>
    <row r="27" spans="2:7" s="12" customFormat="1">
      <c r="B27" s="70">
        <v>9</v>
      </c>
      <c r="C27" s="301" t="s">
        <v>725</v>
      </c>
      <c r="D27" s="151">
        <v>0</v>
      </c>
      <c r="E27" s="151">
        <v>0</v>
      </c>
      <c r="F27" s="151">
        <v>0</v>
      </c>
      <c r="G27" s="151">
        <v>0</v>
      </c>
    </row>
    <row r="28" spans="2:7" s="12" customFormat="1" ht="48">
      <c r="B28" s="70">
        <v>10</v>
      </c>
      <c r="C28" s="301" t="s">
        <v>726</v>
      </c>
      <c r="D28" s="151">
        <v>0</v>
      </c>
      <c r="E28" s="151">
        <v>0</v>
      </c>
      <c r="F28" s="151">
        <v>0</v>
      </c>
      <c r="G28" s="151">
        <v>0</v>
      </c>
    </row>
    <row r="29" spans="2:7" s="12" customFormat="1" ht="24">
      <c r="B29" s="70">
        <v>11</v>
      </c>
      <c r="C29" s="301" t="s">
        <v>727</v>
      </c>
      <c r="D29" s="151">
        <v>0</v>
      </c>
      <c r="E29" s="151">
        <v>0</v>
      </c>
      <c r="F29" s="151">
        <v>112</v>
      </c>
      <c r="G29" s="151">
        <v>0</v>
      </c>
    </row>
    <row r="33" spans="2:7">
      <c r="B33" s="445" t="s">
        <v>262</v>
      </c>
      <c r="C33" s="445"/>
    </row>
    <row r="35" spans="2:7" ht="28.5" customHeight="1">
      <c r="B35" s="1254" t="s">
        <v>972</v>
      </c>
      <c r="C35" s="1254"/>
      <c r="D35" s="1254"/>
      <c r="E35" s="1254"/>
      <c r="F35" s="1254"/>
      <c r="G35" s="1254"/>
    </row>
    <row r="37" spans="2:7">
      <c r="G37" s="68" t="s">
        <v>958</v>
      </c>
    </row>
    <row r="38" spans="2:7" s="28" customFormat="1" ht="49.5" customHeight="1">
      <c r="B38" s="34"/>
      <c r="C38" s="660"/>
      <c r="D38" s="221" t="s">
        <v>690</v>
      </c>
      <c r="E38" s="221" t="s">
        <v>691</v>
      </c>
      <c r="F38" s="221" t="s">
        <v>692</v>
      </c>
      <c r="G38" s="221" t="s">
        <v>693</v>
      </c>
    </row>
    <row r="39" spans="2:7">
      <c r="B39" s="31"/>
      <c r="C39" s="15"/>
      <c r="D39" s="189" t="s">
        <v>0</v>
      </c>
      <c r="E39" s="189" t="s">
        <v>1</v>
      </c>
      <c r="F39" s="189" t="s">
        <v>2</v>
      </c>
      <c r="G39" s="189" t="s">
        <v>3</v>
      </c>
    </row>
    <row r="40" spans="2:7">
      <c r="B40" s="46"/>
      <c r="C40" s="289" t="s">
        <v>714</v>
      </c>
      <c r="D40" s="290"/>
      <c r="E40" s="290"/>
      <c r="F40" s="290"/>
      <c r="G40" s="291"/>
    </row>
    <row r="41" spans="2:7" ht="36">
      <c r="B41" s="46">
        <v>1</v>
      </c>
      <c r="C41" s="301" t="s">
        <v>715</v>
      </c>
      <c r="D41" s="151">
        <v>0</v>
      </c>
      <c r="E41" s="151">
        <v>0</v>
      </c>
      <c r="F41" s="151">
        <v>0</v>
      </c>
      <c r="G41" s="151">
        <v>0</v>
      </c>
    </row>
    <row r="42" spans="2:7" ht="24">
      <c r="B42" s="46">
        <v>2</v>
      </c>
      <c r="C42" s="301" t="s">
        <v>716</v>
      </c>
      <c r="D42" s="151">
        <v>0</v>
      </c>
      <c r="E42" s="151">
        <v>0</v>
      </c>
      <c r="F42" s="151">
        <v>0</v>
      </c>
      <c r="G42" s="151">
        <v>0</v>
      </c>
    </row>
    <row r="43" spans="2:7" ht="48">
      <c r="B43" s="46">
        <v>3</v>
      </c>
      <c r="C43" s="301" t="s">
        <v>717</v>
      </c>
      <c r="D43" s="151">
        <v>0</v>
      </c>
      <c r="E43" s="151">
        <v>0</v>
      </c>
      <c r="F43" s="151">
        <v>0</v>
      </c>
      <c r="G43" s="151">
        <v>0</v>
      </c>
    </row>
    <row r="44" spans="2:7">
      <c r="B44" s="46"/>
      <c r="C44" s="289" t="s">
        <v>718</v>
      </c>
      <c r="D44" s="290"/>
      <c r="E44" s="290"/>
      <c r="F44" s="290"/>
      <c r="G44" s="291"/>
    </row>
    <row r="45" spans="2:7" ht="48">
      <c r="B45" s="46">
        <v>4</v>
      </c>
      <c r="C45" s="301" t="s">
        <v>719</v>
      </c>
      <c r="D45" s="151">
        <v>0</v>
      </c>
      <c r="E45" s="151">
        <v>0</v>
      </c>
      <c r="F45" s="151">
        <v>0</v>
      </c>
      <c r="G45" s="151">
        <v>0</v>
      </c>
    </row>
    <row r="46" spans="2:7" ht="48">
      <c r="B46" s="46">
        <v>5</v>
      </c>
      <c r="C46" s="301" t="s">
        <v>720</v>
      </c>
      <c r="D46" s="151">
        <v>0</v>
      </c>
      <c r="E46" s="151">
        <v>0</v>
      </c>
      <c r="F46" s="151">
        <v>0</v>
      </c>
      <c r="G46" s="151">
        <v>0</v>
      </c>
    </row>
    <row r="47" spans="2:7">
      <c r="B47" s="46"/>
      <c r="C47" s="289" t="s">
        <v>721</v>
      </c>
      <c r="D47" s="290"/>
      <c r="E47" s="290"/>
      <c r="F47" s="290"/>
      <c r="G47" s="291"/>
    </row>
    <row r="48" spans="2:7" ht="48">
      <c r="B48" s="46">
        <v>6</v>
      </c>
      <c r="C48" s="301" t="s">
        <v>722</v>
      </c>
      <c r="D48" s="151">
        <v>0</v>
      </c>
      <c r="E48" s="151">
        <v>0</v>
      </c>
      <c r="F48" s="151">
        <v>1</v>
      </c>
      <c r="G48" s="151">
        <v>0</v>
      </c>
    </row>
    <row r="49" spans="2:7" ht="36">
      <c r="B49" s="46">
        <v>7</v>
      </c>
      <c r="C49" s="301" t="s">
        <v>723</v>
      </c>
      <c r="D49" s="151">
        <v>0</v>
      </c>
      <c r="E49" s="151">
        <v>0</v>
      </c>
      <c r="F49" s="151">
        <v>112</v>
      </c>
      <c r="G49" s="151">
        <v>0</v>
      </c>
    </row>
    <row r="50" spans="2:7">
      <c r="B50" s="46">
        <v>8</v>
      </c>
      <c r="C50" s="301" t="s">
        <v>724</v>
      </c>
      <c r="D50" s="151">
        <v>0</v>
      </c>
      <c r="E50" s="151">
        <v>0</v>
      </c>
      <c r="F50" s="151">
        <v>112</v>
      </c>
      <c r="G50" s="151">
        <v>0</v>
      </c>
    </row>
    <row r="51" spans="2:7">
      <c r="B51" s="46">
        <v>9</v>
      </c>
      <c r="C51" s="301" t="s">
        <v>725</v>
      </c>
      <c r="D51" s="151">
        <v>0</v>
      </c>
      <c r="E51" s="151">
        <v>0</v>
      </c>
      <c r="F51" s="151">
        <v>0</v>
      </c>
      <c r="G51" s="151">
        <v>0</v>
      </c>
    </row>
    <row r="52" spans="2:7" ht="48">
      <c r="B52" s="46">
        <v>10</v>
      </c>
      <c r="C52" s="301" t="s">
        <v>726</v>
      </c>
      <c r="D52" s="151">
        <v>0</v>
      </c>
      <c r="E52" s="151">
        <v>0</v>
      </c>
      <c r="F52" s="151">
        <v>0</v>
      </c>
      <c r="G52" s="151">
        <v>0</v>
      </c>
    </row>
    <row r="53" spans="2:7" ht="24">
      <c r="B53" s="46">
        <v>11</v>
      </c>
      <c r="C53" s="301" t="s">
        <v>727</v>
      </c>
      <c r="D53" s="151">
        <v>0</v>
      </c>
      <c r="E53" s="151">
        <v>0</v>
      </c>
      <c r="F53" s="151">
        <v>112</v>
      </c>
      <c r="G53" s="151">
        <v>0</v>
      </c>
    </row>
  </sheetData>
  <customSheetViews>
    <customSheetView guid="{3AD1D9CC-D162-4119-AFCC-0AF9105FB248}">
      <selection activeCell="E69" sqref="E69:F69"/>
      <pageMargins left="0.7" right="0.7" top="0.75" bottom="0.75" header="0.3" footer="0.3"/>
      <pageSetup paperSize="9" orientation="portrait" r:id="rId1"/>
    </customSheetView>
    <customSheetView guid="{BB337934-72B5-4261-9EB4-9C42ECF52CD8}" topLeftCell="H11">
      <selection activeCell="K26" sqref="K26"/>
      <pageMargins left="0.7" right="0.7" top="0.75" bottom="0.75" header="0.3" footer="0.3"/>
      <pageSetup paperSize="9" orientation="portrait" r:id="rId2"/>
    </customSheetView>
    <customSheetView guid="{8CD49FA1-C4FE-4F6A-AE1C-E31C292C96A9}" topLeftCell="A25">
      <selection activeCell="E11" sqref="E11"/>
      <pageMargins left="0.7" right="0.7" top="0.75" bottom="0.75" header="0.3" footer="0.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>
      <selection activeCell="E9" sqref="E9"/>
      <pageMargins left="0.7" right="0.7" top="0.75" bottom="0.75" header="0.3" footer="0.3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4"/>
    </customSheetView>
    <customSheetView guid="{ED218C36-7217-4047-BB0E-77F9C99BD534}" topLeftCell="A17">
      <selection activeCell="H32" sqref="H32"/>
      <pageMargins left="0.7" right="0.7" top="0.75" bottom="0.75" header="0.3" footer="0.3"/>
      <pageSetup paperSize="9" orientation="portrait" r:id="rId5"/>
    </customSheetView>
    <customSheetView guid="{158937B5-B45C-4722-BE34-B5B4D085C079}" topLeftCell="A51">
      <selection activeCell="E69" sqref="E69:F69"/>
      <pageMargins left="0.7" right="0.7" top="0.75" bottom="0.75" header="0.3" footer="0.3"/>
      <pageSetup paperSize="9" orientation="portrait" r:id="rId6"/>
    </customSheetView>
    <customSheetView guid="{517C47E4-CB49-455E-BC80-175B09C4753D}" topLeftCell="A25">
      <selection activeCell="E11" sqref="E11"/>
      <pageMargins left="0.7" right="0.7" top="0.75" bottom="0.75" header="0.3" footer="0.3"/>
    </customSheetView>
    <customSheetView guid="{F277ACEF-9FF8-431F-8537-DE60B790AA4F}">
      <selection activeCell="E69" sqref="E69:F69"/>
      <pageMargins left="0.7" right="0.7" top="0.75" bottom="0.75" header="0.3" footer="0.3"/>
      <pageSetup paperSize="9" orientation="portrait" r:id="rId7"/>
    </customSheetView>
    <customSheetView guid="{51337751-BEAF-43F3-8CC9-400B99E751E8}">
      <selection activeCell="A37" sqref="A37:XFD37"/>
      <pageMargins left="0.7" right="0.7" top="0.75" bottom="0.75" header="0.3" footer="0.3"/>
      <pageSetup paperSize="9" orientation="portrait" r:id="rId8"/>
    </customSheetView>
    <customSheetView guid="{CA1DE4BE-C006-4405-B064-304EE6CCACF1}" topLeftCell="A17">
      <selection activeCell="H32" sqref="H32"/>
      <pageMargins left="0.7" right="0.7" top="0.75" bottom="0.75" header="0.3" footer="0.3"/>
      <pageSetup paperSize="9" orientation="portrait" r:id="rId9"/>
    </customSheetView>
    <customSheetView guid="{931AA63B-6827-4BF4-8E25-ED232A88A09C}">
      <selection activeCell="D2" sqref="D2"/>
      <pageMargins left="0.7" right="0.7" top="0.75" bottom="0.75" header="0.3" footer="0.3"/>
    </customSheetView>
    <customSheetView guid="{7CCD1884-1631-4809-8751-AE0939C32419}">
      <selection activeCell="E11" sqref="E11"/>
      <pageMargins left="0.7" right="0.7" top="0.75" bottom="0.75" header="0.3" footer="0.3"/>
    </customSheetView>
    <customSheetView guid="{D2C72E70-F766-4D56-9E10-3C91A63BB7F3}" topLeftCell="A16">
      <selection activeCell="B33" sqref="B33:G33"/>
      <pageMargins left="0.7" right="0.7" top="0.75" bottom="0.75" header="0.3" footer="0.3"/>
      <pageSetup paperSize="9" orientation="portrait" r:id="rId10"/>
    </customSheetView>
    <customSheetView guid="{7CA1DEE6-746E-4947-9BED-24AAED6E8B57}" topLeftCell="A31">
      <selection activeCell="E47" sqref="E47"/>
      <pageMargins left="0.7" right="0.7" top="0.75" bottom="0.75" header="0.3" footer="0.3"/>
    </customSheetView>
    <customSheetView guid="{FD092655-EBEC-4730-9895-1567D9B70D5F}" topLeftCell="A31">
      <selection activeCell="E47" sqref="E47"/>
      <pageMargins left="0.7" right="0.7" top="0.75" bottom="0.75" header="0.3" footer="0.3"/>
    </customSheetView>
    <customSheetView guid="{59094C18-3CB5-482F-AA6A-9C313A318EBB}" topLeftCell="A16">
      <selection activeCell="E17" sqref="E17"/>
      <pageMargins left="0.7" right="0.7" top="0.75" bottom="0.75" header="0.3" footer="0.3"/>
      <pageSetup paperSize="9" orientation="portrait" r:id="rId11"/>
    </customSheetView>
    <customSheetView guid="{5AF40965-2356-4A48-B6FA-CB814CA4D7B2}" topLeftCell="A22">
      <selection activeCell="A48" sqref="A48:XFD48"/>
      <pageMargins left="0.7" right="0.7" top="0.75" bottom="0.75" header="0.3" footer="0.3"/>
      <pageSetup paperSize="9" orientation="portrait" r:id="rId12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3"/>
    </customSheetView>
    <customSheetView guid="{10DA2791-762D-4555-9FFF-E41154ADFE31}" topLeftCell="A22">
      <selection activeCell="A48" sqref="A48:XFD48"/>
      <pageMargins left="0.7" right="0.7" top="0.75" bottom="0.75" header="0.3" footer="0.3"/>
      <pageSetup paperSize="9" orientation="portrait" r:id="rId14"/>
    </customSheetView>
    <customSheetView guid="{DB462ED3-28DC-47D7-98F7-CED01F66E2C7}" topLeftCell="A22">
      <selection activeCell="A48" sqref="A48:XFD48"/>
      <pageMargins left="0.7" right="0.7" top="0.75" bottom="0.75" header="0.3" footer="0.3"/>
      <pageSetup paperSize="9" orientation="portrait" r:id="rId15"/>
    </customSheetView>
    <customSheetView guid="{37D20B4B-3220-4613-A3F1-1C4C1CF14C1F}" topLeftCell="A51">
      <selection activeCell="E69" sqref="E69:F69"/>
      <pageMargins left="0.7" right="0.7" top="0.75" bottom="0.75" header="0.3" footer="0.3"/>
      <pageSetup paperSize="9" orientation="portrait" r:id="rId16"/>
    </customSheetView>
    <customSheetView guid="{0B9AA238-A559-44CB-8EC2-529DA28A3F7B}">
      <selection activeCell="E9" sqref="E9"/>
      <pageMargins left="0.7" right="0.7" top="0.75" bottom="0.75" header="0.3" footer="0.3"/>
    </customSheetView>
    <customSheetView guid="{8FA5FDE5-6098-400B-9E19-77564D1D7EE8}" topLeftCell="A51">
      <selection activeCell="E69" sqref="E69:F69"/>
      <pageMargins left="0.7" right="0.7" top="0.75" bottom="0.75" header="0.3" footer="0.3"/>
      <pageSetup paperSize="9" orientation="portrait" r:id="rId17"/>
    </customSheetView>
    <customSheetView guid="{D3393B8E-C3CB-4E3A-976E-E4CD065299F0}" topLeftCell="A55">
      <selection activeCell="E61" sqref="E61"/>
      <pageMargins left="0.7" right="0.7" top="0.75" bottom="0.75" header="0.3" footer="0.3"/>
      <pageSetup paperSize="9" orientation="portrait" r:id="rId18"/>
    </customSheetView>
    <customSheetView guid="{19310327-E3BC-450F-B607-58068103BB53}" topLeftCell="A17">
      <selection activeCell="H32" sqref="H32"/>
      <pageMargins left="0.7" right="0.7" top="0.75" bottom="0.75" header="0.3" footer="0.3"/>
      <pageSetup paperSize="9" orientation="portrait" r:id="rId19"/>
    </customSheetView>
    <customSheetView guid="{CFC92B1C-D4F2-414F-8F12-92F529035B08}" topLeftCell="A51">
      <selection activeCell="E69" sqref="E69:F69"/>
      <pageMargins left="0.7" right="0.7" top="0.75" bottom="0.75" header="0.3" footer="0.3"/>
      <pageSetup paperSize="9" orientation="portrait" r:id="rId20"/>
    </customSheetView>
    <customSheetView guid="{21329C76-F86B-400D-B8F5-F75B383E5B14}" topLeftCell="A46">
      <selection activeCell="D21" sqref="D21:G33"/>
      <pageMargins left="0.7" right="0.7" top="0.75" bottom="0.75" header="0.3" footer="0.3"/>
      <pageSetup paperSize="9" orientation="portrait" r:id="rId21"/>
    </customSheetView>
    <customSheetView guid="{08462586-B7E0-434D-B6F4-B2B21EAA5D46}" topLeftCell="A17">
      <selection activeCell="H32" sqref="H32"/>
      <pageMargins left="0.7" right="0.7" top="0.75" bottom="0.75" header="0.3" footer="0.3"/>
      <pageSetup paperSize="9" orientation="portrait" r:id="rId22"/>
    </customSheetView>
    <customSheetView guid="{697182B0-1BEF-4A85-93A0-596802852AF2}" topLeftCell="A22">
      <selection activeCell="A48" sqref="A48:XFD48"/>
      <pageMargins left="0.7" right="0.7" top="0.75" bottom="0.75" header="0.3" footer="0.3"/>
      <pageSetup paperSize="9" orientation="portrait" r:id="rId23"/>
    </customSheetView>
    <customSheetView guid="{5DDDA852-2807-4645-BC75-EBD4EF3323A7}" topLeftCell="A25">
      <selection activeCell="E11" sqref="E11"/>
      <pageMargins left="0.7" right="0.7" top="0.75" bottom="0.75" header="0.3" footer="0.3"/>
    </customSheetView>
    <customSheetView guid="{2F76D395-57F9-4A31-A998-38329A50B4E8}">
      <selection activeCell="E9" sqref="E9"/>
      <pageMargins left="0.7" right="0.7" top="0.75" bottom="0.75" header="0.3" footer="0.3"/>
    </customSheetView>
    <customSheetView guid="{D7875729-B080-4603-81BD-7F736B7DD30E}" topLeftCell="H11">
      <selection activeCell="K26" sqref="K26"/>
      <pageMargins left="0.7" right="0.7" top="0.75" bottom="0.75" header="0.3" footer="0.3"/>
      <pageSetup paperSize="9" orientation="portrait" r:id="rId24"/>
    </customSheetView>
    <customSheetView guid="{D5AFDB55-6EC9-4AD2-95B0-6C58A379EC11}" topLeftCell="A17">
      <selection activeCell="H32" sqref="H32"/>
      <pageMargins left="0.7" right="0.7" top="0.75" bottom="0.75" header="0.3" footer="0.3"/>
      <pageSetup paperSize="9" orientation="portrait" r:id="rId25"/>
    </customSheetView>
    <customSheetView guid="{3FCB7B24-049F-4685-83CB-5231093E0117}" showPageBreaks="1" topLeftCell="H11">
      <selection activeCell="K26" sqref="K26"/>
      <pageMargins left="0.7" right="0.7" top="0.75" bottom="0.75" header="0.3" footer="0.3"/>
      <pageSetup paperSize="9" orientation="portrait" r:id="rId26"/>
    </customSheetView>
  </customSheetViews>
  <mergeCells count="2">
    <mergeCell ref="B11:G11"/>
    <mergeCell ref="B35:G35"/>
  </mergeCells>
  <conditionalFormatting sqref="D17:G19">
    <cfRule type="cellIs" dxfId="7" priority="3" stopIfTrue="1" operator="lessThan">
      <formula>0</formula>
    </cfRule>
  </conditionalFormatting>
  <conditionalFormatting sqref="D21:G22">
    <cfRule type="cellIs" dxfId="6" priority="2" stopIfTrue="1" operator="lessThan">
      <formula>0</formula>
    </cfRule>
  </conditionalFormatting>
  <conditionalFormatting sqref="D24:G29">
    <cfRule type="cellIs" dxfId="5" priority="1" stopIfTrue="1" operator="lessThan">
      <formula>0</formula>
    </cfRule>
  </conditionalFormatting>
  <pageMargins left="0.7" right="0.7" top="0.75" bottom="0.75" header="0.3" footer="0.3"/>
  <pageSetup paperSize="9" orientation="portrait" r:id="rId27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05AEF-755B-4C7D-BCC5-1E5FA297A22C}">
  <sheetPr codeName="Sheet55">
    <tabColor rgb="FF92D050"/>
  </sheetPr>
  <dimension ref="A1:K77"/>
  <sheetViews>
    <sheetView zoomScaleNormal="85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3.44140625" style="1" customWidth="1"/>
    <col min="3" max="3" width="44.5546875" style="1" customWidth="1"/>
    <col min="4" max="6" width="13.44140625" style="1" customWidth="1"/>
    <col min="7" max="7" width="16.5546875" style="1" customWidth="1"/>
    <col min="8" max="8" width="18.109375" style="1" customWidth="1"/>
    <col min="9" max="9" width="25.5546875" style="1" customWidth="1"/>
    <col min="10" max="10" width="16.5546875" style="1" customWidth="1"/>
    <col min="11" max="11" width="19" style="1" customWidth="1"/>
    <col min="12" max="16384" width="9.109375" style="1"/>
  </cols>
  <sheetData>
    <row r="1" spans="1:11" ht="13.2">
      <c r="A1" s="550" t="str">
        <f>HYPERLINK("#INDEX!A2","към началната страница")</f>
        <v>към началната страница</v>
      </c>
    </row>
    <row r="2" spans="1:11" ht="16.5" customHeight="1">
      <c r="A2" s="550" t="str">
        <f>HYPERLINK("#INDEX!A2","back to index page")</f>
        <v>back to index page</v>
      </c>
    </row>
    <row r="9" spans="1:11">
      <c r="B9" s="445" t="s">
        <v>256</v>
      </c>
      <c r="C9" s="445"/>
    </row>
    <row r="11" spans="1:11">
      <c r="B11" s="447" t="s">
        <v>973</v>
      </c>
      <c r="C11" s="447"/>
      <c r="D11" s="447"/>
      <c r="E11" s="447"/>
      <c r="F11" s="447"/>
      <c r="G11" s="447"/>
      <c r="H11" s="447"/>
      <c r="I11" s="447"/>
      <c r="J11" s="447"/>
      <c r="K11" s="447"/>
    </row>
    <row r="13" spans="1:11">
      <c r="K13" s="133" t="s">
        <v>118</v>
      </c>
    </row>
    <row r="14" spans="1:11" s="14" customFormat="1" ht="84" customHeight="1">
      <c r="C14" s="221" t="s">
        <v>728</v>
      </c>
      <c r="D14" s="156" t="s">
        <v>729</v>
      </c>
      <c r="E14" s="156" t="s">
        <v>730</v>
      </c>
      <c r="F14" s="156" t="s">
        <v>731</v>
      </c>
      <c r="G14" s="156" t="s">
        <v>732</v>
      </c>
      <c r="H14" s="156" t="s">
        <v>733</v>
      </c>
      <c r="I14" s="156" t="s">
        <v>734</v>
      </c>
      <c r="J14" s="156" t="s">
        <v>735</v>
      </c>
      <c r="K14" s="156" t="s">
        <v>736</v>
      </c>
    </row>
    <row r="15" spans="1:11">
      <c r="C15" s="38"/>
      <c r="D15" s="38" t="s">
        <v>0</v>
      </c>
      <c r="E15" s="38" t="s">
        <v>1</v>
      </c>
      <c r="F15" s="38" t="s">
        <v>2</v>
      </c>
      <c r="G15" s="38" t="s">
        <v>3</v>
      </c>
      <c r="H15" s="38" t="s">
        <v>4</v>
      </c>
      <c r="I15" s="38" t="s">
        <v>5</v>
      </c>
      <c r="J15" s="38" t="s">
        <v>1285</v>
      </c>
      <c r="K15" s="38" t="s">
        <v>1284</v>
      </c>
    </row>
    <row r="16" spans="1:11">
      <c r="B16" s="46">
        <v>1</v>
      </c>
      <c r="C16" s="70" t="s">
        <v>690</v>
      </c>
      <c r="D16" s="1024">
        <v>0</v>
      </c>
      <c r="E16" s="1024">
        <v>0</v>
      </c>
      <c r="F16" s="1024">
        <v>0</v>
      </c>
      <c r="G16" s="1024">
        <v>0</v>
      </c>
      <c r="H16" s="1024">
        <v>0</v>
      </c>
      <c r="I16" s="1024">
        <v>0</v>
      </c>
      <c r="J16" s="1024">
        <v>0</v>
      </c>
      <c r="K16" s="1024">
        <v>0</v>
      </c>
    </row>
    <row r="17" spans="2:11">
      <c r="B17" s="46">
        <v>2</v>
      </c>
      <c r="C17" s="70" t="s">
        <v>737</v>
      </c>
      <c r="D17" s="1024">
        <v>0</v>
      </c>
      <c r="E17" s="1024">
        <v>0</v>
      </c>
      <c r="F17" s="1024">
        <v>0</v>
      </c>
      <c r="G17" s="1024">
        <v>0</v>
      </c>
      <c r="H17" s="1024">
        <v>0</v>
      </c>
      <c r="I17" s="1024">
        <v>0</v>
      </c>
      <c r="J17" s="1024">
        <v>0</v>
      </c>
      <c r="K17" s="1024">
        <v>0</v>
      </c>
    </row>
    <row r="18" spans="2:11">
      <c r="B18" s="46">
        <v>3</v>
      </c>
      <c r="C18" s="70" t="s">
        <v>953</v>
      </c>
      <c r="D18" s="1024">
        <v>0</v>
      </c>
      <c r="E18" s="1024">
        <v>0</v>
      </c>
      <c r="F18" s="1024">
        <v>0</v>
      </c>
      <c r="G18" s="1024">
        <v>0</v>
      </c>
      <c r="H18" s="1024">
        <v>0</v>
      </c>
      <c r="I18" s="1024">
        <v>0</v>
      </c>
      <c r="J18" s="1024">
        <v>0</v>
      </c>
      <c r="K18" s="1024">
        <v>0</v>
      </c>
    </row>
    <row r="19" spans="2:11" ht="24">
      <c r="B19" s="46">
        <v>4</v>
      </c>
      <c r="C19" s="70" t="s">
        <v>738</v>
      </c>
      <c r="D19" s="1024">
        <v>0</v>
      </c>
      <c r="E19" s="1024">
        <v>0</v>
      </c>
      <c r="F19" s="1024">
        <v>0</v>
      </c>
      <c r="G19" s="1024">
        <v>0</v>
      </c>
      <c r="H19" s="1024">
        <v>0</v>
      </c>
      <c r="I19" s="1024">
        <v>0</v>
      </c>
      <c r="J19" s="1024">
        <v>0</v>
      </c>
      <c r="K19" s="1024">
        <v>0</v>
      </c>
    </row>
    <row r="20" spans="2:11">
      <c r="B20" s="46">
        <v>5</v>
      </c>
      <c r="C20" s="70" t="s">
        <v>739</v>
      </c>
      <c r="D20" s="1024">
        <v>0</v>
      </c>
      <c r="E20" s="1024">
        <v>0</v>
      </c>
      <c r="F20" s="1024">
        <v>0</v>
      </c>
      <c r="G20" s="1024">
        <v>0</v>
      </c>
      <c r="H20" s="1024">
        <v>0</v>
      </c>
      <c r="I20" s="1024">
        <v>0</v>
      </c>
      <c r="J20" s="1024">
        <v>0</v>
      </c>
      <c r="K20" s="1024">
        <v>0</v>
      </c>
    </row>
    <row r="21" spans="2:11">
      <c r="B21" s="46">
        <v>6</v>
      </c>
      <c r="C21" s="70" t="s">
        <v>740</v>
      </c>
      <c r="D21" s="1024">
        <v>0</v>
      </c>
      <c r="E21" s="1024">
        <v>0</v>
      </c>
      <c r="F21" s="1024">
        <v>0</v>
      </c>
      <c r="G21" s="1024">
        <v>0</v>
      </c>
      <c r="H21" s="1024">
        <v>0</v>
      </c>
      <c r="I21" s="1024">
        <v>0</v>
      </c>
      <c r="J21" s="1024">
        <v>0</v>
      </c>
      <c r="K21" s="1024">
        <v>0</v>
      </c>
    </row>
    <row r="22" spans="2:11">
      <c r="B22" s="46">
        <v>7</v>
      </c>
      <c r="C22" s="70" t="s">
        <v>741</v>
      </c>
      <c r="D22" s="1024">
        <v>6172</v>
      </c>
      <c r="E22" s="1024">
        <v>1015</v>
      </c>
      <c r="F22" s="1024">
        <v>5158</v>
      </c>
      <c r="G22" s="1024">
        <v>0</v>
      </c>
      <c r="H22" s="1024">
        <v>0</v>
      </c>
      <c r="I22" s="1024">
        <v>1485</v>
      </c>
      <c r="J22" s="1024">
        <v>2500</v>
      </c>
      <c r="K22" s="1024">
        <v>0</v>
      </c>
    </row>
    <row r="23" spans="2:11">
      <c r="B23" s="46">
        <v>8</v>
      </c>
      <c r="C23" s="70" t="s">
        <v>737</v>
      </c>
      <c r="D23" s="1024">
        <v>2828</v>
      </c>
      <c r="E23" s="1024">
        <v>426</v>
      </c>
      <c r="F23" s="1024">
        <v>2402</v>
      </c>
      <c r="G23" s="1024">
        <v>0</v>
      </c>
      <c r="H23" s="1024">
        <v>0</v>
      </c>
      <c r="I23" s="1024">
        <v>0</v>
      </c>
      <c r="J23" s="1024">
        <v>426</v>
      </c>
      <c r="K23" s="1024">
        <v>0</v>
      </c>
    </row>
    <row r="24" spans="2:11">
      <c r="B24" s="46">
        <v>9</v>
      </c>
      <c r="C24" s="70" t="s">
        <v>953</v>
      </c>
      <c r="D24" s="1024">
        <v>3344</v>
      </c>
      <c r="E24" s="1024">
        <v>589</v>
      </c>
      <c r="F24" s="1024">
        <v>2756</v>
      </c>
      <c r="G24" s="1024">
        <v>0</v>
      </c>
      <c r="H24" s="1024">
        <v>0</v>
      </c>
      <c r="I24" s="1024">
        <v>1485</v>
      </c>
      <c r="J24" s="1024">
        <v>2073</v>
      </c>
      <c r="K24" s="1024">
        <v>0</v>
      </c>
    </row>
    <row r="25" spans="2:11" ht="24">
      <c r="B25" s="46">
        <v>10</v>
      </c>
      <c r="C25" s="70" t="s">
        <v>738</v>
      </c>
      <c r="D25" s="1024">
        <v>0</v>
      </c>
      <c r="E25" s="1024">
        <v>0</v>
      </c>
      <c r="F25" s="1024">
        <v>0</v>
      </c>
      <c r="G25" s="1024">
        <v>0</v>
      </c>
      <c r="H25" s="1024">
        <v>0</v>
      </c>
      <c r="I25" s="1024">
        <v>0</v>
      </c>
      <c r="J25" s="1024">
        <v>0</v>
      </c>
      <c r="K25" s="1024">
        <v>0</v>
      </c>
    </row>
    <row r="26" spans="2:11">
      <c r="B26" s="46">
        <v>11</v>
      </c>
      <c r="C26" s="70" t="s">
        <v>739</v>
      </c>
      <c r="D26" s="1024">
        <v>0</v>
      </c>
      <c r="E26" s="1024">
        <v>0</v>
      </c>
      <c r="F26" s="1024">
        <v>0</v>
      </c>
      <c r="G26" s="1024">
        <v>0</v>
      </c>
      <c r="H26" s="1024">
        <v>0</v>
      </c>
      <c r="I26" s="1024">
        <v>0</v>
      </c>
      <c r="J26" s="1024">
        <v>0</v>
      </c>
      <c r="K26" s="1024">
        <v>0</v>
      </c>
    </row>
    <row r="27" spans="2:11">
      <c r="B27" s="46">
        <v>12</v>
      </c>
      <c r="C27" s="70" t="s">
        <v>740</v>
      </c>
      <c r="D27" s="1024">
        <v>0</v>
      </c>
      <c r="E27" s="1024">
        <v>0</v>
      </c>
      <c r="F27" s="1024">
        <v>0</v>
      </c>
      <c r="G27" s="1024">
        <v>0</v>
      </c>
      <c r="H27" s="1024">
        <v>0</v>
      </c>
      <c r="I27" s="1024">
        <v>0</v>
      </c>
      <c r="J27" s="1024">
        <v>0</v>
      </c>
      <c r="K27" s="1024">
        <v>0</v>
      </c>
    </row>
    <row r="28" spans="2:11">
      <c r="B28" s="46">
        <v>13</v>
      </c>
      <c r="C28" s="70" t="s">
        <v>692</v>
      </c>
      <c r="D28" s="1024">
        <v>1692</v>
      </c>
      <c r="E28" s="1024">
        <v>188</v>
      </c>
      <c r="F28" s="1024">
        <v>1504</v>
      </c>
      <c r="G28" s="1024">
        <v>0</v>
      </c>
      <c r="H28" s="1024">
        <v>0</v>
      </c>
      <c r="I28" s="1024">
        <v>54</v>
      </c>
      <c r="J28" s="1024">
        <v>243</v>
      </c>
      <c r="K28" s="1024">
        <v>0</v>
      </c>
    </row>
    <row r="29" spans="2:11">
      <c r="B29" s="46">
        <v>14</v>
      </c>
      <c r="C29" s="70" t="s">
        <v>737</v>
      </c>
      <c r="D29" s="1024">
        <v>846</v>
      </c>
      <c r="E29" s="1024">
        <v>94</v>
      </c>
      <c r="F29" s="1024">
        <v>752</v>
      </c>
      <c r="G29" s="1024">
        <v>0</v>
      </c>
      <c r="H29" s="1024">
        <v>0</v>
      </c>
      <c r="I29" s="1024">
        <v>0</v>
      </c>
      <c r="J29" s="1024">
        <v>94</v>
      </c>
      <c r="K29" s="1024">
        <v>0</v>
      </c>
    </row>
    <row r="30" spans="2:11">
      <c r="B30" s="46">
        <v>15</v>
      </c>
      <c r="C30" s="70" t="s">
        <v>953</v>
      </c>
      <c r="D30" s="1024">
        <v>846</v>
      </c>
      <c r="E30" s="1024">
        <v>94</v>
      </c>
      <c r="F30" s="1024">
        <v>752</v>
      </c>
      <c r="G30" s="1024">
        <v>0</v>
      </c>
      <c r="H30" s="1024">
        <v>0</v>
      </c>
      <c r="I30" s="1024">
        <v>54</v>
      </c>
      <c r="J30" s="1024">
        <v>149</v>
      </c>
      <c r="K30" s="1024">
        <v>0</v>
      </c>
    </row>
    <row r="31" spans="2:11" ht="24">
      <c r="B31" s="46">
        <v>16</v>
      </c>
      <c r="C31" s="70" t="s">
        <v>738</v>
      </c>
      <c r="D31" s="1024">
        <v>0</v>
      </c>
      <c r="E31" s="1024">
        <v>0</v>
      </c>
      <c r="F31" s="1024">
        <v>0</v>
      </c>
      <c r="G31" s="1024">
        <v>0</v>
      </c>
      <c r="H31" s="1024">
        <v>0</v>
      </c>
      <c r="I31" s="1024">
        <v>0</v>
      </c>
      <c r="J31" s="1024">
        <v>0</v>
      </c>
      <c r="K31" s="1024">
        <v>0</v>
      </c>
    </row>
    <row r="32" spans="2:11">
      <c r="B32" s="46">
        <v>17</v>
      </c>
      <c r="C32" s="70" t="s">
        <v>739</v>
      </c>
      <c r="D32" s="1024">
        <v>0</v>
      </c>
      <c r="E32" s="1024">
        <v>0</v>
      </c>
      <c r="F32" s="1024">
        <v>0</v>
      </c>
      <c r="G32" s="1024">
        <v>0</v>
      </c>
      <c r="H32" s="1024">
        <v>0</v>
      </c>
      <c r="I32" s="1024">
        <v>0</v>
      </c>
      <c r="J32" s="1024">
        <v>0</v>
      </c>
      <c r="K32" s="1024">
        <v>0</v>
      </c>
    </row>
    <row r="33" spans="2:11">
      <c r="B33" s="46">
        <v>18</v>
      </c>
      <c r="C33" s="70" t="s">
        <v>740</v>
      </c>
      <c r="D33" s="1024">
        <v>0</v>
      </c>
      <c r="E33" s="1024">
        <v>0</v>
      </c>
      <c r="F33" s="1024">
        <v>0</v>
      </c>
      <c r="G33" s="1024">
        <v>0</v>
      </c>
      <c r="H33" s="1024">
        <v>0</v>
      </c>
      <c r="I33" s="1024">
        <v>0</v>
      </c>
      <c r="J33" s="1024">
        <v>0</v>
      </c>
      <c r="K33" s="1024">
        <v>0</v>
      </c>
    </row>
    <row r="34" spans="2:11">
      <c r="B34" s="46">
        <v>19</v>
      </c>
      <c r="C34" s="70" t="s">
        <v>693</v>
      </c>
      <c r="D34" s="1024">
        <v>64</v>
      </c>
      <c r="E34" s="1024">
        <v>16</v>
      </c>
      <c r="F34" s="1024">
        <v>48</v>
      </c>
      <c r="G34" s="1024">
        <v>0</v>
      </c>
      <c r="H34" s="1024">
        <v>0</v>
      </c>
      <c r="I34" s="1024">
        <v>4</v>
      </c>
      <c r="J34" s="1024">
        <v>19</v>
      </c>
      <c r="K34" s="1024">
        <v>0</v>
      </c>
    </row>
    <row r="35" spans="2:11">
      <c r="B35" s="46">
        <v>20</v>
      </c>
      <c r="C35" s="70" t="s">
        <v>737</v>
      </c>
      <c r="D35" s="1024">
        <v>32</v>
      </c>
      <c r="E35" s="1024">
        <v>8</v>
      </c>
      <c r="F35" s="1024">
        <v>24</v>
      </c>
      <c r="G35" s="1024">
        <v>0</v>
      </c>
      <c r="H35" s="1024">
        <v>0</v>
      </c>
      <c r="I35" s="1024">
        <v>0</v>
      </c>
      <c r="J35" s="1024">
        <v>8</v>
      </c>
      <c r="K35" s="1024">
        <v>0</v>
      </c>
    </row>
    <row r="36" spans="2:11">
      <c r="B36" s="46">
        <v>21</v>
      </c>
      <c r="C36" s="70" t="s">
        <v>953</v>
      </c>
      <c r="D36" s="1024">
        <v>32</v>
      </c>
      <c r="E36" s="1024">
        <v>8</v>
      </c>
      <c r="F36" s="1024">
        <v>24</v>
      </c>
      <c r="G36" s="1024">
        <v>0</v>
      </c>
      <c r="H36" s="1024">
        <v>0</v>
      </c>
      <c r="I36" s="1024">
        <v>4</v>
      </c>
      <c r="J36" s="1024">
        <v>11</v>
      </c>
      <c r="K36" s="1024">
        <v>0</v>
      </c>
    </row>
    <row r="37" spans="2:11" ht="24">
      <c r="B37" s="46">
        <v>22</v>
      </c>
      <c r="C37" s="70" t="s">
        <v>738</v>
      </c>
      <c r="D37" s="1024">
        <v>0</v>
      </c>
      <c r="E37" s="1024">
        <v>0</v>
      </c>
      <c r="F37" s="1024">
        <v>0</v>
      </c>
      <c r="G37" s="1024">
        <v>0</v>
      </c>
      <c r="H37" s="1024">
        <v>0</v>
      </c>
      <c r="I37" s="1024">
        <v>0</v>
      </c>
      <c r="J37" s="1024">
        <v>0</v>
      </c>
      <c r="K37" s="1024">
        <v>0</v>
      </c>
    </row>
    <row r="38" spans="2:11">
      <c r="B38" s="46">
        <v>23</v>
      </c>
      <c r="C38" s="70" t="s">
        <v>739</v>
      </c>
      <c r="D38" s="1024">
        <v>0</v>
      </c>
      <c r="E38" s="1024">
        <v>0</v>
      </c>
      <c r="F38" s="1024">
        <v>0</v>
      </c>
      <c r="G38" s="1024">
        <v>0</v>
      </c>
      <c r="H38" s="1024">
        <v>0</v>
      </c>
      <c r="I38" s="1024">
        <v>0</v>
      </c>
      <c r="J38" s="1024">
        <v>0</v>
      </c>
      <c r="K38" s="1024">
        <v>0</v>
      </c>
    </row>
    <row r="39" spans="2:11">
      <c r="B39" s="46">
        <v>24</v>
      </c>
      <c r="C39" s="70" t="s">
        <v>740</v>
      </c>
      <c r="D39" s="1024">
        <v>0</v>
      </c>
      <c r="E39" s="1024">
        <v>0</v>
      </c>
      <c r="F39" s="1024">
        <v>0</v>
      </c>
      <c r="G39" s="1024">
        <v>0</v>
      </c>
      <c r="H39" s="1024">
        <v>0</v>
      </c>
      <c r="I39" s="1024">
        <v>0</v>
      </c>
      <c r="J39" s="1024">
        <v>0</v>
      </c>
      <c r="K39" s="1024">
        <v>0</v>
      </c>
    </row>
    <row r="40" spans="2:11">
      <c r="B40" s="46">
        <v>25</v>
      </c>
      <c r="C40" s="70" t="s">
        <v>742</v>
      </c>
      <c r="D40" s="1024">
        <v>7928</v>
      </c>
      <c r="E40" s="1024">
        <v>1219</v>
      </c>
      <c r="F40" s="1024">
        <v>6710</v>
      </c>
      <c r="G40" s="1024">
        <v>0</v>
      </c>
      <c r="H40" s="1024">
        <v>0</v>
      </c>
      <c r="I40" s="1024">
        <v>1543</v>
      </c>
      <c r="J40" s="1024">
        <v>2762</v>
      </c>
      <c r="K40" s="1024">
        <v>0</v>
      </c>
    </row>
    <row r="44" spans="2:11">
      <c r="B44" s="445" t="s">
        <v>262</v>
      </c>
      <c r="C44" s="445"/>
      <c r="J44" s="48"/>
    </row>
    <row r="46" spans="2:11">
      <c r="B46" s="447" t="s">
        <v>973</v>
      </c>
      <c r="C46" s="447"/>
      <c r="D46" s="447"/>
      <c r="E46" s="447"/>
      <c r="F46" s="447"/>
      <c r="G46" s="447"/>
      <c r="H46" s="447"/>
      <c r="I46" s="447"/>
      <c r="J46" s="447"/>
      <c r="K46" s="447"/>
    </row>
    <row r="48" spans="2:11">
      <c r="K48" s="133" t="s">
        <v>118</v>
      </c>
    </row>
    <row r="49" spans="2:11" ht="102.6">
      <c r="C49" s="156" t="s">
        <v>728</v>
      </c>
      <c r="D49" s="156" t="s">
        <v>729</v>
      </c>
      <c r="E49" s="156" t="s">
        <v>730</v>
      </c>
      <c r="F49" s="156" t="s">
        <v>731</v>
      </c>
      <c r="G49" s="156" t="s">
        <v>732</v>
      </c>
      <c r="H49" s="156" t="s">
        <v>733</v>
      </c>
      <c r="I49" s="156" t="s">
        <v>734</v>
      </c>
      <c r="J49" s="156" t="s">
        <v>735</v>
      </c>
      <c r="K49" s="156" t="s">
        <v>736</v>
      </c>
    </row>
    <row r="50" spans="2:11">
      <c r="C50" s="38"/>
      <c r="D50" s="38" t="s">
        <v>0</v>
      </c>
      <c r="E50" s="38" t="s">
        <v>1</v>
      </c>
      <c r="F50" s="38" t="s">
        <v>2</v>
      </c>
      <c r="G50" s="38" t="s">
        <v>3</v>
      </c>
      <c r="H50" s="38" t="s">
        <v>4</v>
      </c>
      <c r="I50" s="38" t="s">
        <v>5</v>
      </c>
      <c r="J50" s="38" t="s">
        <v>1285</v>
      </c>
      <c r="K50" s="38" t="s">
        <v>1284</v>
      </c>
    </row>
    <row r="51" spans="2:11">
      <c r="B51" s="46">
        <v>1</v>
      </c>
      <c r="C51" s="70" t="s">
        <v>690</v>
      </c>
      <c r="D51" s="1024">
        <v>0</v>
      </c>
      <c r="E51" s="1024">
        <v>0</v>
      </c>
      <c r="F51" s="1024">
        <v>0</v>
      </c>
      <c r="G51" s="1024">
        <v>0</v>
      </c>
      <c r="H51" s="1024">
        <v>0</v>
      </c>
      <c r="I51" s="1024">
        <v>0</v>
      </c>
      <c r="J51" s="1024">
        <v>0</v>
      </c>
      <c r="K51" s="1024">
        <v>0</v>
      </c>
    </row>
    <row r="52" spans="2:11">
      <c r="B52" s="46">
        <v>2</v>
      </c>
      <c r="C52" s="70" t="s">
        <v>737</v>
      </c>
      <c r="D52" s="1024">
        <v>0</v>
      </c>
      <c r="E52" s="1024">
        <v>0</v>
      </c>
      <c r="F52" s="1024">
        <v>0</v>
      </c>
      <c r="G52" s="1024">
        <v>0</v>
      </c>
      <c r="H52" s="1024">
        <v>0</v>
      </c>
      <c r="I52" s="1024">
        <v>0</v>
      </c>
      <c r="J52" s="1024">
        <v>0</v>
      </c>
      <c r="K52" s="1024">
        <v>0</v>
      </c>
    </row>
    <row r="53" spans="2:11">
      <c r="B53" s="46">
        <v>3</v>
      </c>
      <c r="C53" s="70" t="s">
        <v>953</v>
      </c>
      <c r="D53" s="1024">
        <v>0</v>
      </c>
      <c r="E53" s="1024">
        <v>0</v>
      </c>
      <c r="F53" s="1024">
        <v>0</v>
      </c>
      <c r="G53" s="1024">
        <v>0</v>
      </c>
      <c r="H53" s="1024">
        <v>0</v>
      </c>
      <c r="I53" s="1024">
        <v>0</v>
      </c>
      <c r="J53" s="1024">
        <v>0</v>
      </c>
      <c r="K53" s="1024">
        <v>0</v>
      </c>
    </row>
    <row r="54" spans="2:11" ht="24">
      <c r="B54" s="46">
        <v>4</v>
      </c>
      <c r="C54" s="70" t="s">
        <v>738</v>
      </c>
      <c r="D54" s="1024">
        <v>0</v>
      </c>
      <c r="E54" s="1024">
        <v>0</v>
      </c>
      <c r="F54" s="1024">
        <v>0</v>
      </c>
      <c r="G54" s="1024">
        <v>0</v>
      </c>
      <c r="H54" s="1024">
        <v>0</v>
      </c>
      <c r="I54" s="1024">
        <v>0</v>
      </c>
      <c r="J54" s="1024">
        <v>0</v>
      </c>
      <c r="K54" s="1024">
        <v>0</v>
      </c>
    </row>
    <row r="55" spans="2:11">
      <c r="B55" s="46">
        <v>5</v>
      </c>
      <c r="C55" s="70" t="s">
        <v>739</v>
      </c>
      <c r="D55" s="1024">
        <v>0</v>
      </c>
      <c r="E55" s="1024">
        <v>0</v>
      </c>
      <c r="F55" s="1024">
        <v>0</v>
      </c>
      <c r="G55" s="1024">
        <v>0</v>
      </c>
      <c r="H55" s="1024">
        <v>0</v>
      </c>
      <c r="I55" s="1024">
        <v>0</v>
      </c>
      <c r="J55" s="1024">
        <v>0</v>
      </c>
      <c r="K55" s="1024">
        <v>0</v>
      </c>
    </row>
    <row r="56" spans="2:11">
      <c r="B56" s="46">
        <v>6</v>
      </c>
      <c r="C56" s="70" t="s">
        <v>740</v>
      </c>
      <c r="D56" s="1024">
        <v>0</v>
      </c>
      <c r="E56" s="1024">
        <v>0</v>
      </c>
      <c r="F56" s="1024">
        <v>0</v>
      </c>
      <c r="G56" s="1024">
        <v>0</v>
      </c>
      <c r="H56" s="1024">
        <v>0</v>
      </c>
      <c r="I56" s="1024">
        <v>0</v>
      </c>
      <c r="J56" s="1024">
        <v>0</v>
      </c>
      <c r="K56" s="1024">
        <v>0</v>
      </c>
    </row>
    <row r="57" spans="2:11">
      <c r="B57" s="46">
        <v>7</v>
      </c>
      <c r="C57" s="70" t="s">
        <v>741</v>
      </c>
      <c r="D57" s="1024">
        <v>6332</v>
      </c>
      <c r="E57" s="1024">
        <v>1048</v>
      </c>
      <c r="F57" s="1024">
        <v>5284</v>
      </c>
      <c r="G57" s="1024">
        <v>0</v>
      </c>
      <c r="H57" s="1024">
        <v>0</v>
      </c>
      <c r="I57" s="1024">
        <v>1503</v>
      </c>
      <c r="J57" s="1024">
        <v>2551</v>
      </c>
      <c r="K57" s="1024">
        <v>0</v>
      </c>
    </row>
    <row r="58" spans="2:11">
      <c r="B58" s="46">
        <v>8</v>
      </c>
      <c r="C58" s="70" t="s">
        <v>737</v>
      </c>
      <c r="D58" s="1024">
        <v>2908</v>
      </c>
      <c r="E58" s="1024">
        <v>443</v>
      </c>
      <c r="F58" s="1024">
        <v>2465</v>
      </c>
      <c r="G58" s="1024">
        <v>0</v>
      </c>
      <c r="H58" s="1024">
        <v>0</v>
      </c>
      <c r="I58" s="1024">
        <v>0</v>
      </c>
      <c r="J58" s="1024">
        <v>443</v>
      </c>
      <c r="K58" s="1024">
        <v>0</v>
      </c>
    </row>
    <row r="59" spans="2:11">
      <c r="B59" s="46">
        <v>9</v>
      </c>
      <c r="C59" s="70" t="s">
        <v>953</v>
      </c>
      <c r="D59" s="1024">
        <v>3424</v>
      </c>
      <c r="E59" s="1024">
        <v>605</v>
      </c>
      <c r="F59" s="1024">
        <v>2819</v>
      </c>
      <c r="G59" s="1024">
        <v>0</v>
      </c>
      <c r="H59" s="1024">
        <v>0</v>
      </c>
      <c r="I59" s="1024">
        <v>1503</v>
      </c>
      <c r="J59" s="1024">
        <v>2108</v>
      </c>
      <c r="K59" s="1024">
        <v>0</v>
      </c>
    </row>
    <row r="60" spans="2:11" ht="24">
      <c r="B60" s="46">
        <v>10</v>
      </c>
      <c r="C60" s="70" t="s">
        <v>738</v>
      </c>
      <c r="D60" s="1024">
        <v>0</v>
      </c>
      <c r="E60" s="1024">
        <v>0</v>
      </c>
      <c r="F60" s="1024">
        <v>0</v>
      </c>
      <c r="G60" s="1024">
        <v>0</v>
      </c>
      <c r="H60" s="1024">
        <v>0</v>
      </c>
      <c r="I60" s="1024">
        <v>0</v>
      </c>
      <c r="J60" s="1024">
        <v>0</v>
      </c>
      <c r="K60" s="1024">
        <v>0</v>
      </c>
    </row>
    <row r="61" spans="2:11">
      <c r="B61" s="46">
        <v>11</v>
      </c>
      <c r="C61" s="70" t="s">
        <v>739</v>
      </c>
      <c r="D61" s="1024">
        <v>0</v>
      </c>
      <c r="E61" s="1024">
        <v>0</v>
      </c>
      <c r="F61" s="1024">
        <v>0</v>
      </c>
      <c r="G61" s="1024">
        <v>0</v>
      </c>
      <c r="H61" s="1024">
        <v>0</v>
      </c>
      <c r="I61" s="1024">
        <v>0</v>
      </c>
      <c r="J61" s="1024">
        <v>0</v>
      </c>
      <c r="K61" s="1024">
        <v>0</v>
      </c>
    </row>
    <row r="62" spans="2:11">
      <c r="B62" s="46">
        <v>12</v>
      </c>
      <c r="C62" s="70" t="s">
        <v>740</v>
      </c>
      <c r="D62" s="1024">
        <v>0</v>
      </c>
      <c r="E62" s="1024">
        <v>0</v>
      </c>
      <c r="F62" s="1024">
        <v>0</v>
      </c>
      <c r="G62" s="1024">
        <v>0</v>
      </c>
      <c r="H62" s="1024">
        <v>0</v>
      </c>
      <c r="I62" s="1024">
        <v>0</v>
      </c>
      <c r="J62" s="1024">
        <v>0</v>
      </c>
      <c r="K62" s="1024">
        <v>0</v>
      </c>
    </row>
    <row r="63" spans="2:11">
      <c r="B63" s="46">
        <v>13</v>
      </c>
      <c r="C63" s="70" t="s">
        <v>692</v>
      </c>
      <c r="D63" s="1024">
        <v>1950</v>
      </c>
      <c r="E63" s="1024">
        <v>338</v>
      </c>
      <c r="F63" s="1024">
        <v>1611</v>
      </c>
      <c r="G63" s="1024">
        <v>0</v>
      </c>
      <c r="H63" s="1024">
        <v>0</v>
      </c>
      <c r="I63" s="1024">
        <v>54</v>
      </c>
      <c r="J63" s="1024">
        <v>392</v>
      </c>
      <c r="K63" s="1024">
        <v>0</v>
      </c>
    </row>
    <row r="64" spans="2:11">
      <c r="B64" s="46">
        <v>14</v>
      </c>
      <c r="C64" s="70" t="s">
        <v>737</v>
      </c>
      <c r="D64" s="1024">
        <v>1103</v>
      </c>
      <c r="E64" s="1024">
        <v>244</v>
      </c>
      <c r="F64" s="1024">
        <v>859</v>
      </c>
      <c r="G64" s="1024">
        <v>0</v>
      </c>
      <c r="H64" s="1024">
        <v>0</v>
      </c>
      <c r="I64" s="1024">
        <v>0</v>
      </c>
      <c r="J64" s="1024">
        <v>244</v>
      </c>
      <c r="K64" s="1024">
        <v>0</v>
      </c>
    </row>
    <row r="65" spans="2:11">
      <c r="B65" s="46">
        <v>15</v>
      </c>
      <c r="C65" s="70" t="s">
        <v>953</v>
      </c>
      <c r="D65" s="1024">
        <v>847</v>
      </c>
      <c r="E65" s="1024">
        <v>94</v>
      </c>
      <c r="F65" s="1024">
        <v>752</v>
      </c>
      <c r="G65" s="1024">
        <v>0</v>
      </c>
      <c r="H65" s="1024">
        <v>0</v>
      </c>
      <c r="I65" s="1024">
        <v>54</v>
      </c>
      <c r="J65" s="1024">
        <v>149</v>
      </c>
      <c r="K65" s="1024">
        <v>0</v>
      </c>
    </row>
    <row r="66" spans="2:11" ht="24">
      <c r="B66" s="46">
        <v>16</v>
      </c>
      <c r="C66" s="70" t="s">
        <v>738</v>
      </c>
      <c r="D66" s="1024">
        <v>0</v>
      </c>
      <c r="E66" s="1024">
        <v>0</v>
      </c>
      <c r="F66" s="1024">
        <v>0</v>
      </c>
      <c r="G66" s="1024">
        <v>0</v>
      </c>
      <c r="H66" s="1024">
        <v>0</v>
      </c>
      <c r="I66" s="1024">
        <v>0</v>
      </c>
      <c r="J66" s="1024">
        <v>0</v>
      </c>
      <c r="K66" s="1024">
        <v>0</v>
      </c>
    </row>
    <row r="67" spans="2:11">
      <c r="B67" s="46">
        <v>17</v>
      </c>
      <c r="C67" s="70" t="s">
        <v>739</v>
      </c>
      <c r="D67" s="1024">
        <v>0</v>
      </c>
      <c r="E67" s="1024">
        <v>0</v>
      </c>
      <c r="F67" s="1024">
        <v>0</v>
      </c>
      <c r="G67" s="1024">
        <v>0</v>
      </c>
      <c r="H67" s="1024">
        <v>0</v>
      </c>
      <c r="I67" s="1024">
        <v>0</v>
      </c>
      <c r="J67" s="1024">
        <v>0</v>
      </c>
      <c r="K67" s="1024">
        <v>0</v>
      </c>
    </row>
    <row r="68" spans="2:11">
      <c r="B68" s="46">
        <v>18</v>
      </c>
      <c r="C68" s="70" t="s">
        <v>740</v>
      </c>
      <c r="D68" s="1024">
        <v>0</v>
      </c>
      <c r="E68" s="1024">
        <v>0</v>
      </c>
      <c r="F68" s="1024">
        <v>0</v>
      </c>
      <c r="G68" s="1024">
        <v>0</v>
      </c>
      <c r="H68" s="1024">
        <v>0</v>
      </c>
      <c r="I68" s="1024">
        <v>0</v>
      </c>
      <c r="J68" s="1024">
        <v>0</v>
      </c>
      <c r="K68" s="1024">
        <v>0</v>
      </c>
    </row>
    <row r="69" spans="2:11">
      <c r="B69" s="46">
        <v>19</v>
      </c>
      <c r="C69" s="70" t="s">
        <v>693</v>
      </c>
      <c r="D69" s="1024">
        <v>64</v>
      </c>
      <c r="E69" s="1024">
        <v>15</v>
      </c>
      <c r="F69" s="1024">
        <v>49</v>
      </c>
      <c r="G69" s="1024">
        <v>0</v>
      </c>
      <c r="H69" s="1024">
        <v>0</v>
      </c>
      <c r="I69" s="1024">
        <v>4</v>
      </c>
      <c r="J69" s="1024">
        <v>19</v>
      </c>
      <c r="K69" s="1024">
        <v>0</v>
      </c>
    </row>
    <row r="70" spans="2:11">
      <c r="B70" s="46">
        <v>20</v>
      </c>
      <c r="C70" s="70" t="s">
        <v>737</v>
      </c>
      <c r="D70" s="1024">
        <v>32</v>
      </c>
      <c r="E70" s="1024">
        <v>8</v>
      </c>
      <c r="F70" s="1024">
        <v>24</v>
      </c>
      <c r="G70" s="1024">
        <v>0</v>
      </c>
      <c r="H70" s="1024">
        <v>0</v>
      </c>
      <c r="I70" s="1024">
        <v>0</v>
      </c>
      <c r="J70" s="1024">
        <v>8</v>
      </c>
      <c r="K70" s="1024">
        <v>0</v>
      </c>
    </row>
    <row r="71" spans="2:11">
      <c r="B71" s="46">
        <v>21</v>
      </c>
      <c r="C71" s="70" t="s">
        <v>953</v>
      </c>
      <c r="D71" s="1024">
        <v>32</v>
      </c>
      <c r="E71" s="1024">
        <v>8</v>
      </c>
      <c r="F71" s="1024">
        <v>24</v>
      </c>
      <c r="G71" s="1024">
        <v>0</v>
      </c>
      <c r="H71" s="1024">
        <v>0</v>
      </c>
      <c r="I71" s="1024">
        <v>4</v>
      </c>
      <c r="J71" s="1024">
        <v>11</v>
      </c>
      <c r="K71" s="1024">
        <v>0</v>
      </c>
    </row>
    <row r="72" spans="2:11" ht="24">
      <c r="B72" s="46">
        <v>22</v>
      </c>
      <c r="C72" s="70" t="s">
        <v>738</v>
      </c>
      <c r="D72" s="1024">
        <v>0</v>
      </c>
      <c r="E72" s="1024">
        <v>0</v>
      </c>
      <c r="F72" s="1024">
        <v>0</v>
      </c>
      <c r="G72" s="1024">
        <v>0</v>
      </c>
      <c r="H72" s="1024">
        <v>0</v>
      </c>
      <c r="I72" s="1024">
        <v>0</v>
      </c>
      <c r="J72" s="1024">
        <v>0</v>
      </c>
      <c r="K72" s="1024">
        <v>0</v>
      </c>
    </row>
    <row r="73" spans="2:11">
      <c r="B73" s="46">
        <v>23</v>
      </c>
      <c r="C73" s="70" t="s">
        <v>739</v>
      </c>
      <c r="D73" s="1024">
        <v>0</v>
      </c>
      <c r="E73" s="1024">
        <v>0</v>
      </c>
      <c r="F73" s="1024">
        <v>0</v>
      </c>
      <c r="G73" s="1024">
        <v>0</v>
      </c>
      <c r="H73" s="1024">
        <v>0</v>
      </c>
      <c r="I73" s="1024">
        <v>0</v>
      </c>
      <c r="J73" s="1024">
        <v>0</v>
      </c>
      <c r="K73" s="1024">
        <v>0</v>
      </c>
    </row>
    <row r="74" spans="2:11">
      <c r="B74" s="46">
        <v>24</v>
      </c>
      <c r="C74" s="70" t="s">
        <v>740</v>
      </c>
      <c r="D74" s="1024">
        <v>0</v>
      </c>
      <c r="E74" s="1024">
        <v>0</v>
      </c>
      <c r="F74" s="1024">
        <v>0</v>
      </c>
      <c r="G74" s="1024">
        <v>0</v>
      </c>
      <c r="H74" s="1024">
        <v>0</v>
      </c>
      <c r="I74" s="1024">
        <v>0</v>
      </c>
      <c r="J74" s="1024">
        <v>0</v>
      </c>
      <c r="K74" s="1024">
        <v>0</v>
      </c>
    </row>
    <row r="75" spans="2:11">
      <c r="B75" s="46">
        <v>25</v>
      </c>
      <c r="C75" s="70" t="s">
        <v>742</v>
      </c>
      <c r="D75" s="1024">
        <v>8346</v>
      </c>
      <c r="E75" s="1024">
        <v>1401</v>
      </c>
      <c r="F75" s="1024">
        <v>6944</v>
      </c>
      <c r="G75" s="1024">
        <v>0</v>
      </c>
      <c r="H75" s="1024">
        <v>0</v>
      </c>
      <c r="I75" s="1024">
        <v>1561</v>
      </c>
      <c r="J75" s="1024">
        <v>2962</v>
      </c>
      <c r="K75" s="1024">
        <v>0</v>
      </c>
    </row>
    <row r="77" spans="2:11">
      <c r="D77" s="48"/>
      <c r="E77" s="48"/>
      <c r="F77" s="48"/>
      <c r="G77" s="48"/>
      <c r="H77" s="48"/>
      <c r="I77" s="48"/>
      <c r="J77" s="48"/>
      <c r="K77" s="48"/>
    </row>
  </sheetData>
  <customSheetViews>
    <customSheetView guid="{3AD1D9CC-D162-4119-AFCC-0AF9105FB248}">
      <selection activeCell="E101" sqref="E101"/>
      <pageMargins left="0.7" right="0.7" top="0.75" bottom="0.75" header="0.3" footer="0.3"/>
      <pageSetup paperSize="9" orientation="portrait" r:id="rId1"/>
    </customSheetView>
    <customSheetView guid="{BB337934-72B5-4261-9EB4-9C42ECF52CD8}" topLeftCell="K13">
      <selection activeCell="O18" sqref="O18:W18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A4" activeCellId="1" sqref="A37 A4"/>
      <pageMargins left="0.7" right="0.7" top="0.75" bottom="0.75" header="0.3" footer="0.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 topLeftCell="A9">
      <selection activeCell="G32" sqref="G32"/>
      <pageMargins left="0.7" right="0.7" top="0.75" bottom="0.75" header="0.3" footer="0.3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4"/>
    </customSheetView>
    <customSheetView guid="{ED218C36-7217-4047-BB0E-77F9C99BD534}" topLeftCell="A15">
      <selection activeCell="E60" sqref="E60"/>
      <pageMargins left="0.7" right="0.7" top="0.75" bottom="0.75" header="0.3" footer="0.3"/>
      <pageSetup paperSize="9" orientation="portrait" r:id="rId5"/>
    </customSheetView>
    <customSheetView guid="{158937B5-B45C-4722-BE34-B5B4D085C079}" topLeftCell="A71">
      <selection activeCell="E101" sqref="E101"/>
      <pageMargins left="0.7" right="0.7" top="0.75" bottom="0.75" header="0.3" footer="0.3"/>
      <pageSetup paperSize="9" orientation="portrait" r:id="rId6"/>
    </customSheetView>
    <customSheetView guid="{517C47E4-CB49-455E-BC80-175B09C4753D}">
      <selection activeCell="A4" activeCellId="1" sqref="A37 A4"/>
      <pageMargins left="0.7" right="0.7" top="0.75" bottom="0.75" header="0.3" footer="0.3"/>
    </customSheetView>
    <customSheetView guid="{F277ACEF-9FF8-431F-8537-DE60B790AA4F}">
      <selection activeCell="E101" sqref="E101"/>
      <pageMargins left="0.7" right="0.7" top="0.75" bottom="0.75" header="0.3" footer="0.3"/>
      <pageSetup paperSize="9" orientation="portrait" r:id="rId7"/>
    </customSheetView>
    <customSheetView guid="{51337751-BEAF-43F3-8CC9-400B99E751E8}">
      <selection activeCell="A48" sqref="A48:XFD48"/>
      <pageMargins left="0.7" right="0.7" top="0.75" bottom="0.75" header="0.3" footer="0.3"/>
      <pageSetup paperSize="9" orientation="portrait" r:id="rId8"/>
    </customSheetView>
    <customSheetView guid="{CA1DE4BE-C006-4405-B064-304EE6CCACF1}" topLeftCell="A15">
      <selection activeCell="E60" sqref="E60"/>
      <pageMargins left="0.7" right="0.7" top="0.75" bottom="0.75" header="0.3" footer="0.3"/>
      <pageSetup paperSize="9" orientation="portrait" r:id="rId9"/>
    </customSheetView>
    <customSheetView guid="{931AA63B-6827-4BF4-8E25-ED232A88A09C}">
      <selection activeCell="C37" sqref="C37"/>
      <pageMargins left="0.7" right="0.7" top="0.75" bottom="0.75" header="0.3" footer="0.3"/>
    </customSheetView>
    <customSheetView guid="{7CCD1884-1631-4809-8751-AE0939C32419}">
      <selection activeCell="A4" activeCellId="1" sqref="A37 A4"/>
      <pageMargins left="0.7" right="0.7" top="0.75" bottom="0.75" header="0.3" footer="0.3"/>
    </customSheetView>
    <customSheetView guid="{D2C72E70-F766-4D56-9E10-3C91A63BB7F3}" topLeftCell="A34">
      <selection activeCell="B44" sqref="B44"/>
      <pageMargins left="0.7" right="0.7" top="0.75" bottom="0.75" header="0.3" footer="0.3"/>
      <pageSetup paperSize="9" orientation="portrait" r:id="rId10"/>
    </customSheetView>
    <customSheetView guid="{7CA1DEE6-746E-4947-9BED-24AAED6E8B57}" topLeftCell="A17">
      <selection activeCell="C34" sqref="C34"/>
      <pageMargins left="0.7" right="0.7" top="0.75" bottom="0.75" header="0.3" footer="0.3"/>
    </customSheetView>
    <customSheetView guid="{FD092655-EBEC-4730-9895-1567D9B70D5F}" topLeftCell="A17">
      <selection activeCell="C34" sqref="C34"/>
      <pageMargins left="0.7" right="0.7" top="0.75" bottom="0.75" header="0.3" footer="0.3"/>
    </customSheetView>
    <customSheetView guid="{59094C18-3CB5-482F-AA6A-9C313A318EBB}" topLeftCell="A34">
      <selection activeCell="A4" activeCellId="1" sqref="A37 A4"/>
      <pageMargins left="0.7" right="0.7" top="0.75" bottom="0.75" header="0.3" footer="0.3"/>
      <pageSetup paperSize="9" orientation="portrait" r:id="rId11"/>
    </customSheetView>
    <customSheetView guid="{5AF40965-2356-4A48-B6FA-CB814CA4D7B2}" topLeftCell="A35">
      <selection activeCell="A69" sqref="A69:XFD69"/>
      <pageMargins left="0.7" right="0.7" top="0.75" bottom="0.75" header="0.3" footer="0.3"/>
      <pageSetup paperSize="9" orientation="portrait" r:id="rId12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3"/>
    </customSheetView>
    <customSheetView guid="{10DA2791-762D-4555-9FFF-E41154ADFE31}" topLeftCell="A35">
      <selection activeCell="A69" sqref="A69:XFD69"/>
      <pageMargins left="0.7" right="0.7" top="0.75" bottom="0.75" header="0.3" footer="0.3"/>
      <pageSetup paperSize="9" orientation="portrait" r:id="rId14"/>
    </customSheetView>
    <customSheetView guid="{DB462ED3-28DC-47D7-98F7-CED01F66E2C7}" topLeftCell="A35">
      <selection activeCell="A69" sqref="A69:XFD69"/>
      <pageMargins left="0.7" right="0.7" top="0.75" bottom="0.75" header="0.3" footer="0.3"/>
      <pageSetup paperSize="9" orientation="portrait" r:id="rId15"/>
    </customSheetView>
    <customSheetView guid="{37D20B4B-3220-4613-A3F1-1C4C1CF14C1F}" topLeftCell="A71">
      <selection activeCell="E101" sqref="E101"/>
      <pageMargins left="0.7" right="0.7" top="0.75" bottom="0.75" header="0.3" footer="0.3"/>
      <pageSetup paperSize="9" orientation="portrait" r:id="rId16"/>
    </customSheetView>
    <customSheetView guid="{0B9AA238-A559-44CB-8EC2-529DA28A3F7B}" topLeftCell="A9">
      <selection activeCell="G32" sqref="G32"/>
      <pageMargins left="0.7" right="0.7" top="0.75" bottom="0.75" header="0.3" footer="0.3"/>
    </customSheetView>
    <customSheetView guid="{8FA5FDE5-6098-400B-9E19-77564D1D7EE8}" topLeftCell="A71">
      <selection activeCell="E101" sqref="E101"/>
      <pageMargins left="0.7" right="0.7" top="0.75" bottom="0.75" header="0.3" footer="0.3"/>
      <pageSetup paperSize="9" orientation="portrait" r:id="rId17"/>
    </customSheetView>
    <customSheetView guid="{D3393B8E-C3CB-4E3A-976E-E4CD065299F0}" topLeftCell="D52">
      <selection activeCell="G58" sqref="G58"/>
      <pageMargins left="0.7" right="0.7" top="0.75" bottom="0.75" header="0.3" footer="0.3"/>
      <pageSetup paperSize="9" orientation="portrait" r:id="rId18"/>
    </customSheetView>
    <customSheetView guid="{19310327-E3BC-450F-B607-58068103BB53}" topLeftCell="A15">
      <selection activeCell="E60" sqref="E60"/>
      <pageMargins left="0.7" right="0.7" top="0.75" bottom="0.75" header="0.3" footer="0.3"/>
      <pageSetup paperSize="9" orientation="portrait" r:id="rId19"/>
    </customSheetView>
    <customSheetView guid="{CFC92B1C-D4F2-414F-8F12-92F529035B08}" topLeftCell="A71">
      <selection activeCell="E101" sqref="E101"/>
      <pageMargins left="0.7" right="0.7" top="0.75" bottom="0.75" header="0.3" footer="0.3"/>
      <pageSetup paperSize="9" orientation="portrait" r:id="rId20"/>
    </customSheetView>
    <customSheetView guid="{21329C76-F86B-400D-B8F5-F75B383E5B14}" topLeftCell="A34">
      <selection activeCell="F45" sqref="F45:F46"/>
      <pageMargins left="0.7" right="0.7" top="0.75" bottom="0.75" header="0.3" footer="0.3"/>
      <pageSetup paperSize="9" orientation="portrait" r:id="rId21"/>
    </customSheetView>
    <customSheetView guid="{08462586-B7E0-434D-B6F4-B2B21EAA5D46}" topLeftCell="A15">
      <selection activeCell="E60" sqref="E60"/>
      <pageMargins left="0.7" right="0.7" top="0.75" bottom="0.75" header="0.3" footer="0.3"/>
      <pageSetup paperSize="9" orientation="portrait" r:id="rId22"/>
    </customSheetView>
    <customSheetView guid="{697182B0-1BEF-4A85-93A0-596802852AF2}" topLeftCell="A35">
      <selection activeCell="A69" sqref="A69:XFD69"/>
      <pageMargins left="0.7" right="0.7" top="0.75" bottom="0.75" header="0.3" footer="0.3"/>
      <pageSetup paperSize="9" orientation="portrait" r:id="rId23"/>
    </customSheetView>
    <customSheetView guid="{5DDDA852-2807-4645-BC75-EBD4EF3323A7}">
      <selection activeCell="A4" activeCellId="1" sqref="A37 A4"/>
      <pageMargins left="0.7" right="0.7" top="0.75" bottom="0.75" header="0.3" footer="0.3"/>
    </customSheetView>
    <customSheetView guid="{2F76D395-57F9-4A31-A998-38329A50B4E8}" topLeftCell="A9">
      <selection activeCell="G32" sqref="G32"/>
      <pageMargins left="0.7" right="0.7" top="0.75" bottom="0.75" header="0.3" footer="0.3"/>
    </customSheetView>
    <customSheetView guid="{D7875729-B080-4603-81BD-7F736B7DD30E}" topLeftCell="K13">
      <selection activeCell="O18" sqref="O18:W18"/>
      <pageMargins left="0.7" right="0.7" top="0.75" bottom="0.75" header="0.3" footer="0.3"/>
      <pageSetup paperSize="9" orientation="portrait" r:id="rId24"/>
    </customSheetView>
    <customSheetView guid="{D5AFDB55-6EC9-4AD2-95B0-6C58A379EC11}" topLeftCell="A15">
      <selection activeCell="E60" sqref="E60"/>
      <pageMargins left="0.7" right="0.7" top="0.75" bottom="0.75" header="0.3" footer="0.3"/>
      <pageSetup paperSize="9" orientation="portrait" r:id="rId25"/>
    </customSheetView>
    <customSheetView guid="{3FCB7B24-049F-4685-83CB-5231093E0117}" showPageBreaks="1" topLeftCell="K13">
      <selection activeCell="O18" sqref="O18:W18"/>
      <pageMargins left="0.7" right="0.7" top="0.75" bottom="0.75" header="0.3" footer="0.3"/>
      <pageSetup paperSize="9" orientation="portrait" r:id="rId26"/>
    </customSheetView>
  </customSheetViews>
  <conditionalFormatting sqref="D16:K40">
    <cfRule type="cellIs" dxfId="4" priority="3" stopIfTrue="1" operator="lessThan">
      <formula>0</formula>
    </cfRule>
  </conditionalFormatting>
  <pageMargins left="0.7" right="0.7" top="0.75" bottom="0.75" header="0.3" footer="0.3"/>
  <pageSetup paperSize="9" orientation="portrait" r:id="rId27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8C7E7-FA8C-41E2-B914-09DF900B2BF9}">
  <sheetPr codeName="Sheet56">
    <tabColor rgb="FF92D050"/>
  </sheetPr>
  <dimension ref="A1:D49"/>
  <sheetViews>
    <sheetView topLeftCell="A34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9.109375" style="1"/>
    <col min="3" max="3" width="44.44140625" style="1" customWidth="1"/>
    <col min="4" max="4" width="17.44140625" style="1" customWidth="1"/>
    <col min="5" max="16384" width="9.109375" style="1"/>
  </cols>
  <sheetData>
    <row r="1" spans="1:4" ht="13.2">
      <c r="A1" s="550" t="str">
        <f>HYPERLINK("#INDEX!A2","към началната страница")</f>
        <v>към началната страница</v>
      </c>
    </row>
    <row r="2" spans="1:4" ht="16.5" customHeight="1">
      <c r="A2" s="550" t="str">
        <f>HYPERLINK("#INDEX!A2","back to index page")</f>
        <v>back to index page</v>
      </c>
    </row>
    <row r="9" spans="1:4">
      <c r="B9" s="445" t="s">
        <v>256</v>
      </c>
      <c r="C9" s="445"/>
    </row>
    <row r="11" spans="1:4">
      <c r="B11" s="447" t="s">
        <v>1280</v>
      </c>
      <c r="C11" s="447"/>
      <c r="D11" s="447"/>
    </row>
    <row r="14" spans="1:4" ht="57">
      <c r="C14" s="670" t="s">
        <v>743</v>
      </c>
      <c r="D14" s="586" t="s">
        <v>744</v>
      </c>
    </row>
    <row r="15" spans="1:4">
      <c r="C15" s="37"/>
      <c r="D15" s="533" t="s">
        <v>0</v>
      </c>
    </row>
    <row r="16" spans="1:4">
      <c r="B16" s="46">
        <v>1</v>
      </c>
      <c r="C16" s="661" t="s">
        <v>745</v>
      </c>
      <c r="D16" s="508">
        <v>1</v>
      </c>
    </row>
    <row r="17" spans="2:4">
      <c r="B17" s="46">
        <v>2</v>
      </c>
      <c r="C17" s="212" t="s">
        <v>746</v>
      </c>
      <c r="D17" s="508">
        <v>0</v>
      </c>
    </row>
    <row r="18" spans="2:4">
      <c r="B18" s="46">
        <v>3</v>
      </c>
      <c r="C18" s="212" t="s">
        <v>747</v>
      </c>
      <c r="D18" s="508">
        <v>0</v>
      </c>
    </row>
    <row r="19" spans="2:4">
      <c r="B19" s="46">
        <v>4</v>
      </c>
      <c r="C19" s="212" t="s">
        <v>748</v>
      </c>
      <c r="D19" s="508">
        <v>0</v>
      </c>
    </row>
    <row r="20" spans="2:4">
      <c r="B20" s="46">
        <v>5</v>
      </c>
      <c r="C20" s="212" t="s">
        <v>749</v>
      </c>
      <c r="D20" s="508">
        <v>0</v>
      </c>
    </row>
    <row r="21" spans="2:4">
      <c r="B21" s="46">
        <v>6</v>
      </c>
      <c r="C21" s="212" t="s">
        <v>750</v>
      </c>
      <c r="D21" s="508">
        <v>0</v>
      </c>
    </row>
    <row r="22" spans="2:4">
      <c r="B22" s="46">
        <v>7</v>
      </c>
      <c r="C22" s="212" t="s">
        <v>751</v>
      </c>
      <c r="D22" s="508">
        <v>0</v>
      </c>
    </row>
    <row r="23" spans="2:4">
      <c r="B23" s="46">
        <v>8</v>
      </c>
      <c r="C23" s="212" t="s">
        <v>752</v>
      </c>
      <c r="D23" s="508">
        <v>0</v>
      </c>
    </row>
    <row r="24" spans="2:4">
      <c r="B24" s="46">
        <v>9</v>
      </c>
      <c r="C24" s="212" t="s">
        <v>753</v>
      </c>
      <c r="D24" s="508">
        <v>0</v>
      </c>
    </row>
    <row r="25" spans="2:4">
      <c r="B25" s="46">
        <v>10</v>
      </c>
      <c r="C25" s="212" t="s">
        <v>754</v>
      </c>
      <c r="D25" s="508">
        <v>0</v>
      </c>
    </row>
    <row r="26" spans="2:4">
      <c r="B26" s="46">
        <v>11</v>
      </c>
      <c r="C26" s="212" t="s">
        <v>755</v>
      </c>
      <c r="D26" s="508">
        <v>0</v>
      </c>
    </row>
    <row r="27" spans="2:4" ht="24">
      <c r="B27" s="46" t="s">
        <v>756</v>
      </c>
      <c r="C27" s="70" t="s">
        <v>757</v>
      </c>
      <c r="D27" s="508">
        <v>0</v>
      </c>
    </row>
    <row r="31" spans="2:4">
      <c r="B31" s="445" t="s">
        <v>262</v>
      </c>
      <c r="C31" s="445"/>
    </row>
    <row r="33" spans="2:4">
      <c r="B33" s="447" t="s">
        <v>1280</v>
      </c>
      <c r="C33" s="447"/>
      <c r="D33" s="559"/>
    </row>
    <row r="36" spans="2:4" ht="57">
      <c r="C36" s="670" t="s">
        <v>743</v>
      </c>
      <c r="D36" s="156" t="s">
        <v>744</v>
      </c>
    </row>
    <row r="37" spans="2:4">
      <c r="C37" s="37"/>
      <c r="D37" s="18" t="s">
        <v>0</v>
      </c>
    </row>
    <row r="38" spans="2:4">
      <c r="B38" s="46">
        <v>1</v>
      </c>
      <c r="C38" s="212" t="s">
        <v>745</v>
      </c>
      <c r="D38" s="508">
        <v>1</v>
      </c>
    </row>
    <row r="39" spans="2:4">
      <c r="B39" s="46">
        <v>2</v>
      </c>
      <c r="C39" s="212" t="s">
        <v>746</v>
      </c>
      <c r="D39" s="508">
        <v>0</v>
      </c>
    </row>
    <row r="40" spans="2:4">
      <c r="B40" s="46">
        <v>3</v>
      </c>
      <c r="C40" s="212" t="s">
        <v>747</v>
      </c>
      <c r="D40" s="508">
        <v>0</v>
      </c>
    </row>
    <row r="41" spans="2:4">
      <c r="B41" s="46">
        <v>4</v>
      </c>
      <c r="C41" s="212" t="s">
        <v>748</v>
      </c>
      <c r="D41" s="508">
        <v>0</v>
      </c>
    </row>
    <row r="42" spans="2:4">
      <c r="B42" s="46">
        <v>5</v>
      </c>
      <c r="C42" s="212" t="s">
        <v>749</v>
      </c>
      <c r="D42" s="508">
        <v>0</v>
      </c>
    </row>
    <row r="43" spans="2:4">
      <c r="B43" s="46">
        <v>6</v>
      </c>
      <c r="C43" s="212" t="s">
        <v>750</v>
      </c>
      <c r="D43" s="508">
        <v>0</v>
      </c>
    </row>
    <row r="44" spans="2:4">
      <c r="B44" s="46">
        <v>7</v>
      </c>
      <c r="C44" s="212" t="s">
        <v>751</v>
      </c>
      <c r="D44" s="508">
        <v>0</v>
      </c>
    </row>
    <row r="45" spans="2:4">
      <c r="B45" s="46">
        <v>8</v>
      </c>
      <c r="C45" s="212" t="s">
        <v>752</v>
      </c>
      <c r="D45" s="508">
        <v>0</v>
      </c>
    </row>
    <row r="46" spans="2:4">
      <c r="B46" s="46">
        <v>9</v>
      </c>
      <c r="C46" s="212" t="s">
        <v>753</v>
      </c>
      <c r="D46" s="508">
        <v>0</v>
      </c>
    </row>
    <row r="47" spans="2:4">
      <c r="B47" s="46">
        <v>10</v>
      </c>
      <c r="C47" s="212" t="s">
        <v>754</v>
      </c>
      <c r="D47" s="508">
        <v>0</v>
      </c>
    </row>
    <row r="48" spans="2:4">
      <c r="B48" s="46">
        <v>11</v>
      </c>
      <c r="C48" s="212" t="s">
        <v>755</v>
      </c>
      <c r="D48" s="508">
        <v>0</v>
      </c>
    </row>
    <row r="49" spans="2:4" ht="24">
      <c r="B49" s="46" t="s">
        <v>756</v>
      </c>
      <c r="C49" s="70" t="s">
        <v>757</v>
      </c>
      <c r="D49" s="508">
        <v>0</v>
      </c>
    </row>
  </sheetData>
  <customSheetViews>
    <customSheetView guid="{3AD1D9CC-D162-4119-AFCC-0AF9105FB248}">
      <selection activeCell="C66" sqref="C66:D66"/>
      <pageMargins left="0.7" right="0.7" top="0.75" bottom="0.75" header="0.3" footer="0.3"/>
      <pageSetup paperSize="9" orientation="portrait" r:id="rId1"/>
    </customSheetView>
    <customSheetView guid="{BB337934-72B5-4261-9EB4-9C42ECF52CD8}">
      <selection activeCell="A2" sqref="A2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C20" sqref="C20"/>
      <pageMargins left="0.7" right="0.7" top="0.75" bottom="0.75" header="0.3" footer="0.3"/>
    </customSheetView>
    <customSheetView guid="{D37F8A47-E42F-4741-BE8D-5D961F7BB394}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 topLeftCell="A18">
      <selection activeCell="C20" sqref="C20"/>
      <pageMargins left="0.7" right="0.7" top="0.75" bottom="0.75" header="0.3" footer="0.3"/>
    </customSheetView>
    <customSheetView guid="{C83D4249-7B44-432A-B7FB-A6ACA6880240}">
      <selection activeCell="D4" sqref="D4"/>
      <pageMargins left="0.7" right="0.7" top="0.75" bottom="0.75" header="0.3" footer="0.3"/>
      <pageSetup paperSize="9" orientation="portrait" r:id="rId4"/>
    </customSheetView>
    <customSheetView guid="{ED218C36-7217-4047-BB0E-77F9C99BD534}">
      <selection activeCell="D42" sqref="D42"/>
      <pageMargins left="0.7" right="0.7" top="0.75" bottom="0.75" header="0.3" footer="0.3"/>
      <pageSetup paperSize="9" orientation="portrait" r:id="rId5"/>
    </customSheetView>
    <customSheetView guid="{158937B5-B45C-4722-BE34-B5B4D085C079}" topLeftCell="A42">
      <selection activeCell="C66" sqref="C66:D66"/>
      <pageMargins left="0.7" right="0.7" top="0.75" bottom="0.75" header="0.3" footer="0.3"/>
      <pageSetup paperSize="9" orientation="portrait" r:id="rId6"/>
    </customSheetView>
    <customSheetView guid="{517C47E4-CB49-455E-BC80-175B09C4753D}">
      <selection activeCell="C20" sqref="C20"/>
      <pageMargins left="0.7" right="0.7" top="0.75" bottom="0.75" header="0.3" footer="0.3"/>
    </customSheetView>
    <customSheetView guid="{F277ACEF-9FF8-431F-8537-DE60B790AA4F}">
      <selection activeCell="C66" sqref="C66:D66"/>
      <pageMargins left="0.7" right="0.7" top="0.75" bottom="0.75" header="0.3" footer="0.3"/>
      <pageSetup paperSize="9" orientation="portrait" r:id="rId7"/>
    </customSheetView>
    <customSheetView guid="{51337751-BEAF-43F3-8CC9-400B99E751E8}">
      <selection activeCell="A35" sqref="A35:XFD35"/>
      <pageMargins left="0.7" right="0.7" top="0.75" bottom="0.75" header="0.3" footer="0.3"/>
      <pageSetup paperSize="9" orientation="portrait" r:id="rId8"/>
    </customSheetView>
    <customSheetView guid="{CA1DE4BE-C006-4405-B064-304EE6CCACF1}">
      <selection activeCell="D42" sqref="D42"/>
      <pageMargins left="0.7" right="0.7" top="0.75" bottom="0.75" header="0.3" footer="0.3"/>
      <pageSetup paperSize="9" orientation="portrait" r:id="rId9"/>
    </customSheetView>
    <customSheetView guid="{931AA63B-6827-4BF4-8E25-ED232A88A09C}">
      <selection activeCell="B4" sqref="B4"/>
      <pageMargins left="0.7" right="0.7" top="0.75" bottom="0.75" header="0.3" footer="0.3"/>
    </customSheetView>
    <customSheetView guid="{7CCD1884-1631-4809-8751-AE0939C32419}">
      <selection activeCell="C20" sqref="C20"/>
      <pageMargins left="0.7" right="0.7" top="0.75" bottom="0.75" header="0.3" footer="0.3"/>
    </customSheetView>
    <customSheetView guid="{D2C72E70-F766-4D56-9E10-3C91A63BB7F3}" topLeftCell="A19">
      <selection activeCell="B31" sqref="B31"/>
      <pageMargins left="0.7" right="0.7" top="0.75" bottom="0.75" header="0.3" footer="0.3"/>
      <pageSetup paperSize="9" orientation="portrait" r:id="rId10"/>
    </customSheetView>
    <customSheetView guid="{7CA1DEE6-746E-4947-9BED-24AAED6E8B57}" topLeftCell="A22">
      <selection activeCell="G43" sqref="G43"/>
      <pageMargins left="0.7" right="0.7" top="0.75" bottom="0.75" header="0.3" footer="0.3"/>
    </customSheetView>
    <customSheetView guid="{FD092655-EBEC-4730-9895-1567D9B70D5F}" topLeftCell="A22">
      <selection activeCell="G43" sqref="G43"/>
      <pageMargins left="0.7" right="0.7" top="0.75" bottom="0.75" header="0.3" footer="0.3"/>
    </customSheetView>
    <customSheetView guid="{59094C18-3CB5-482F-AA6A-9C313A318EBB}" topLeftCell="A19">
      <selection activeCell="D42" sqref="D42"/>
      <pageMargins left="0.7" right="0.7" top="0.75" bottom="0.75" header="0.3" footer="0.3"/>
      <pageSetup paperSize="9" orientation="portrait" r:id="rId11"/>
    </customSheetView>
    <customSheetView guid="{5AF40965-2356-4A48-B6FA-CB814CA4D7B2}" topLeftCell="A21">
      <selection activeCell="A47" sqref="A47:XFD47"/>
      <pageMargins left="0.7" right="0.7" top="0.75" bottom="0.75" header="0.3" footer="0.3"/>
      <pageSetup paperSize="9" orientation="portrait" r:id="rId12"/>
    </customSheetView>
    <customSheetView guid="{BE68C6EB-1B64-4B3E-8DDC-CA26F318E610}">
      <selection activeCell="D4" sqref="D4"/>
      <pageMargins left="0.7" right="0.7" top="0.75" bottom="0.75" header="0.3" footer="0.3"/>
      <pageSetup paperSize="9" orientation="portrait" r:id="rId13"/>
    </customSheetView>
    <customSheetView guid="{10DA2791-762D-4555-9FFF-E41154ADFE31}" topLeftCell="A21">
      <selection activeCell="A47" sqref="A47:XFD47"/>
      <pageMargins left="0.7" right="0.7" top="0.75" bottom="0.75" header="0.3" footer="0.3"/>
      <pageSetup paperSize="9" orientation="portrait" r:id="rId14"/>
    </customSheetView>
    <customSheetView guid="{DB462ED3-28DC-47D7-98F7-CED01F66E2C7}" topLeftCell="A21">
      <selection activeCell="A47" sqref="A47:XFD47"/>
      <pageMargins left="0.7" right="0.7" top="0.75" bottom="0.75" header="0.3" footer="0.3"/>
      <pageSetup paperSize="9" orientation="portrait" r:id="rId15"/>
    </customSheetView>
    <customSheetView guid="{37D20B4B-3220-4613-A3F1-1C4C1CF14C1F}" topLeftCell="A42">
      <selection activeCell="C66" sqref="C66:D66"/>
      <pageMargins left="0.7" right="0.7" top="0.75" bottom="0.75" header="0.3" footer="0.3"/>
      <pageSetup paperSize="9" orientation="portrait" r:id="rId16"/>
    </customSheetView>
    <customSheetView guid="{0B9AA238-A559-44CB-8EC2-529DA28A3F7B}" topLeftCell="A18">
      <selection activeCell="C20" sqref="C20"/>
      <pageMargins left="0.7" right="0.7" top="0.75" bottom="0.75" header="0.3" footer="0.3"/>
    </customSheetView>
    <customSheetView guid="{8FA5FDE5-6098-400B-9E19-77564D1D7EE8}" topLeftCell="A42">
      <selection activeCell="C66" sqref="C66:D66"/>
      <pageMargins left="0.7" right="0.7" top="0.75" bottom="0.75" header="0.3" footer="0.3"/>
      <pageSetup paperSize="9" orientation="portrait" r:id="rId17"/>
    </customSheetView>
    <customSheetView guid="{D3393B8E-C3CB-4E3A-976E-E4CD065299F0}" topLeftCell="A26">
      <selection activeCell="D49" sqref="D49"/>
      <pageMargins left="0.7" right="0.7" top="0.75" bottom="0.75" header="0.3" footer="0.3"/>
      <pageSetup paperSize="9" orientation="portrait" r:id="rId18"/>
    </customSheetView>
    <customSheetView guid="{19310327-E3BC-450F-B607-58068103BB53}">
      <selection activeCell="D42" sqref="D42"/>
      <pageMargins left="0.7" right="0.7" top="0.75" bottom="0.75" header="0.3" footer="0.3"/>
      <pageSetup paperSize="9" orientation="portrait" r:id="rId19"/>
    </customSheetView>
    <customSheetView guid="{CFC92B1C-D4F2-414F-8F12-92F529035B08}" topLeftCell="A42">
      <selection activeCell="C66" sqref="C66:D66"/>
      <pageMargins left="0.7" right="0.7" top="0.75" bottom="0.75" header="0.3" footer="0.3"/>
      <pageSetup paperSize="9" orientation="portrait" r:id="rId20"/>
    </customSheetView>
    <customSheetView guid="{21329C76-F86B-400D-B8F5-F75B383E5B14}" topLeftCell="A18">
      <selection activeCell="D42" sqref="D42"/>
      <pageMargins left="0.7" right="0.7" top="0.75" bottom="0.75" header="0.3" footer="0.3"/>
      <pageSetup paperSize="9" orientation="portrait" r:id="rId21"/>
    </customSheetView>
    <customSheetView guid="{08462586-B7E0-434D-B6F4-B2B21EAA5D46}">
      <selection activeCell="D42" sqref="D42"/>
      <pageMargins left="0.7" right="0.7" top="0.75" bottom="0.75" header="0.3" footer="0.3"/>
      <pageSetup paperSize="9" orientation="portrait" r:id="rId22"/>
    </customSheetView>
    <customSheetView guid="{697182B0-1BEF-4A85-93A0-596802852AF2}" topLeftCell="A21">
      <selection activeCell="A47" sqref="A47:XFD47"/>
      <pageMargins left="0.7" right="0.7" top="0.75" bottom="0.75" header="0.3" footer="0.3"/>
      <pageSetup paperSize="9" orientation="portrait" r:id="rId23"/>
    </customSheetView>
    <customSheetView guid="{5DDDA852-2807-4645-BC75-EBD4EF3323A7}">
      <selection activeCell="C20" sqref="C20"/>
      <pageMargins left="0.7" right="0.7" top="0.75" bottom="0.75" header="0.3" footer="0.3"/>
    </customSheetView>
    <customSheetView guid="{2F76D395-57F9-4A31-A998-38329A50B4E8}" topLeftCell="A18">
      <selection activeCell="C20" sqref="C20"/>
      <pageMargins left="0.7" right="0.7" top="0.75" bottom="0.75" header="0.3" footer="0.3"/>
    </customSheetView>
    <customSheetView guid="{D7875729-B080-4603-81BD-7F736B7DD30E}" topLeftCell="A18">
      <selection activeCell="A2" sqref="A2"/>
      <pageMargins left="0.7" right="0.7" top="0.75" bottom="0.75" header="0.3" footer="0.3"/>
      <pageSetup paperSize="9" orientation="portrait" r:id="rId24"/>
    </customSheetView>
    <customSheetView guid="{D5AFDB55-6EC9-4AD2-95B0-6C58A379EC11}">
      <selection activeCell="D42" sqref="D42"/>
      <pageMargins left="0.7" right="0.7" top="0.75" bottom="0.75" header="0.3" footer="0.3"/>
      <pageSetup paperSize="9" orientation="portrait" r:id="rId25"/>
    </customSheetView>
    <customSheetView guid="{3FCB7B24-049F-4685-83CB-5231093E0117}" showPageBreaks="1" topLeftCell="A18">
      <selection activeCell="A2" sqref="A2"/>
      <pageMargins left="0.7" right="0.7" top="0.75" bottom="0.75" header="0.3" footer="0.3"/>
      <pageSetup paperSize="9" orientation="portrait" r:id="rId26"/>
    </customSheetView>
  </customSheetViews>
  <conditionalFormatting sqref="D16:D27">
    <cfRule type="cellIs" dxfId="3" priority="2" stopIfTrue="1" operator="lessThan">
      <formula>0</formula>
    </cfRule>
  </conditionalFormatting>
  <conditionalFormatting sqref="D38:D49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r:id="rId27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58209-52CE-4ACA-A767-2D36B70FD674}">
  <sheetPr codeName="Sheet57">
    <tabColor rgb="FF92D050"/>
  </sheetPr>
  <dimension ref="A1:M44"/>
  <sheetViews>
    <sheetView topLeftCell="A23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5.44140625" style="1" customWidth="1"/>
    <col min="3" max="3" width="39.44140625" style="1" customWidth="1"/>
    <col min="4" max="12" width="12" style="1" customWidth="1"/>
    <col min="13" max="13" width="10.88671875" style="1" customWidth="1"/>
    <col min="14" max="16384" width="9.109375" style="1"/>
  </cols>
  <sheetData>
    <row r="1" spans="1:13" ht="13.2">
      <c r="A1" s="550" t="str">
        <f>HYPERLINK("#INDEX!A2","към началната страница")</f>
        <v>към началната страница</v>
      </c>
    </row>
    <row r="2" spans="1:13" ht="16.5" customHeight="1">
      <c r="A2" s="550" t="str">
        <f>HYPERLINK("#INDEX!A2","back to index page")</f>
        <v>back to index page</v>
      </c>
    </row>
    <row r="9" spans="1:13">
      <c r="B9" s="445" t="s">
        <v>256</v>
      </c>
      <c r="C9" s="445"/>
    </row>
    <row r="11" spans="1:13" ht="24.75" customHeight="1">
      <c r="B11" s="1272" t="s">
        <v>974</v>
      </c>
      <c r="C11" s="1272"/>
      <c r="D11" s="1272"/>
      <c r="E11" s="1272"/>
      <c r="F11" s="1272"/>
      <c r="G11" s="1272"/>
      <c r="H11" s="1272"/>
      <c r="I11" s="1272"/>
      <c r="J11" s="1272"/>
      <c r="K11" s="1272"/>
      <c r="L11" s="1272"/>
      <c r="M11" s="1272"/>
    </row>
    <row r="13" spans="1:13">
      <c r="M13" s="68" t="s">
        <v>1242</v>
      </c>
    </row>
    <row r="14" spans="1:13" ht="13.35" customHeight="1">
      <c r="C14" s="213"/>
      <c r="D14" s="662" t="s">
        <v>758</v>
      </c>
      <c r="E14" s="662"/>
      <c r="F14" s="662"/>
      <c r="G14" s="663" t="s">
        <v>759</v>
      </c>
      <c r="H14" s="664"/>
      <c r="I14" s="664"/>
      <c r="J14" s="664"/>
      <c r="K14" s="664"/>
      <c r="L14" s="665"/>
      <c r="M14" s="666"/>
    </row>
    <row r="15" spans="1:13" ht="45.6">
      <c r="D15" s="667" t="s">
        <v>690</v>
      </c>
      <c r="E15" s="667" t="s">
        <v>741</v>
      </c>
      <c r="F15" s="667" t="s">
        <v>760</v>
      </c>
      <c r="G15" s="667" t="s">
        <v>761</v>
      </c>
      <c r="H15" s="667" t="s">
        <v>762</v>
      </c>
      <c r="I15" s="667" t="s">
        <v>430</v>
      </c>
      <c r="J15" s="667" t="s">
        <v>429</v>
      </c>
      <c r="K15" s="667" t="s">
        <v>763</v>
      </c>
      <c r="L15" s="667" t="s">
        <v>764</v>
      </c>
      <c r="M15" s="668" t="s">
        <v>765</v>
      </c>
    </row>
    <row r="16" spans="1:13">
      <c r="D16" s="303" t="s">
        <v>0</v>
      </c>
      <c r="E16" s="303" t="s">
        <v>1</v>
      </c>
      <c r="F16" s="303" t="s">
        <v>2</v>
      </c>
      <c r="G16" s="303" t="s">
        <v>3</v>
      </c>
      <c r="H16" s="303" t="s">
        <v>4</v>
      </c>
      <c r="I16" s="303" t="s">
        <v>5</v>
      </c>
      <c r="J16" s="303" t="s">
        <v>6</v>
      </c>
      <c r="K16" s="303" t="s">
        <v>55</v>
      </c>
      <c r="L16" s="303" t="s">
        <v>56</v>
      </c>
      <c r="M16" s="304" t="s">
        <v>57</v>
      </c>
    </row>
    <row r="17" spans="2:13">
      <c r="B17" s="147">
        <v>1</v>
      </c>
      <c r="C17" s="2" t="s">
        <v>766</v>
      </c>
      <c r="D17" s="506"/>
      <c r="E17" s="506"/>
      <c r="F17" s="506"/>
      <c r="G17" s="506"/>
      <c r="H17" s="506"/>
      <c r="I17" s="506"/>
      <c r="J17" s="506"/>
      <c r="K17" s="506"/>
      <c r="L17" s="506"/>
      <c r="M17" s="1024">
        <v>87</v>
      </c>
    </row>
    <row r="18" spans="2:13">
      <c r="B18" s="147">
        <v>2</v>
      </c>
      <c r="C18" s="277" t="s">
        <v>767</v>
      </c>
      <c r="D18" s="1024">
        <v>7</v>
      </c>
      <c r="E18" s="1024">
        <v>9</v>
      </c>
      <c r="F18" s="1024">
        <v>16</v>
      </c>
      <c r="G18" s="506"/>
      <c r="H18" s="506"/>
      <c r="I18" s="506"/>
      <c r="J18" s="506"/>
      <c r="K18" s="506"/>
      <c r="L18" s="506"/>
      <c r="M18" s="507"/>
    </row>
    <row r="19" spans="2:13">
      <c r="B19" s="147">
        <v>3</v>
      </c>
      <c r="C19" s="277" t="s">
        <v>768</v>
      </c>
      <c r="D19" s="506"/>
      <c r="E19" s="506"/>
      <c r="F19" s="506"/>
      <c r="G19" s="1024">
        <v>2</v>
      </c>
      <c r="H19" s="1024">
        <v>22</v>
      </c>
      <c r="I19" s="1024">
        <v>2</v>
      </c>
      <c r="J19" s="1024">
        <v>12</v>
      </c>
      <c r="K19" s="1024">
        <v>13</v>
      </c>
      <c r="L19" s="1024">
        <v>0</v>
      </c>
      <c r="M19" s="507"/>
    </row>
    <row r="20" spans="2:13">
      <c r="B20" s="147">
        <v>4</v>
      </c>
      <c r="C20" s="277" t="s">
        <v>769</v>
      </c>
      <c r="D20" s="506"/>
      <c r="E20" s="506"/>
      <c r="F20" s="506"/>
      <c r="G20" s="1024">
        <v>0</v>
      </c>
      <c r="H20" s="1024">
        <v>0</v>
      </c>
      <c r="I20" s="1024">
        <v>0</v>
      </c>
      <c r="J20" s="1024">
        <v>5</v>
      </c>
      <c r="K20" s="1024">
        <v>15</v>
      </c>
      <c r="L20" s="1024">
        <v>0</v>
      </c>
      <c r="M20" s="507"/>
    </row>
    <row r="21" spans="2:13">
      <c r="B21" s="147">
        <v>5</v>
      </c>
      <c r="C21" s="2" t="s">
        <v>770</v>
      </c>
      <c r="D21" s="1024">
        <v>437</v>
      </c>
      <c r="E21" s="1024">
        <v>7861</v>
      </c>
      <c r="F21" s="1024">
        <v>8298</v>
      </c>
      <c r="G21" s="1024">
        <v>284</v>
      </c>
      <c r="H21" s="1024">
        <v>5271</v>
      </c>
      <c r="I21" s="1024">
        <v>295</v>
      </c>
      <c r="J21" s="1024">
        <v>2849</v>
      </c>
      <c r="K21" s="1024">
        <v>3157</v>
      </c>
      <c r="L21" s="1024">
        <v>0</v>
      </c>
      <c r="M21" s="507"/>
    </row>
    <row r="22" spans="2:13">
      <c r="B22" s="147">
        <v>6</v>
      </c>
      <c r="C22" s="36" t="s">
        <v>771</v>
      </c>
      <c r="D22" s="1024">
        <v>0</v>
      </c>
      <c r="E22" s="1024">
        <v>3762</v>
      </c>
      <c r="F22" s="1024">
        <v>3762</v>
      </c>
      <c r="G22" s="1024">
        <v>118</v>
      </c>
      <c r="H22" s="1024">
        <v>1818</v>
      </c>
      <c r="I22" s="1024">
        <v>56</v>
      </c>
      <c r="J22" s="1024">
        <v>813</v>
      </c>
      <c r="K22" s="1024">
        <v>779</v>
      </c>
      <c r="L22" s="1024">
        <v>0</v>
      </c>
      <c r="M22" s="507"/>
    </row>
    <row r="23" spans="2:13">
      <c r="B23" s="147">
        <v>7</v>
      </c>
      <c r="C23" s="277" t="s">
        <v>772</v>
      </c>
      <c r="D23" s="1024">
        <v>437</v>
      </c>
      <c r="E23" s="1024">
        <v>4099</v>
      </c>
      <c r="F23" s="1024">
        <v>4536</v>
      </c>
      <c r="G23" s="1024">
        <v>166</v>
      </c>
      <c r="H23" s="1024">
        <v>3453</v>
      </c>
      <c r="I23" s="1024">
        <v>239</v>
      </c>
      <c r="J23" s="1024">
        <v>2036</v>
      </c>
      <c r="K23" s="1024">
        <v>2378</v>
      </c>
      <c r="L23" s="1024">
        <v>0</v>
      </c>
      <c r="M23" s="507"/>
    </row>
    <row r="24" spans="2:13">
      <c r="C24" s="10" t="s">
        <v>1243</v>
      </c>
    </row>
    <row r="25" spans="2:13">
      <c r="D25" s="48"/>
      <c r="E25" s="48"/>
      <c r="F25" s="48"/>
      <c r="G25" s="48"/>
      <c r="H25" s="48"/>
      <c r="I25" s="48"/>
      <c r="J25" s="48"/>
      <c r="K25" s="48"/>
      <c r="L25" s="48"/>
    </row>
    <row r="26" spans="2:13">
      <c r="D26" s="48"/>
      <c r="E26" s="48"/>
      <c r="F26" s="48"/>
      <c r="G26" s="48"/>
      <c r="H26" s="48"/>
      <c r="I26" s="48"/>
      <c r="J26" s="48"/>
      <c r="K26" s="48"/>
      <c r="L26" s="48"/>
    </row>
    <row r="28" spans="2:13">
      <c r="B28" s="445" t="s">
        <v>262</v>
      </c>
      <c r="C28" s="445"/>
    </row>
    <row r="30" spans="2:13" ht="24.75" customHeight="1">
      <c r="B30" s="1272" t="s">
        <v>974</v>
      </c>
      <c r="C30" s="1272"/>
      <c r="D30" s="1272"/>
      <c r="E30" s="1272"/>
      <c r="F30" s="1272"/>
      <c r="G30" s="1272"/>
      <c r="H30" s="1272"/>
      <c r="I30" s="1272"/>
      <c r="J30" s="1272"/>
      <c r="K30" s="1272"/>
      <c r="L30" s="1272"/>
      <c r="M30" s="1272"/>
    </row>
    <row r="31" spans="2:13" ht="13.2">
      <c r="B31" s="276"/>
      <c r="C31" s="14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2:13">
      <c r="M32" s="68" t="s">
        <v>1242</v>
      </c>
    </row>
    <row r="33" spans="2:13" ht="13.35" customHeight="1">
      <c r="C33" s="213"/>
      <c r="D33" s="662" t="s">
        <v>758</v>
      </c>
      <c r="E33" s="662"/>
      <c r="F33" s="662"/>
      <c r="G33" s="663" t="s">
        <v>759</v>
      </c>
      <c r="H33" s="664"/>
      <c r="I33" s="664"/>
      <c r="J33" s="664"/>
      <c r="K33" s="664"/>
      <c r="L33" s="665"/>
      <c r="M33" s="669"/>
    </row>
    <row r="34" spans="2:13" ht="45.6">
      <c r="D34" s="667" t="s">
        <v>690</v>
      </c>
      <c r="E34" s="667" t="s">
        <v>741</v>
      </c>
      <c r="F34" s="667" t="s">
        <v>760</v>
      </c>
      <c r="G34" s="667" t="s">
        <v>761</v>
      </c>
      <c r="H34" s="667" t="s">
        <v>762</v>
      </c>
      <c r="I34" s="667" t="s">
        <v>430</v>
      </c>
      <c r="J34" s="667" t="s">
        <v>429</v>
      </c>
      <c r="K34" s="667" t="s">
        <v>763</v>
      </c>
      <c r="L34" s="667" t="s">
        <v>764</v>
      </c>
      <c r="M34" s="668" t="s">
        <v>765</v>
      </c>
    </row>
    <row r="35" spans="2:13">
      <c r="D35" s="303" t="s">
        <v>0</v>
      </c>
      <c r="E35" s="303" t="s">
        <v>1</v>
      </c>
      <c r="F35" s="303" t="s">
        <v>2</v>
      </c>
      <c r="G35" s="303" t="s">
        <v>3</v>
      </c>
      <c r="H35" s="303" t="s">
        <v>4</v>
      </c>
      <c r="I35" s="303" t="s">
        <v>5</v>
      </c>
      <c r="J35" s="303" t="s">
        <v>6</v>
      </c>
      <c r="K35" s="303" t="s">
        <v>55</v>
      </c>
      <c r="L35" s="303" t="s">
        <v>56</v>
      </c>
      <c r="M35" s="304" t="s">
        <v>57</v>
      </c>
    </row>
    <row r="36" spans="2:13">
      <c r="B36" s="189">
        <v>1</v>
      </c>
      <c r="C36" s="2" t="s">
        <v>766</v>
      </c>
      <c r="D36" s="506"/>
      <c r="E36" s="506"/>
      <c r="F36" s="506"/>
      <c r="G36" s="506"/>
      <c r="H36" s="506"/>
      <c r="I36" s="506"/>
      <c r="J36" s="506"/>
      <c r="K36" s="506"/>
      <c r="L36" s="506"/>
      <c r="M36" s="1024">
        <v>115</v>
      </c>
    </row>
    <row r="37" spans="2:13">
      <c r="B37" s="189">
        <v>2</v>
      </c>
      <c r="C37" s="36" t="s">
        <v>767</v>
      </c>
      <c r="D37" s="1024">
        <v>7</v>
      </c>
      <c r="E37" s="1024">
        <v>9</v>
      </c>
      <c r="F37" s="1024">
        <v>16</v>
      </c>
      <c r="G37" s="506"/>
      <c r="H37" s="506"/>
      <c r="I37" s="506"/>
      <c r="J37" s="506"/>
      <c r="K37" s="506"/>
      <c r="L37" s="506"/>
      <c r="M37" s="507"/>
    </row>
    <row r="38" spans="2:13">
      <c r="B38" s="189">
        <v>3</v>
      </c>
      <c r="C38" s="277" t="s">
        <v>768</v>
      </c>
      <c r="D38" s="506"/>
      <c r="E38" s="506"/>
      <c r="F38" s="506"/>
      <c r="G38" s="1024">
        <v>2</v>
      </c>
      <c r="H38" s="1024">
        <v>24</v>
      </c>
      <c r="I38" s="1024">
        <v>2</v>
      </c>
      <c r="J38" s="1024">
        <v>12</v>
      </c>
      <c r="K38" s="1024">
        <v>13</v>
      </c>
      <c r="L38" s="1024">
        <v>8</v>
      </c>
      <c r="M38" s="507"/>
    </row>
    <row r="39" spans="2:13">
      <c r="B39" s="189">
        <v>4</v>
      </c>
      <c r="C39" s="277" t="s">
        <v>769</v>
      </c>
      <c r="D39" s="506"/>
      <c r="E39" s="506"/>
      <c r="F39" s="506"/>
      <c r="G39" s="1024">
        <v>2</v>
      </c>
      <c r="H39" s="1024">
        <v>3</v>
      </c>
      <c r="I39" s="1024">
        <v>0</v>
      </c>
      <c r="J39" s="1024">
        <v>8</v>
      </c>
      <c r="K39" s="1024">
        <v>18</v>
      </c>
      <c r="L39" s="1024">
        <v>7</v>
      </c>
      <c r="M39" s="507"/>
    </row>
    <row r="40" spans="2:13">
      <c r="B40" s="189">
        <v>5</v>
      </c>
      <c r="C40" s="2" t="s">
        <v>770</v>
      </c>
      <c r="D40" s="1024">
        <v>437</v>
      </c>
      <c r="E40" s="1024">
        <v>7861</v>
      </c>
      <c r="F40" s="1025">
        <v>8298</v>
      </c>
      <c r="G40" s="1024">
        <v>381</v>
      </c>
      <c r="H40" s="1024">
        <v>6157</v>
      </c>
      <c r="I40" s="1024">
        <v>295</v>
      </c>
      <c r="J40" s="1024">
        <v>3060</v>
      </c>
      <c r="K40" s="1024">
        <v>3408</v>
      </c>
      <c r="L40" s="1024">
        <v>899</v>
      </c>
      <c r="M40" s="507"/>
    </row>
    <row r="41" spans="2:13">
      <c r="B41" s="189">
        <v>6</v>
      </c>
      <c r="C41" s="36" t="s">
        <v>771</v>
      </c>
      <c r="D41" s="1024">
        <v>0</v>
      </c>
      <c r="E41" s="1024">
        <v>3762</v>
      </c>
      <c r="F41" s="1024">
        <v>3762</v>
      </c>
      <c r="G41" s="1024">
        <v>121</v>
      </c>
      <c r="H41" s="1024">
        <v>2149</v>
      </c>
      <c r="I41" s="1024">
        <v>56</v>
      </c>
      <c r="J41" s="1024">
        <v>855</v>
      </c>
      <c r="K41" s="1024">
        <v>831</v>
      </c>
      <c r="L41" s="1024">
        <v>216</v>
      </c>
      <c r="M41" s="507"/>
    </row>
    <row r="42" spans="2:13">
      <c r="B42" s="189">
        <v>7</v>
      </c>
      <c r="C42" s="277" t="s">
        <v>772</v>
      </c>
      <c r="D42" s="1024">
        <v>437</v>
      </c>
      <c r="E42" s="1024">
        <v>4099</v>
      </c>
      <c r="F42" s="1024">
        <v>4536</v>
      </c>
      <c r="G42" s="1024">
        <v>260</v>
      </c>
      <c r="H42" s="1024">
        <v>4008</v>
      </c>
      <c r="I42" s="1024">
        <v>239</v>
      </c>
      <c r="J42" s="1024">
        <v>2205</v>
      </c>
      <c r="K42" s="1025">
        <v>2577</v>
      </c>
      <c r="L42" s="1025">
        <v>683</v>
      </c>
      <c r="M42" s="507"/>
    </row>
    <row r="43" spans="2:13">
      <c r="C43" s="10" t="s">
        <v>1243</v>
      </c>
    </row>
    <row r="44" spans="2:13">
      <c r="D44" s="48"/>
      <c r="E44" s="48"/>
      <c r="F44" s="48"/>
      <c r="G44" s="48"/>
      <c r="H44" s="48"/>
      <c r="I44" s="48"/>
      <c r="J44" s="48"/>
      <c r="K44" s="48"/>
      <c r="L44" s="48"/>
    </row>
  </sheetData>
  <customSheetViews>
    <customSheetView guid="{3AD1D9CC-D162-4119-AFCC-0AF9105FB248}">
      <selection activeCell="E10" sqref="E10"/>
      <pageMargins left="0.7" right="0.7" top="0.75" bottom="0.75" header="0.3" footer="0.3"/>
      <pageSetup paperSize="9" orientation="portrait" r:id="rId1"/>
    </customSheetView>
    <customSheetView guid="{BB337934-72B5-4261-9EB4-9C42ECF52CD8}" topLeftCell="O15">
      <selection activeCell="U55" sqref="U55"/>
      <pageMargins left="0.7" right="0.7" top="0.75" bottom="0.75" header="0.3" footer="0.3"/>
      <pageSetup paperSize="9" orientation="portrait" r:id="rId2"/>
    </customSheetView>
    <customSheetView guid="{8CD49FA1-C4FE-4F6A-AE1C-E31C292C96A9}">
      <selection activeCell="O25" sqref="O25"/>
      <pageMargins left="0.7" right="0.7" top="0.75" bottom="0.75" header="0.3" footer="0.3"/>
    </customSheetView>
    <customSheetView guid="{D37F8A47-E42F-4741-BE8D-5D961F7BB394}" topLeftCell="A17">
      <selection activeCell="D4" sqref="D4"/>
      <pageMargins left="0.7" right="0.7" top="0.75" bottom="0.75" header="0.3" footer="0.3"/>
      <pageSetup paperSize="9" orientation="portrait" r:id="rId3"/>
    </customSheetView>
    <customSheetView guid="{E331DF3E-CA70-4D3D-884C-EE3579437A03}">
      <selection activeCell="J24" sqref="J24"/>
      <pageMargins left="0.7" right="0.7" top="0.75" bottom="0.75" header="0.3" footer="0.3"/>
    </customSheetView>
    <customSheetView guid="{C83D4249-7B44-432A-B7FB-A6ACA6880240}" topLeftCell="A17">
      <selection activeCell="D4" sqref="D4"/>
      <pageMargins left="0.7" right="0.7" top="0.75" bottom="0.75" header="0.3" footer="0.3"/>
      <pageSetup paperSize="9" orientation="portrait" r:id="rId4"/>
    </customSheetView>
    <customSheetView guid="{ED218C36-7217-4047-BB0E-77F9C99BD534}" topLeftCell="B1">
      <selection activeCell="N39" sqref="N39"/>
      <pageMargins left="0.7" right="0.7" top="0.75" bottom="0.75" header="0.3" footer="0.3"/>
      <pageSetup paperSize="9" orientation="portrait" r:id="rId5"/>
    </customSheetView>
    <customSheetView guid="{158937B5-B45C-4722-BE34-B5B4D085C079}" topLeftCell="A6">
      <selection activeCell="E10" sqref="E10"/>
      <pageMargins left="0.7" right="0.7" top="0.75" bottom="0.75" header="0.3" footer="0.3"/>
      <pageSetup paperSize="9" orientation="portrait" r:id="rId6"/>
    </customSheetView>
    <customSheetView guid="{517C47E4-CB49-455E-BC80-175B09C4753D}">
      <selection activeCell="O25" sqref="O25"/>
      <pageMargins left="0.7" right="0.7" top="0.75" bottom="0.75" header="0.3" footer="0.3"/>
    </customSheetView>
    <customSheetView guid="{F277ACEF-9FF8-431F-8537-DE60B790AA4F}">
      <selection activeCell="E10" sqref="E10"/>
      <pageMargins left="0.7" right="0.7" top="0.75" bottom="0.75" header="0.3" footer="0.3"/>
      <pageSetup paperSize="9" orientation="portrait" r:id="rId7"/>
    </customSheetView>
    <customSheetView guid="{51337751-BEAF-43F3-8CC9-400B99E751E8}">
      <selection activeCell="A33" sqref="A33:XFD33"/>
      <pageMargins left="0.7" right="0.7" top="0.75" bottom="0.75" header="0.3" footer="0.3"/>
      <pageSetup paperSize="9" orientation="portrait" r:id="rId8"/>
    </customSheetView>
    <customSheetView guid="{CA1DE4BE-C006-4405-B064-304EE6CCACF1}" topLeftCell="B1">
      <selection activeCell="N39" sqref="N39"/>
      <pageMargins left="0.7" right="0.7" top="0.75" bottom="0.75" header="0.3" footer="0.3"/>
      <pageSetup paperSize="9" orientation="portrait" r:id="rId9"/>
    </customSheetView>
    <customSheetView guid="{931AA63B-6827-4BF4-8E25-ED232A88A09C}" scale="80">
      <selection activeCell="H44" sqref="H44"/>
      <pageMargins left="0.7" right="0.7" top="0.75" bottom="0.75" header="0.3" footer="0.3"/>
    </customSheetView>
    <customSheetView guid="{7CCD1884-1631-4809-8751-AE0939C32419}">
      <selection activeCell="O25" sqref="O25"/>
      <pageMargins left="0.7" right="0.7" top="0.75" bottom="0.75" header="0.3" footer="0.3"/>
    </customSheetView>
    <customSheetView guid="{D2C72E70-F766-4D56-9E10-3C91A63BB7F3}" topLeftCell="A4">
      <selection activeCell="B28" sqref="B28:M28"/>
      <pageMargins left="0.7" right="0.7" top="0.75" bottom="0.75" header="0.3" footer="0.3"/>
      <pageSetup paperSize="9" orientation="portrait" r:id="rId10"/>
    </customSheetView>
    <customSheetView guid="{7CA1DEE6-746E-4947-9BED-24AAED6E8B57}" scale="80">
      <selection activeCell="E44" sqref="E44"/>
      <pageMargins left="0.7" right="0.7" top="0.75" bottom="0.75" header="0.3" footer="0.3"/>
    </customSheetView>
    <customSheetView guid="{FD092655-EBEC-4730-9895-1567D9B70D5F}" scale="80">
      <selection activeCell="E44" sqref="E44"/>
      <pageMargins left="0.7" right="0.7" top="0.75" bottom="0.75" header="0.3" footer="0.3"/>
    </customSheetView>
    <customSheetView guid="{59094C18-3CB5-482F-AA6A-9C313A318EBB}" topLeftCell="A4">
      <selection activeCell="O25" sqref="O25"/>
      <pageMargins left="0.7" right="0.7" top="0.75" bottom="0.75" header="0.3" footer="0.3"/>
      <pageSetup paperSize="9" orientation="portrait" r:id="rId11"/>
    </customSheetView>
    <customSheetView guid="{5AF40965-2356-4A48-B6FA-CB814CA4D7B2}" topLeftCell="A16">
      <selection activeCell="A37" sqref="A37:XFD37"/>
      <pageMargins left="0.7" right="0.7" top="0.75" bottom="0.75" header="0.3" footer="0.3"/>
      <pageSetup paperSize="9" orientation="portrait" r:id="rId12"/>
    </customSheetView>
    <customSheetView guid="{BE68C6EB-1B64-4B3E-8DDC-CA26F318E610}" topLeftCell="A17">
      <selection activeCell="D4" sqref="D4"/>
      <pageMargins left="0.7" right="0.7" top="0.75" bottom="0.75" header="0.3" footer="0.3"/>
      <pageSetup paperSize="9" orientation="portrait" r:id="rId13"/>
    </customSheetView>
    <customSheetView guid="{10DA2791-762D-4555-9FFF-E41154ADFE31}" topLeftCell="A16">
      <selection activeCell="A37" sqref="A37:XFD37"/>
      <pageMargins left="0.7" right="0.7" top="0.75" bottom="0.75" header="0.3" footer="0.3"/>
      <pageSetup paperSize="9" orientation="portrait" r:id="rId14"/>
    </customSheetView>
    <customSheetView guid="{DB462ED3-28DC-47D7-98F7-CED01F66E2C7}" topLeftCell="A16">
      <selection activeCell="A37" sqref="A37:XFD37"/>
      <pageMargins left="0.7" right="0.7" top="0.75" bottom="0.75" header="0.3" footer="0.3"/>
      <pageSetup paperSize="9" orientation="portrait" r:id="rId15"/>
    </customSheetView>
    <customSheetView guid="{37D20B4B-3220-4613-A3F1-1C4C1CF14C1F}" topLeftCell="A6">
      <selection activeCell="E10" sqref="E10"/>
      <pageMargins left="0.7" right="0.7" top="0.75" bottom="0.75" header="0.3" footer="0.3"/>
      <pageSetup paperSize="9" orientation="portrait" r:id="rId16"/>
    </customSheetView>
    <customSheetView guid="{0B9AA238-A559-44CB-8EC2-529DA28A3F7B}">
      <selection activeCell="J24" sqref="J24"/>
      <pageMargins left="0.7" right="0.7" top="0.75" bottom="0.75" header="0.3" footer="0.3"/>
    </customSheetView>
    <customSheetView guid="{8FA5FDE5-6098-400B-9E19-77564D1D7EE8}" topLeftCell="A6">
      <selection activeCell="E10" sqref="E10"/>
      <pageMargins left="0.7" right="0.7" top="0.75" bottom="0.75" header="0.3" footer="0.3"/>
      <pageSetup paperSize="9" orientation="portrait" r:id="rId17"/>
    </customSheetView>
    <customSheetView guid="{D3393B8E-C3CB-4E3A-976E-E4CD065299F0}" topLeftCell="A32">
      <selection activeCell="C57" sqref="C57"/>
      <pageMargins left="0.7" right="0.7" top="0.75" bottom="0.75" header="0.3" footer="0.3"/>
      <pageSetup paperSize="9" orientation="portrait" r:id="rId18"/>
    </customSheetView>
    <customSheetView guid="{19310327-E3BC-450F-B607-58068103BB53}" topLeftCell="B1">
      <selection activeCell="N39" sqref="N39"/>
      <pageMargins left="0.7" right="0.7" top="0.75" bottom="0.75" header="0.3" footer="0.3"/>
      <pageSetup paperSize="9" orientation="portrait" r:id="rId19"/>
    </customSheetView>
    <customSheetView guid="{CFC92B1C-D4F2-414F-8F12-92F529035B08}" topLeftCell="A6">
      <selection activeCell="E10" sqref="E10"/>
      <pageMargins left="0.7" right="0.7" top="0.75" bottom="0.75" header="0.3" footer="0.3"/>
      <pageSetup paperSize="9" orientation="portrait" r:id="rId20"/>
    </customSheetView>
    <customSheetView guid="{21329C76-F86B-400D-B8F5-F75B383E5B14}" topLeftCell="B17">
      <selection activeCell="G45" sqref="G45"/>
      <pageMargins left="0.7" right="0.7" top="0.75" bottom="0.75" header="0.3" footer="0.3"/>
      <pageSetup paperSize="9" orientation="portrait" r:id="rId21"/>
    </customSheetView>
    <customSheetView guid="{08462586-B7E0-434D-B6F4-B2B21EAA5D46}" topLeftCell="B1">
      <selection activeCell="N39" sqref="N39"/>
      <pageMargins left="0.7" right="0.7" top="0.75" bottom="0.75" header="0.3" footer="0.3"/>
      <pageSetup paperSize="9" orientation="portrait" r:id="rId22"/>
    </customSheetView>
    <customSheetView guid="{697182B0-1BEF-4A85-93A0-596802852AF2}" topLeftCell="A16">
      <selection activeCell="A37" sqref="A37:XFD37"/>
      <pageMargins left="0.7" right="0.7" top="0.75" bottom="0.75" header="0.3" footer="0.3"/>
      <pageSetup paperSize="9" orientation="portrait" r:id="rId23"/>
    </customSheetView>
    <customSheetView guid="{5DDDA852-2807-4645-BC75-EBD4EF3323A7}">
      <selection activeCell="O25" sqref="O25"/>
      <pageMargins left="0.7" right="0.7" top="0.75" bottom="0.75" header="0.3" footer="0.3"/>
    </customSheetView>
    <customSheetView guid="{2F76D395-57F9-4A31-A998-38329A50B4E8}">
      <selection activeCell="J24" sqref="J24"/>
      <pageMargins left="0.7" right="0.7" top="0.75" bottom="0.75" header="0.3" footer="0.3"/>
    </customSheetView>
    <customSheetView guid="{D7875729-B080-4603-81BD-7F736B7DD30E}" topLeftCell="O29">
      <selection activeCell="Q51" sqref="Q51"/>
      <pageMargins left="0.7" right="0.7" top="0.75" bottom="0.75" header="0.3" footer="0.3"/>
      <pageSetup paperSize="9" orientation="portrait" r:id="rId24"/>
    </customSheetView>
    <customSheetView guid="{D5AFDB55-6EC9-4AD2-95B0-6C58A379EC11}" topLeftCell="B1">
      <selection activeCell="N39" sqref="N39"/>
      <pageMargins left="0.7" right="0.7" top="0.75" bottom="0.75" header="0.3" footer="0.3"/>
      <pageSetup paperSize="9" orientation="portrait" r:id="rId25"/>
    </customSheetView>
    <customSheetView guid="{3FCB7B24-049F-4685-83CB-5231093E0117}" showPageBreaks="1" topLeftCell="O29">
      <selection activeCell="Q51" sqref="Q51"/>
      <pageMargins left="0.7" right="0.7" top="0.75" bottom="0.75" header="0.3" footer="0.3"/>
      <pageSetup paperSize="9" orientation="portrait" r:id="rId26"/>
    </customSheetView>
  </customSheetViews>
  <mergeCells count="2">
    <mergeCell ref="B30:M30"/>
    <mergeCell ref="B11:M11"/>
  </mergeCells>
  <conditionalFormatting sqref="F40">
    <cfRule type="cellIs" dxfId="1" priority="11" stopIfTrue="1" operator="lessThan">
      <formula>0</formula>
    </cfRule>
  </conditionalFormatting>
  <conditionalFormatting sqref="K42:L42">
    <cfRule type="cellIs" dxfId="0" priority="12" stopIfTrue="1" operator="lessThan">
      <formula>0</formula>
    </cfRule>
  </conditionalFormatting>
  <pageMargins left="0.7" right="0.7" top="0.75" bottom="0.75" header="0.3" footer="0.3"/>
  <pageSetup paperSize="9" orientation="portrait" r:id="rId2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A393-5B3D-42BE-97C7-45122891CB43}">
  <sheetPr codeName="Sheet6">
    <tabColor rgb="FF92D050"/>
  </sheetPr>
  <dimension ref="A1:F131"/>
  <sheetViews>
    <sheetView topLeftCell="A2" zoomScaleNormal="115" workbookViewId="0">
      <selection activeCell="B38" sqref="B38"/>
    </sheetView>
  </sheetViews>
  <sheetFormatPr defaultColWidth="8.88671875" defaultRowHeight="12"/>
  <cols>
    <col min="1" max="1" width="24.88671875" style="1" bestFit="1" customWidth="1"/>
    <col min="2" max="2" width="7.109375" style="1" customWidth="1"/>
    <col min="3" max="3" width="72.109375" style="1" customWidth="1"/>
    <col min="4" max="4" width="14.5546875" style="1" customWidth="1"/>
    <col min="5" max="6" width="13.44140625" style="1" bestFit="1" customWidth="1"/>
    <col min="7" max="16384" width="8.88671875" style="1"/>
  </cols>
  <sheetData>
    <row r="1" spans="1:6" ht="13.2">
      <c r="A1" s="550" t="str">
        <f>HYPERLINK("#INDEX!A2","към началната страница")</f>
        <v>към началната страница</v>
      </c>
    </row>
    <row r="2" spans="1:6" ht="16.5" customHeight="1">
      <c r="A2" s="550" t="str">
        <f>HYPERLINK("#INDEX!A2","back to index page")</f>
        <v>back to index page</v>
      </c>
    </row>
    <row r="9" spans="1:6" ht="14.1" customHeight="1">
      <c r="B9" s="445" t="s">
        <v>256</v>
      </c>
      <c r="C9" s="445"/>
    </row>
    <row r="10" spans="1:6">
      <c r="B10" s="312"/>
      <c r="D10" s="312"/>
      <c r="E10" s="312"/>
      <c r="F10" s="312"/>
    </row>
    <row r="11" spans="1:6">
      <c r="B11" s="447" t="s">
        <v>976</v>
      </c>
      <c r="C11" s="471"/>
      <c r="D11" s="471"/>
      <c r="E11" s="471"/>
      <c r="F11" s="471"/>
    </row>
    <row r="12" spans="1:6">
      <c r="B12" s="310"/>
      <c r="C12" s="310"/>
      <c r="D12" s="310"/>
      <c r="E12" s="310"/>
      <c r="F12" s="310"/>
    </row>
    <row r="13" spans="1:6" ht="12.75" customHeight="1">
      <c r="C13" s="49"/>
      <c r="D13" s="1120"/>
      <c r="E13" s="1120"/>
      <c r="F13" s="685" t="s">
        <v>428</v>
      </c>
    </row>
    <row r="14" spans="1:6">
      <c r="D14" s="966">
        <v>46022</v>
      </c>
      <c r="E14" s="1008">
        <v>45838</v>
      </c>
      <c r="F14" s="1008">
        <v>45657</v>
      </c>
    </row>
    <row r="15" spans="1:6">
      <c r="D15" s="941" t="s">
        <v>0</v>
      </c>
      <c r="E15" s="46" t="s">
        <v>2</v>
      </c>
      <c r="F15" s="46" t="s">
        <v>4</v>
      </c>
    </row>
    <row r="16" spans="1:6">
      <c r="B16" s="306"/>
      <c r="C16" s="352" t="s">
        <v>1612</v>
      </c>
      <c r="D16" s="309"/>
      <c r="E16" s="309"/>
      <c r="F16" s="309"/>
    </row>
    <row r="17" spans="2:6">
      <c r="B17" s="307">
        <v>1</v>
      </c>
      <c r="C17" s="124" t="s">
        <v>981</v>
      </c>
      <c r="D17" s="891">
        <v>4802853</v>
      </c>
      <c r="E17" s="891">
        <v>4640701</v>
      </c>
      <c r="F17" s="1009">
        <v>4343766</v>
      </c>
    </row>
    <row r="18" spans="2:6" ht="12.75" customHeight="1">
      <c r="B18" s="307">
        <v>2</v>
      </c>
      <c r="C18" s="124" t="s">
        <v>982</v>
      </c>
      <c r="D18" s="891">
        <v>4802853</v>
      </c>
      <c r="E18" s="891">
        <v>4640701</v>
      </c>
      <c r="F18" s="1009">
        <v>4343766</v>
      </c>
    </row>
    <row r="19" spans="2:6">
      <c r="B19" s="307">
        <v>3</v>
      </c>
      <c r="C19" s="124" t="s">
        <v>1597</v>
      </c>
      <c r="D19" s="891">
        <v>5252694</v>
      </c>
      <c r="E19" s="891">
        <v>5090542</v>
      </c>
      <c r="F19" s="1009">
        <v>4793607</v>
      </c>
    </row>
    <row r="20" spans="2:6">
      <c r="B20" s="307"/>
      <c r="C20" s="352" t="s">
        <v>1598</v>
      </c>
      <c r="D20" s="772"/>
      <c r="E20" s="772"/>
      <c r="F20" s="309"/>
    </row>
    <row r="21" spans="2:6" ht="12.75" customHeight="1">
      <c r="B21" s="307">
        <v>4</v>
      </c>
      <c r="C21" s="70" t="s">
        <v>1599</v>
      </c>
      <c r="D21" s="891">
        <v>23004896</v>
      </c>
      <c r="E21" s="891">
        <v>20663941</v>
      </c>
      <c r="F21" s="1009">
        <v>19214703</v>
      </c>
    </row>
    <row r="22" spans="2:6" ht="12.75" customHeight="1">
      <c r="B22" s="307" t="s">
        <v>1581</v>
      </c>
      <c r="C22" s="70" t="s">
        <v>1582</v>
      </c>
      <c r="D22" s="891">
        <v>23004896</v>
      </c>
      <c r="E22" s="891">
        <v>20663941</v>
      </c>
      <c r="F22" s="1009">
        <v>19214703</v>
      </c>
    </row>
    <row r="23" spans="2:6" ht="23.4">
      <c r="B23" s="307"/>
      <c r="C23" s="355" t="s">
        <v>1600</v>
      </c>
      <c r="D23" s="772"/>
      <c r="E23" s="772"/>
      <c r="F23" s="309"/>
    </row>
    <row r="24" spans="2:6">
      <c r="B24" s="307">
        <v>5</v>
      </c>
      <c r="C24" s="124" t="s">
        <v>1601</v>
      </c>
      <c r="D24" s="968">
        <v>0.20880000000000001</v>
      </c>
      <c r="E24" s="968">
        <v>0.22459999999999999</v>
      </c>
      <c r="F24" s="357">
        <v>0.2261</v>
      </c>
    </row>
    <row r="25" spans="2:6" ht="13.5" customHeight="1">
      <c r="B25" s="307" t="s">
        <v>296</v>
      </c>
      <c r="C25" s="308" t="s">
        <v>1288</v>
      </c>
      <c r="D25" s="772"/>
      <c r="E25" s="772"/>
      <c r="F25" s="309"/>
    </row>
    <row r="26" spans="2:6">
      <c r="B26" s="307" t="s">
        <v>1583</v>
      </c>
      <c r="C26" s="70" t="s">
        <v>1584</v>
      </c>
      <c r="D26" s="968">
        <v>0.20880000000000001</v>
      </c>
      <c r="E26" s="968">
        <v>0.22459999999999999</v>
      </c>
      <c r="F26" s="309"/>
    </row>
    <row r="27" spans="2:6" ht="13.5" customHeight="1">
      <c r="B27" s="307">
        <v>6</v>
      </c>
      <c r="C27" s="71" t="s">
        <v>983</v>
      </c>
      <c r="D27" s="968">
        <v>0.20880000000000001</v>
      </c>
      <c r="E27" s="968">
        <v>0.22459999999999999</v>
      </c>
      <c r="F27" s="357">
        <v>0.2261</v>
      </c>
    </row>
    <row r="28" spans="2:6" ht="13.5" customHeight="1">
      <c r="B28" s="307" t="s">
        <v>1016</v>
      </c>
      <c r="C28" s="308" t="s">
        <v>1288</v>
      </c>
      <c r="D28" s="772"/>
      <c r="E28" s="772"/>
      <c r="F28" s="309"/>
    </row>
    <row r="29" spans="2:6">
      <c r="B29" s="307" t="s">
        <v>1585</v>
      </c>
      <c r="C29" s="70" t="s">
        <v>1586</v>
      </c>
      <c r="D29" s="968">
        <v>0.20880000000000001</v>
      </c>
      <c r="E29" s="968">
        <v>0.22459999999999999</v>
      </c>
      <c r="F29" s="309"/>
    </row>
    <row r="30" spans="2:6">
      <c r="B30" s="307">
        <v>7</v>
      </c>
      <c r="C30" s="70" t="s">
        <v>1602</v>
      </c>
      <c r="D30" s="968">
        <v>0.2283</v>
      </c>
      <c r="E30" s="968">
        <v>0.24629999999999999</v>
      </c>
      <c r="F30" s="357">
        <v>0.2495</v>
      </c>
    </row>
    <row r="31" spans="2:6">
      <c r="B31" s="307" t="s">
        <v>1587</v>
      </c>
      <c r="C31" s="967" t="s">
        <v>1288</v>
      </c>
      <c r="D31" s="772"/>
      <c r="E31" s="772"/>
      <c r="F31" s="309"/>
    </row>
    <row r="32" spans="2:6">
      <c r="B32" s="307" t="s">
        <v>1588</v>
      </c>
      <c r="C32" s="70" t="s">
        <v>1589</v>
      </c>
      <c r="D32" s="968">
        <v>0.2283</v>
      </c>
      <c r="E32" s="968">
        <v>0.24629999999999999</v>
      </c>
      <c r="F32" s="309"/>
    </row>
    <row r="33" spans="2:6" ht="23.4">
      <c r="B33" s="307"/>
      <c r="C33" s="355" t="s">
        <v>1603</v>
      </c>
      <c r="D33" s="839"/>
      <c r="E33" s="839"/>
      <c r="F33" s="311"/>
    </row>
    <row r="34" spans="2:6">
      <c r="B34" s="353" t="s">
        <v>985</v>
      </c>
      <c r="C34" s="302" t="s">
        <v>1590</v>
      </c>
      <c r="D34" s="968">
        <v>2.2999999999999993E-2</v>
      </c>
      <c r="E34" s="968">
        <v>2.2999999999999993E-2</v>
      </c>
      <c r="F34" s="357">
        <v>1.8500000000000003E-2</v>
      </c>
    </row>
    <row r="35" spans="2:6">
      <c r="B35" s="353" t="s">
        <v>1591</v>
      </c>
      <c r="C35" s="354" t="s">
        <v>1592</v>
      </c>
      <c r="D35" s="968">
        <v>1.2900000000000002E-2</v>
      </c>
      <c r="E35" s="968">
        <v>1.2900000000000002E-2</v>
      </c>
      <c r="F35" s="357">
        <v>1.04E-2</v>
      </c>
    </row>
    <row r="36" spans="2:6">
      <c r="B36" s="353" t="s">
        <v>1593</v>
      </c>
      <c r="C36" s="354" t="s">
        <v>1594</v>
      </c>
      <c r="D36" s="968">
        <v>1.7299999999999996E-2</v>
      </c>
      <c r="E36" s="968">
        <v>1.7299999999999996E-2</v>
      </c>
      <c r="F36" s="357">
        <v>1.3899999999999996E-2</v>
      </c>
    </row>
    <row r="37" spans="2:6">
      <c r="B37" s="353" t="s">
        <v>1595</v>
      </c>
      <c r="C37" s="354" t="s">
        <v>1596</v>
      </c>
      <c r="D37" s="968">
        <v>0.10299999999999999</v>
      </c>
      <c r="E37" s="968">
        <v>0.10299999999999999</v>
      </c>
      <c r="F37" s="357">
        <v>9.8500000000000004E-2</v>
      </c>
    </row>
    <row r="38" spans="2:6" ht="23.4">
      <c r="B38" s="307"/>
      <c r="C38" s="355" t="s">
        <v>1604</v>
      </c>
      <c r="D38" s="839"/>
      <c r="E38" s="839"/>
      <c r="F38" s="311"/>
    </row>
    <row r="39" spans="2:6">
      <c r="B39" s="307">
        <v>8</v>
      </c>
      <c r="C39" s="70" t="s">
        <v>986</v>
      </c>
      <c r="D39" s="968">
        <v>2.4999982612396943E-2</v>
      </c>
      <c r="E39" s="968">
        <v>2.5000022986902643E-2</v>
      </c>
      <c r="F39" s="357">
        <v>2.5000022118478751E-2</v>
      </c>
    </row>
    <row r="40" spans="2:6" ht="24">
      <c r="B40" s="307" t="s">
        <v>1005</v>
      </c>
      <c r="C40" s="70" t="s">
        <v>987</v>
      </c>
      <c r="D40" s="968" t="s">
        <v>513</v>
      </c>
      <c r="E40" s="968" t="s">
        <v>513</v>
      </c>
      <c r="F40" s="357" t="s">
        <v>513</v>
      </c>
    </row>
    <row r="41" spans="2:6">
      <c r="B41" s="307">
        <v>9</v>
      </c>
      <c r="C41" s="70" t="s">
        <v>988</v>
      </c>
      <c r="D41" s="968">
        <v>1.9699980386783753E-2</v>
      </c>
      <c r="E41" s="968">
        <v>1.9599988211348455E-2</v>
      </c>
      <c r="F41" s="357">
        <v>1.9599990694625882E-2</v>
      </c>
    </row>
    <row r="42" spans="2:6">
      <c r="B42" s="307" t="s">
        <v>1006</v>
      </c>
      <c r="C42" s="70" t="s">
        <v>989</v>
      </c>
      <c r="D42" s="968">
        <v>2.8010167922515278E-2</v>
      </c>
      <c r="E42" s="968">
        <v>2.7543971404099539E-2</v>
      </c>
      <c r="F42" s="357">
        <v>2.7159358122787535E-2</v>
      </c>
    </row>
    <row r="43" spans="2:6">
      <c r="B43" s="307">
        <v>10</v>
      </c>
      <c r="C43" s="70" t="s">
        <v>990</v>
      </c>
      <c r="D43" s="968" t="s">
        <v>513</v>
      </c>
      <c r="E43" s="968" t="s">
        <v>513</v>
      </c>
      <c r="F43" s="357" t="s">
        <v>513</v>
      </c>
    </row>
    <row r="44" spans="2:6">
      <c r="B44" s="307" t="s">
        <v>1007</v>
      </c>
      <c r="C44" s="70" t="s">
        <v>991</v>
      </c>
      <c r="D44" s="968">
        <v>1.0000001738760306E-2</v>
      </c>
      <c r="E44" s="968">
        <v>9.999980158673507E-3</v>
      </c>
      <c r="F44" s="357">
        <v>9.9999984386956176E-3</v>
      </c>
    </row>
    <row r="45" spans="2:6">
      <c r="B45" s="307">
        <v>11</v>
      </c>
      <c r="C45" s="70" t="s">
        <v>992</v>
      </c>
      <c r="D45" s="968">
        <v>8.2710132660456279E-2</v>
      </c>
      <c r="E45" s="968">
        <v>8.2143962761024147E-2</v>
      </c>
      <c r="F45" s="357">
        <v>8.175936937458779E-2</v>
      </c>
    </row>
    <row r="46" spans="2:6">
      <c r="B46" s="307" t="s">
        <v>1008</v>
      </c>
      <c r="C46" s="70" t="s">
        <v>993</v>
      </c>
      <c r="D46" s="968">
        <v>0.1857</v>
      </c>
      <c r="E46" s="968">
        <v>0.18509999999999999</v>
      </c>
      <c r="F46" s="357">
        <v>0.18029999999999999</v>
      </c>
    </row>
    <row r="47" spans="2:6">
      <c r="B47" s="307">
        <v>12</v>
      </c>
      <c r="C47" s="70" t="s">
        <v>994</v>
      </c>
      <c r="D47" s="968">
        <v>0.12529997962172923</v>
      </c>
      <c r="E47" s="968">
        <v>0.14330001232581915</v>
      </c>
      <c r="F47" s="357">
        <v>0.15099999203734765</v>
      </c>
    </row>
    <row r="48" spans="2:6">
      <c r="B48" s="307"/>
      <c r="C48" s="309" t="s">
        <v>160</v>
      </c>
      <c r="D48" s="772"/>
      <c r="E48" s="772"/>
      <c r="F48" s="309"/>
    </row>
    <row r="49" spans="2:6">
      <c r="B49" s="307">
        <v>13</v>
      </c>
      <c r="C49" s="124" t="s">
        <v>627</v>
      </c>
      <c r="D49" s="1010">
        <v>44664744</v>
      </c>
      <c r="E49" s="1010">
        <v>39375407</v>
      </c>
      <c r="F49" s="1011">
        <v>38366260</v>
      </c>
    </row>
    <row r="50" spans="2:6">
      <c r="B50" s="307">
        <v>14</v>
      </c>
      <c r="C50" s="124" t="s">
        <v>773</v>
      </c>
      <c r="D50" s="968">
        <v>0.1075</v>
      </c>
      <c r="E50" s="968">
        <v>0.1179</v>
      </c>
      <c r="F50" s="357">
        <v>0.1132</v>
      </c>
    </row>
    <row r="51" spans="2:6" ht="23.4">
      <c r="B51" s="307"/>
      <c r="C51" s="355" t="s">
        <v>995</v>
      </c>
      <c r="D51" s="840"/>
      <c r="E51" s="840"/>
      <c r="F51" s="309"/>
    </row>
    <row r="52" spans="2:6" ht="16.5" customHeight="1">
      <c r="B52" s="307" t="s">
        <v>1009</v>
      </c>
      <c r="C52" s="70" t="s">
        <v>679</v>
      </c>
      <c r="D52" s="293" t="s">
        <v>513</v>
      </c>
      <c r="E52" s="293" t="s">
        <v>513</v>
      </c>
      <c r="F52" s="293" t="s">
        <v>513</v>
      </c>
    </row>
    <row r="53" spans="2:6">
      <c r="B53" s="307" t="s">
        <v>997</v>
      </c>
      <c r="C53" s="70" t="s">
        <v>1592</v>
      </c>
      <c r="D53" s="357" t="s">
        <v>513</v>
      </c>
      <c r="E53" s="357" t="s">
        <v>513</v>
      </c>
      <c r="F53" s="357" t="s">
        <v>513</v>
      </c>
    </row>
    <row r="54" spans="2:6" ht="12" customHeight="1">
      <c r="B54" s="307" t="s">
        <v>998</v>
      </c>
      <c r="C54" s="70" t="s">
        <v>996</v>
      </c>
      <c r="D54" s="968">
        <v>0.03</v>
      </c>
      <c r="E54" s="968">
        <v>0.03</v>
      </c>
      <c r="F54" s="357">
        <v>0.03</v>
      </c>
    </row>
    <row r="55" spans="2:6" ht="24" customHeight="1">
      <c r="B55" s="307"/>
      <c r="C55" s="356" t="s">
        <v>1605</v>
      </c>
      <c r="D55" s="840"/>
      <c r="E55" s="840"/>
      <c r="F55" s="309"/>
    </row>
    <row r="56" spans="2:6" ht="12" customHeight="1">
      <c r="B56" s="307" t="s">
        <v>999</v>
      </c>
      <c r="C56" s="70" t="s">
        <v>1606</v>
      </c>
      <c r="D56" s="968">
        <v>0</v>
      </c>
      <c r="E56" s="968">
        <v>0</v>
      </c>
      <c r="F56" s="357">
        <v>0</v>
      </c>
    </row>
    <row r="57" spans="2:6" ht="12" customHeight="1">
      <c r="B57" s="307" t="s">
        <v>1000</v>
      </c>
      <c r="C57" s="70" t="s">
        <v>682</v>
      </c>
      <c r="D57" s="968">
        <v>0.03</v>
      </c>
      <c r="E57" s="968">
        <v>0.03</v>
      </c>
      <c r="F57" s="357">
        <v>0.03</v>
      </c>
    </row>
    <row r="58" spans="2:6" ht="12" customHeight="1">
      <c r="B58" s="307"/>
      <c r="C58" s="352" t="s">
        <v>1001</v>
      </c>
      <c r="D58" s="840"/>
      <c r="E58" s="309"/>
      <c r="F58" s="309"/>
    </row>
    <row r="59" spans="2:6" ht="12" customHeight="1">
      <c r="B59" s="307">
        <v>15</v>
      </c>
      <c r="C59" s="70" t="s">
        <v>1607</v>
      </c>
      <c r="D59" s="1010">
        <v>10836306.833333334</v>
      </c>
      <c r="E59" s="1010">
        <v>10097959.5</v>
      </c>
      <c r="F59" s="1010">
        <v>9310567.416666666</v>
      </c>
    </row>
    <row r="60" spans="2:6" ht="12" customHeight="1">
      <c r="B60" s="307" t="s">
        <v>980</v>
      </c>
      <c r="C60" s="70" t="s">
        <v>1608</v>
      </c>
      <c r="D60" s="1010">
        <v>4400071.25</v>
      </c>
      <c r="E60" s="1010">
        <v>4145687.333333333</v>
      </c>
      <c r="F60" s="1010">
        <v>3866720.75</v>
      </c>
    </row>
    <row r="61" spans="2:6" ht="12" customHeight="1">
      <c r="B61" s="307" t="s">
        <v>1003</v>
      </c>
      <c r="C61" s="70" t="s">
        <v>1609</v>
      </c>
      <c r="D61" s="1010">
        <v>922557.58333333337</v>
      </c>
      <c r="E61" s="1010">
        <v>1021171.5</v>
      </c>
      <c r="F61" s="1010">
        <v>731957.5</v>
      </c>
    </row>
    <row r="62" spans="2:6" ht="12" customHeight="1">
      <c r="B62" s="307">
        <v>16</v>
      </c>
      <c r="C62" s="70" t="s">
        <v>1610</v>
      </c>
      <c r="D62" s="1010">
        <v>3477513.6666666665</v>
      </c>
      <c r="E62" s="1010">
        <v>3124515.8333333335</v>
      </c>
      <c r="F62" s="1010">
        <v>3134763.25</v>
      </c>
    </row>
    <row r="63" spans="2:6" ht="12" customHeight="1">
      <c r="B63" s="307">
        <v>17</v>
      </c>
      <c r="C63" s="70" t="s">
        <v>1002</v>
      </c>
      <c r="D63" s="968">
        <v>3.1509916666666666</v>
      </c>
      <c r="E63" s="968">
        <v>3.2447333333333339</v>
      </c>
      <c r="F63" s="968">
        <v>2.975141666666667</v>
      </c>
    </row>
    <row r="64" spans="2:6">
      <c r="B64" s="307"/>
      <c r="C64" s="352" t="s">
        <v>1611</v>
      </c>
      <c r="D64" s="772"/>
      <c r="E64" s="772"/>
      <c r="F64" s="772"/>
    </row>
    <row r="65" spans="2:6">
      <c r="B65" s="307">
        <v>18</v>
      </c>
      <c r="C65" s="124" t="s">
        <v>977</v>
      </c>
      <c r="D65" s="1010">
        <v>37477036</v>
      </c>
      <c r="E65" s="1010">
        <v>33122122</v>
      </c>
      <c r="F65" s="1010">
        <v>31727092</v>
      </c>
    </row>
    <row r="66" spans="2:6">
      <c r="B66" s="307">
        <v>19</v>
      </c>
      <c r="C66" s="124" t="s">
        <v>978</v>
      </c>
      <c r="D66" s="1010">
        <v>22891117</v>
      </c>
      <c r="E66" s="1010">
        <v>20465495</v>
      </c>
      <c r="F66" s="1010">
        <v>18473302</v>
      </c>
    </row>
    <row r="67" spans="2:6">
      <c r="B67" s="307">
        <v>20</v>
      </c>
      <c r="C67" s="124" t="s">
        <v>979</v>
      </c>
      <c r="D67" s="968">
        <v>1.6372</v>
      </c>
      <c r="E67" s="968">
        <v>1.6184000000000001</v>
      </c>
      <c r="F67" s="968">
        <v>1.7175</v>
      </c>
    </row>
    <row r="68" spans="2:6">
      <c r="C68" s="1" t="s">
        <v>1241</v>
      </c>
    </row>
    <row r="72" spans="2:6">
      <c r="B72" s="445" t="s">
        <v>262</v>
      </c>
      <c r="C72" s="446"/>
      <c r="D72" s="310"/>
      <c r="E72" s="310"/>
      <c r="F72" s="310"/>
    </row>
    <row r="73" spans="2:6">
      <c r="B73" s="82"/>
      <c r="C73" s="310"/>
      <c r="D73" s="310"/>
      <c r="E73" s="310"/>
      <c r="F73" s="310"/>
    </row>
    <row r="74" spans="2:6">
      <c r="B74" s="447" t="s">
        <v>976</v>
      </c>
      <c r="C74" s="471"/>
      <c r="D74" s="471"/>
      <c r="E74" s="471"/>
      <c r="F74" s="471"/>
    </row>
    <row r="75" spans="2:6">
      <c r="B75" s="310"/>
      <c r="C75" s="310"/>
      <c r="D75" s="310"/>
      <c r="E75" s="310"/>
      <c r="F75" s="310"/>
    </row>
    <row r="76" spans="2:6" ht="12.75" customHeight="1">
      <c r="C76" s="49"/>
      <c r="D76" s="1120"/>
      <c r="E76" s="1120"/>
      <c r="F76" s="685" t="s">
        <v>428</v>
      </c>
    </row>
    <row r="77" spans="2:6">
      <c r="D77" s="966">
        <v>46022</v>
      </c>
      <c r="E77" s="1008">
        <v>45838</v>
      </c>
      <c r="F77" s="1008">
        <v>45657</v>
      </c>
    </row>
    <row r="78" spans="2:6">
      <c r="D78" s="941" t="s">
        <v>0</v>
      </c>
      <c r="E78" s="46" t="s">
        <v>2</v>
      </c>
      <c r="F78" s="46" t="s">
        <v>4</v>
      </c>
    </row>
    <row r="79" spans="2:6">
      <c r="B79" s="306"/>
      <c r="C79" s="352" t="s">
        <v>1612</v>
      </c>
      <c r="D79" s="309"/>
      <c r="E79" s="309"/>
      <c r="F79" s="309"/>
    </row>
    <row r="80" spans="2:6">
      <c r="B80" s="307">
        <v>1</v>
      </c>
      <c r="C80" s="124" t="s">
        <v>981</v>
      </c>
      <c r="D80" s="891">
        <v>4843601</v>
      </c>
      <c r="E80" s="891">
        <v>4676252</v>
      </c>
      <c r="F80" s="1009">
        <v>4386764</v>
      </c>
    </row>
    <row r="81" spans="2:6" ht="12.75" customHeight="1">
      <c r="B81" s="307">
        <v>2</v>
      </c>
      <c r="C81" s="124" t="s">
        <v>982</v>
      </c>
      <c r="D81" s="891">
        <v>4843601</v>
      </c>
      <c r="E81" s="891">
        <v>4676252</v>
      </c>
      <c r="F81" s="1009">
        <v>4386764</v>
      </c>
    </row>
    <row r="82" spans="2:6">
      <c r="B82" s="307">
        <v>3</v>
      </c>
      <c r="C82" s="124" t="s">
        <v>1597</v>
      </c>
      <c r="D82" s="891">
        <v>5293442</v>
      </c>
      <c r="E82" s="891">
        <v>5126093</v>
      </c>
      <c r="F82" s="1009">
        <v>4836605</v>
      </c>
    </row>
    <row r="83" spans="2:6">
      <c r="B83" s="307"/>
      <c r="C83" s="352" t="s">
        <v>1598</v>
      </c>
      <c r="D83" s="772"/>
      <c r="E83" s="772"/>
      <c r="F83" s="309"/>
    </row>
    <row r="84" spans="2:6" ht="12.75" customHeight="1">
      <c r="B84" s="307">
        <v>4</v>
      </c>
      <c r="C84" s="70" t="s">
        <v>1599</v>
      </c>
      <c r="D84" s="891">
        <v>22730384</v>
      </c>
      <c r="E84" s="891">
        <v>20350320</v>
      </c>
      <c r="F84" s="1009">
        <v>18832692</v>
      </c>
    </row>
    <row r="85" spans="2:6" ht="12.75" customHeight="1">
      <c r="B85" s="307" t="s">
        <v>1581</v>
      </c>
      <c r="C85" s="70" t="s">
        <v>1582</v>
      </c>
      <c r="D85" s="891">
        <v>22730384</v>
      </c>
      <c r="E85" s="891">
        <v>20350320</v>
      </c>
      <c r="F85" s="1009">
        <v>18832692</v>
      </c>
    </row>
    <row r="86" spans="2:6" ht="18" customHeight="1">
      <c r="B86" s="307"/>
      <c r="C86" s="355" t="s">
        <v>1600</v>
      </c>
      <c r="D86" s="772"/>
      <c r="E86" s="772"/>
      <c r="F86" s="309"/>
    </row>
    <row r="87" spans="2:6">
      <c r="B87" s="307">
        <v>5</v>
      </c>
      <c r="C87" s="124" t="s">
        <v>1601</v>
      </c>
      <c r="D87" s="968">
        <v>0.21310000000000001</v>
      </c>
      <c r="E87" s="968">
        <v>0.2298</v>
      </c>
      <c r="F87" s="357">
        <v>0.2329</v>
      </c>
    </row>
    <row r="88" spans="2:6" ht="13.5" customHeight="1">
      <c r="B88" s="307" t="s">
        <v>296</v>
      </c>
      <c r="C88" s="308" t="s">
        <v>1288</v>
      </c>
      <c r="D88" s="772"/>
      <c r="E88" s="772"/>
      <c r="F88" s="309"/>
    </row>
    <row r="89" spans="2:6">
      <c r="B89" s="307" t="s">
        <v>1583</v>
      </c>
      <c r="C89" s="70" t="s">
        <v>1584</v>
      </c>
      <c r="D89" s="968">
        <v>0.21310000000000001</v>
      </c>
      <c r="E89" s="968">
        <v>0.2298</v>
      </c>
      <c r="F89" s="309"/>
    </row>
    <row r="90" spans="2:6" ht="13.5" customHeight="1">
      <c r="B90" s="307">
        <v>6</v>
      </c>
      <c r="C90" s="71" t="s">
        <v>983</v>
      </c>
      <c r="D90" s="968">
        <v>0.21310000000000001</v>
      </c>
      <c r="E90" s="968">
        <v>0.2298</v>
      </c>
      <c r="F90" s="357">
        <v>0.2329</v>
      </c>
    </row>
    <row r="91" spans="2:6" ht="13.5" customHeight="1">
      <c r="B91" s="307" t="s">
        <v>1016</v>
      </c>
      <c r="C91" s="308" t="s">
        <v>1288</v>
      </c>
      <c r="D91" s="772"/>
      <c r="E91" s="772"/>
      <c r="F91" s="309"/>
    </row>
    <row r="92" spans="2:6">
      <c r="B92" s="307" t="s">
        <v>1585</v>
      </c>
      <c r="C92" s="70" t="s">
        <v>1586</v>
      </c>
      <c r="D92" s="968">
        <v>0.21310000000000001</v>
      </c>
      <c r="E92" s="968">
        <v>0.2298</v>
      </c>
      <c r="F92" s="309"/>
    </row>
    <row r="93" spans="2:6">
      <c r="B93" s="307">
        <v>7</v>
      </c>
      <c r="C93" s="70" t="s">
        <v>1602</v>
      </c>
      <c r="D93" s="968">
        <v>0.2329</v>
      </c>
      <c r="E93" s="968">
        <v>0.25190000000000001</v>
      </c>
      <c r="F93" s="357">
        <v>0.25679999999999997</v>
      </c>
    </row>
    <row r="94" spans="2:6">
      <c r="B94" s="307" t="s">
        <v>1587</v>
      </c>
      <c r="C94" s="967" t="s">
        <v>1288</v>
      </c>
      <c r="D94" s="772"/>
      <c r="E94" s="772"/>
      <c r="F94" s="309"/>
    </row>
    <row r="95" spans="2:6">
      <c r="B95" s="307" t="s">
        <v>1588</v>
      </c>
      <c r="C95" s="70" t="s">
        <v>1589</v>
      </c>
      <c r="D95" s="968">
        <v>0.2329</v>
      </c>
      <c r="E95" s="968">
        <v>0.25190000000000001</v>
      </c>
      <c r="F95" s="309"/>
    </row>
    <row r="96" spans="2:6" ht="23.4">
      <c r="B96" s="307"/>
      <c r="C96" s="355" t="s">
        <v>1603</v>
      </c>
      <c r="D96" s="839"/>
      <c r="E96" s="839"/>
      <c r="F96" s="311"/>
    </row>
    <row r="97" spans="2:6">
      <c r="B97" s="353" t="s">
        <v>985</v>
      </c>
      <c r="C97" s="302" t="s">
        <v>1590</v>
      </c>
      <c r="D97" s="968">
        <v>2.2999999999999993E-2</v>
      </c>
      <c r="E97" s="968">
        <v>2.3000000000000007E-2</v>
      </c>
      <c r="F97" s="357">
        <v>1.8500000000000003E-2</v>
      </c>
    </row>
    <row r="98" spans="2:6">
      <c r="B98" s="353" t="s">
        <v>1591</v>
      </c>
      <c r="C98" s="354" t="s">
        <v>1592</v>
      </c>
      <c r="D98" s="968">
        <v>1.2900000000000002E-2</v>
      </c>
      <c r="E98" s="968">
        <v>1.2900000000000002E-2</v>
      </c>
      <c r="F98" s="357">
        <v>1.04E-2</v>
      </c>
    </row>
    <row r="99" spans="2:6">
      <c r="B99" s="353" t="s">
        <v>1593</v>
      </c>
      <c r="C99" s="354" t="s">
        <v>1594</v>
      </c>
      <c r="D99" s="968">
        <v>1.7299999999999996E-2</v>
      </c>
      <c r="E99" s="968">
        <v>1.7299999999999996E-2</v>
      </c>
      <c r="F99" s="357">
        <v>1.3899999999999996E-2</v>
      </c>
    </row>
    <row r="100" spans="2:6">
      <c r="B100" s="353" t="s">
        <v>1595</v>
      </c>
      <c r="C100" s="354" t="s">
        <v>1596</v>
      </c>
      <c r="D100" s="968">
        <v>0.10299999999999999</v>
      </c>
      <c r="E100" s="968">
        <v>0.10300000000000001</v>
      </c>
      <c r="F100" s="357">
        <v>9.8500000000000004E-2</v>
      </c>
    </row>
    <row r="101" spans="2:6" ht="23.4">
      <c r="B101" s="307"/>
      <c r="C101" s="355" t="s">
        <v>1604</v>
      </c>
      <c r="D101" s="839"/>
      <c r="E101" s="839"/>
      <c r="F101" s="311"/>
    </row>
    <row r="102" spans="2:6">
      <c r="B102" s="307">
        <v>8</v>
      </c>
      <c r="C102" s="70" t="s">
        <v>986</v>
      </c>
      <c r="D102" s="968">
        <v>2.5000017597590959E-2</v>
      </c>
      <c r="E102" s="968">
        <v>2.5000000000000001E-2</v>
      </c>
      <c r="F102" s="357">
        <v>2.4999984070254003E-2</v>
      </c>
    </row>
    <row r="103" spans="2:6" ht="24">
      <c r="B103" s="307" t="s">
        <v>1005</v>
      </c>
      <c r="C103" s="70" t="s">
        <v>987</v>
      </c>
      <c r="D103" s="968" t="s">
        <v>513</v>
      </c>
      <c r="E103" s="968" t="s">
        <v>513</v>
      </c>
      <c r="F103" s="357" t="s">
        <v>513</v>
      </c>
    </row>
    <row r="104" spans="2:6">
      <c r="B104" s="307">
        <v>9</v>
      </c>
      <c r="C104" s="70" t="s">
        <v>988</v>
      </c>
      <c r="D104" s="968">
        <v>1.9700019146178964E-2</v>
      </c>
      <c r="E104" s="968">
        <v>1.9599986634116811E-2</v>
      </c>
      <c r="F104" s="357">
        <v>1.9600012573879506E-2</v>
      </c>
    </row>
    <row r="105" spans="2:6">
      <c r="B105" s="307" t="s">
        <v>1006</v>
      </c>
      <c r="C105" s="70" t="s">
        <v>989</v>
      </c>
      <c r="D105" s="968">
        <v>2.7986108813647846E-2</v>
      </c>
      <c r="E105" s="968">
        <v>2.7506103098133099E-2</v>
      </c>
      <c r="F105" s="357">
        <v>2.7101754757100048E-2</v>
      </c>
    </row>
    <row r="106" spans="2:6">
      <c r="B106" s="307">
        <v>10</v>
      </c>
      <c r="C106" s="70" t="s">
        <v>990</v>
      </c>
      <c r="D106" s="968" t="s">
        <v>513</v>
      </c>
      <c r="E106" s="968" t="s">
        <v>513</v>
      </c>
      <c r="F106" s="357" t="s">
        <v>513</v>
      </c>
    </row>
    <row r="107" spans="2:6">
      <c r="B107" s="307" t="s">
        <v>1007</v>
      </c>
      <c r="C107" s="70" t="s">
        <v>991</v>
      </c>
      <c r="D107" s="968">
        <v>1.0000007039036383E-2</v>
      </c>
      <c r="E107" s="968">
        <v>9.9999901721447137E-3</v>
      </c>
      <c r="F107" s="357">
        <v>1.0000004247932267E-2</v>
      </c>
    </row>
    <row r="108" spans="2:6">
      <c r="B108" s="307">
        <v>11</v>
      </c>
      <c r="C108" s="70" t="s">
        <v>992</v>
      </c>
      <c r="D108" s="968">
        <v>8.2686152596454163E-2</v>
      </c>
      <c r="E108" s="968">
        <v>8.2106079904394627E-2</v>
      </c>
      <c r="F108" s="357">
        <v>8.1701755649165819E-2</v>
      </c>
    </row>
    <row r="109" spans="2:6">
      <c r="B109" s="307" t="s">
        <v>1008</v>
      </c>
      <c r="C109" s="70" t="s">
        <v>993</v>
      </c>
      <c r="D109" s="968">
        <v>0.1857</v>
      </c>
      <c r="E109" s="968">
        <v>0.18509999999999999</v>
      </c>
      <c r="F109" s="357">
        <v>0.1802</v>
      </c>
    </row>
    <row r="110" spans="2:6">
      <c r="B110" s="307">
        <v>12</v>
      </c>
      <c r="C110" s="70" t="s">
        <v>994</v>
      </c>
      <c r="D110" s="968">
        <v>0.12990000520888692</v>
      </c>
      <c r="E110" s="968">
        <v>0.14890001729702532</v>
      </c>
      <c r="F110" s="357">
        <v>0.15829999237496159</v>
      </c>
    </row>
    <row r="111" spans="2:6">
      <c r="B111" s="307"/>
      <c r="C111" s="309" t="s">
        <v>160</v>
      </c>
      <c r="D111" s="772"/>
      <c r="E111" s="772"/>
      <c r="F111" s="309"/>
    </row>
    <row r="112" spans="2:6">
      <c r="B112" s="307">
        <v>13</v>
      </c>
      <c r="C112" s="124" t="s">
        <v>627</v>
      </c>
      <c r="D112" s="1010">
        <v>44857432</v>
      </c>
      <c r="E112" s="1010">
        <v>39550229</v>
      </c>
      <c r="F112" s="1011">
        <v>38495196</v>
      </c>
    </row>
    <row r="113" spans="2:6">
      <c r="B113" s="307">
        <v>14</v>
      </c>
      <c r="C113" s="124" t="s">
        <v>773</v>
      </c>
      <c r="D113" s="968">
        <v>0.108</v>
      </c>
      <c r="E113" s="968">
        <v>0.1182</v>
      </c>
      <c r="F113" s="357">
        <v>0.114</v>
      </c>
    </row>
    <row r="114" spans="2:6" ht="23.4">
      <c r="B114" s="307"/>
      <c r="C114" s="355" t="s">
        <v>995</v>
      </c>
      <c r="D114" s="840"/>
      <c r="E114" s="840"/>
      <c r="F114" s="309"/>
    </row>
    <row r="115" spans="2:6" ht="16.5" customHeight="1">
      <c r="B115" s="307" t="s">
        <v>1009</v>
      </c>
      <c r="C115" s="70" t="s">
        <v>679</v>
      </c>
      <c r="D115" s="293" t="s">
        <v>513</v>
      </c>
      <c r="E115" s="293" t="s">
        <v>513</v>
      </c>
      <c r="F115" s="293" t="s">
        <v>513</v>
      </c>
    </row>
    <row r="116" spans="2:6">
      <c r="B116" s="307" t="s">
        <v>997</v>
      </c>
      <c r="C116" s="70" t="s">
        <v>1592</v>
      </c>
      <c r="D116" s="357" t="s">
        <v>513</v>
      </c>
      <c r="E116" s="357" t="s">
        <v>513</v>
      </c>
      <c r="F116" s="357" t="s">
        <v>513</v>
      </c>
    </row>
    <row r="117" spans="2:6" ht="12" customHeight="1">
      <c r="B117" s="307" t="s">
        <v>998</v>
      </c>
      <c r="C117" s="70" t="s">
        <v>996</v>
      </c>
      <c r="D117" s="968">
        <v>0.03</v>
      </c>
      <c r="E117" s="968">
        <v>0.03</v>
      </c>
      <c r="F117" s="357">
        <v>0.03</v>
      </c>
    </row>
    <row r="118" spans="2:6" ht="24" customHeight="1">
      <c r="B118" s="307"/>
      <c r="C118" s="356" t="s">
        <v>1605</v>
      </c>
      <c r="D118" s="840"/>
      <c r="E118" s="840"/>
      <c r="F118" s="309"/>
    </row>
    <row r="119" spans="2:6" ht="12" customHeight="1">
      <c r="B119" s="307" t="s">
        <v>999</v>
      </c>
      <c r="C119" s="70" t="s">
        <v>1606</v>
      </c>
      <c r="D119" s="968">
        <v>0</v>
      </c>
      <c r="E119" s="968">
        <v>0</v>
      </c>
      <c r="F119" s="357">
        <v>0</v>
      </c>
    </row>
    <row r="120" spans="2:6" ht="12" customHeight="1">
      <c r="B120" s="307" t="s">
        <v>1000</v>
      </c>
      <c r="C120" s="70" t="s">
        <v>682</v>
      </c>
      <c r="D120" s="968">
        <v>0.03</v>
      </c>
      <c r="E120" s="968">
        <v>0.03</v>
      </c>
      <c r="F120" s="357">
        <v>0.03</v>
      </c>
    </row>
    <row r="121" spans="2:6" ht="12" customHeight="1">
      <c r="B121" s="307"/>
      <c r="C121" s="352" t="s">
        <v>1001</v>
      </c>
      <c r="D121" s="840"/>
      <c r="E121" s="309"/>
      <c r="F121" s="309"/>
    </row>
    <row r="122" spans="2:6" ht="12" customHeight="1">
      <c r="B122" s="307">
        <v>15</v>
      </c>
      <c r="C122" s="70" t="s">
        <v>1607</v>
      </c>
      <c r="D122" s="840"/>
      <c r="E122" s="309"/>
      <c r="F122" s="309"/>
    </row>
    <row r="123" spans="2:6" ht="12" customHeight="1">
      <c r="B123" s="307" t="s">
        <v>980</v>
      </c>
      <c r="C123" s="70" t="s">
        <v>1608</v>
      </c>
      <c r="D123" s="840"/>
      <c r="E123" s="309"/>
      <c r="F123" s="309"/>
    </row>
    <row r="124" spans="2:6" ht="12" customHeight="1">
      <c r="B124" s="307" t="s">
        <v>1003</v>
      </c>
      <c r="C124" s="70" t="s">
        <v>1609</v>
      </c>
      <c r="D124" s="840"/>
      <c r="E124" s="309"/>
      <c r="F124" s="309"/>
    </row>
    <row r="125" spans="2:6" ht="12" customHeight="1">
      <c r="B125" s="307">
        <v>16</v>
      </c>
      <c r="C125" s="70" t="s">
        <v>1610</v>
      </c>
      <c r="D125" s="840"/>
      <c r="E125" s="309"/>
      <c r="F125" s="309"/>
    </row>
    <row r="126" spans="2:6" ht="12" customHeight="1">
      <c r="B126" s="307">
        <v>17</v>
      </c>
      <c r="C126" s="70" t="s">
        <v>1002</v>
      </c>
      <c r="D126" s="840"/>
      <c r="E126" s="309"/>
      <c r="F126" s="309"/>
    </row>
    <row r="127" spans="2:6">
      <c r="B127" s="307"/>
      <c r="C127" s="352" t="s">
        <v>1611</v>
      </c>
      <c r="D127" s="840"/>
      <c r="E127" s="309"/>
      <c r="F127" s="309"/>
    </row>
    <row r="128" spans="2:6">
      <c r="B128" s="307">
        <v>18</v>
      </c>
      <c r="C128" s="124" t="s">
        <v>977</v>
      </c>
      <c r="D128" s="840"/>
      <c r="E128" s="309"/>
      <c r="F128" s="309"/>
    </row>
    <row r="129" spans="2:6">
      <c r="B129" s="307">
        <v>19</v>
      </c>
      <c r="C129" s="124" t="s">
        <v>978</v>
      </c>
      <c r="D129" s="840"/>
      <c r="E129" s="309"/>
      <c r="F129" s="309"/>
    </row>
    <row r="130" spans="2:6">
      <c r="B130" s="307">
        <v>20</v>
      </c>
      <c r="C130" s="124" t="s">
        <v>979</v>
      </c>
      <c r="D130" s="840"/>
      <c r="E130" s="309"/>
      <c r="F130" s="309"/>
    </row>
    <row r="131" spans="2:6">
      <c r="C131" s="1" t="s">
        <v>1241</v>
      </c>
    </row>
  </sheetData>
  <customSheetViews>
    <customSheetView guid="{3AD1D9CC-D162-4119-AFCC-0AF9105FB248}" scale="115" topLeftCell="B95">
      <selection activeCell="D84" sqref="D84"/>
      <pageMargins left="0.7" right="0.7" top="0.75" bottom="0.75" header="0.3" footer="0.3"/>
      <pageSetup paperSize="9" orientation="portrait" r:id="rId1"/>
    </customSheetView>
    <customSheetView guid="{BB337934-72B5-4261-9EB4-9C42ECF52CD8}" topLeftCell="A36">
      <selection activeCell="C58" sqref="C58"/>
      <pageMargins left="0.7" right="0.7" top="0.75" bottom="0.75" header="0.3" footer="0.3"/>
      <pageSetup paperSize="9" orientation="portrait" r:id="rId2"/>
    </customSheetView>
    <customSheetView guid="{8CD49FA1-C4FE-4F6A-AE1C-E31C292C96A9}" scale="110">
      <selection activeCell="I6" sqref="I6"/>
      <pageMargins left="0.7" right="0.7" top="0.75" bottom="0.75" header="0.3" footer="0.3"/>
      <pageSetup paperSize="9" orientation="portrait" r:id="rId3"/>
    </customSheetView>
    <customSheetView guid="{D37F8A47-E42F-4741-BE8D-5D961F7BB394}">
      <selection activeCell="D9" sqref="D9"/>
      <pageMargins left="0.7" right="0.7" top="0.75" bottom="0.75" header="0.3" footer="0.3"/>
      <pageSetup paperSize="9" orientation="portrait" r:id="rId4"/>
    </customSheetView>
    <customSheetView guid="{E331DF3E-CA70-4D3D-884C-EE3579437A03}" scale="110">
      <selection activeCell="D22" sqref="D22"/>
      <pageMargins left="0.7" right="0.7" top="0.75" bottom="0.75" header="0.3" footer="0.3"/>
      <pageSetup paperSize="9" orientation="portrait" r:id="rId5"/>
    </customSheetView>
    <customSheetView guid="{C83D4249-7B44-432A-B7FB-A6ACA6880240}">
      <selection activeCell="D9" sqref="D9"/>
      <pageMargins left="0.7" right="0.7" top="0.75" bottom="0.75" header="0.3" footer="0.3"/>
      <pageSetup paperSize="9" orientation="portrait" r:id="rId6"/>
    </customSheetView>
    <customSheetView guid="{ED218C36-7217-4047-BB0E-77F9C99BD534}" scale="110" topLeftCell="A30">
      <selection activeCell="B57" sqref="B57"/>
      <pageMargins left="0.7" right="0.7" top="0.75" bottom="0.75" header="0.3" footer="0.3"/>
      <pageSetup paperSize="9" orientation="portrait" r:id="rId7"/>
    </customSheetView>
    <customSheetView guid="{158937B5-B45C-4722-BE34-B5B4D085C079}" topLeftCell="A73">
      <selection activeCell="G26" sqref="G26"/>
      <pageMargins left="0.7" right="0.7" top="0.75" bottom="0.75" header="0.3" footer="0.3"/>
      <pageSetup paperSize="9" orientation="portrait" r:id="rId8"/>
    </customSheetView>
    <customSheetView guid="{517C47E4-CB49-455E-BC80-175B09C4753D}" scale="110">
      <selection activeCell="I6" sqref="I6"/>
      <pageMargins left="0.7" right="0.7" top="0.75" bottom="0.75" header="0.3" footer="0.3"/>
      <pageSetup paperSize="9" orientation="portrait" r:id="rId9"/>
    </customSheetView>
    <customSheetView guid="{F277ACEF-9FF8-431F-8537-DE60B790AA4F}">
      <selection activeCell="G26" sqref="G26"/>
      <pageMargins left="0.7" right="0.7" top="0.75" bottom="0.75" header="0.3" footer="0.3"/>
      <pageSetup paperSize="9" orientation="portrait" r:id="rId10"/>
    </customSheetView>
    <customSheetView guid="{51337751-BEAF-43F3-8CC9-400B99E751E8}" topLeftCell="A4">
      <selection activeCell="H24" sqref="H24"/>
      <pageMargins left="0.7" right="0.7" top="0.75" bottom="0.75" header="0.3" footer="0.3"/>
      <pageSetup paperSize="9" orientation="portrait" r:id="rId11"/>
    </customSheetView>
    <customSheetView guid="{CA1DE4BE-C006-4405-B064-304EE6CCACF1}" scale="110" topLeftCell="A30">
      <selection activeCell="B57" sqref="B57"/>
      <pageMargins left="0.7" right="0.7" top="0.75" bottom="0.75" header="0.3" footer="0.3"/>
      <pageSetup paperSize="9" orientation="portrait" r:id="rId12"/>
    </customSheetView>
    <customSheetView guid="{931AA63B-6827-4BF4-8E25-ED232A88A09C}">
      <selection activeCell="G26" sqref="G26"/>
      <pageMargins left="0.7" right="0.7" top="0.75" bottom="0.75" header="0.3" footer="0.3"/>
      <pageSetup paperSize="9" orientation="portrait" r:id="rId13"/>
    </customSheetView>
    <customSheetView guid="{7CCD1884-1631-4809-8751-AE0939C32419}" scale="110" topLeftCell="A82">
      <selection activeCell="G77" sqref="G77"/>
      <pageMargins left="0.7" right="0.7" top="0.75" bottom="0.75" header="0.3" footer="0.3"/>
      <pageSetup paperSize="9" orientation="portrait" r:id="rId14"/>
    </customSheetView>
    <customSheetView guid="{D2C72E70-F766-4D56-9E10-3C91A63BB7F3}" scale="110" topLeftCell="A7">
      <selection activeCell="F13" sqref="F13"/>
      <pageMargins left="0.7" right="0.7" top="0.75" bottom="0.75" header="0.3" footer="0.3"/>
      <pageSetup paperSize="9" orientation="portrait" r:id="rId15"/>
    </customSheetView>
    <customSheetView guid="{FD092655-EBEC-4730-9895-1567D9B70D5F}">
      <selection activeCell="G26" sqref="G26"/>
      <pageMargins left="0.7" right="0.7" top="0.75" bottom="0.75" header="0.3" footer="0.3"/>
      <pageSetup paperSize="9" orientation="portrait" r:id="rId16"/>
    </customSheetView>
    <customSheetView guid="{59094C18-3CB5-482F-AA6A-9C313A318EBB}" scale="110" topLeftCell="A7">
      <selection activeCell="F13" sqref="F13"/>
      <pageMargins left="0.7" right="0.7" top="0.75" bottom="0.75" header="0.3" footer="0.3"/>
      <pageSetup paperSize="9" orientation="portrait" r:id="rId17"/>
    </customSheetView>
    <customSheetView guid="{5AF40965-2356-4A48-B6FA-CB814CA4D7B2}" scale="110" topLeftCell="A90">
      <selection activeCell="C118" sqref="C118"/>
      <pageMargins left="0.7" right="0.7" top="0.75" bottom="0.75" header="0.3" footer="0.3"/>
      <pageSetup paperSize="9" orientation="portrait" r:id="rId18"/>
    </customSheetView>
    <customSheetView guid="{BE68C6EB-1B64-4B3E-8DDC-CA26F318E610}">
      <selection activeCell="D9" sqref="D9"/>
      <pageMargins left="0.7" right="0.7" top="0.75" bottom="0.75" header="0.3" footer="0.3"/>
      <pageSetup paperSize="9" orientation="portrait" r:id="rId19"/>
    </customSheetView>
    <customSheetView guid="{10DA2791-762D-4555-9FFF-E41154ADFE31}" scale="110" topLeftCell="A90">
      <selection activeCell="C118" sqref="C118"/>
      <pageMargins left="0.7" right="0.7" top="0.75" bottom="0.75" header="0.3" footer="0.3"/>
      <pageSetup paperSize="9" orientation="portrait" r:id="rId20"/>
    </customSheetView>
    <customSheetView guid="{DB462ED3-28DC-47D7-98F7-CED01F66E2C7}" scale="110" topLeftCell="A90">
      <selection activeCell="C118" sqref="C118"/>
      <pageMargins left="0.7" right="0.7" top="0.75" bottom="0.75" header="0.3" footer="0.3"/>
      <pageSetup paperSize="9" orientation="portrait" r:id="rId21"/>
    </customSheetView>
    <customSheetView guid="{37D20B4B-3220-4613-A3F1-1C4C1CF14C1F}" topLeftCell="A9">
      <selection activeCell="G26" sqref="G26"/>
      <pageMargins left="0.7" right="0.7" top="0.75" bottom="0.75" header="0.3" footer="0.3"/>
      <pageSetup paperSize="9" orientation="portrait" r:id="rId22"/>
    </customSheetView>
    <customSheetView guid="{0B9AA238-A559-44CB-8EC2-529DA28A3F7B}" scale="110">
      <selection activeCell="D22" sqref="D22"/>
      <pageMargins left="0.7" right="0.7" top="0.75" bottom="0.75" header="0.3" footer="0.3"/>
      <pageSetup paperSize="9" orientation="portrait" r:id="rId23"/>
    </customSheetView>
    <customSheetView guid="{8FA5FDE5-6098-400B-9E19-77564D1D7EE8}" topLeftCell="A73">
      <selection activeCell="G26" sqref="G26"/>
      <pageMargins left="0.7" right="0.7" top="0.75" bottom="0.75" header="0.3" footer="0.3"/>
      <pageSetup paperSize="9" orientation="portrait" r:id="rId24"/>
    </customSheetView>
    <customSheetView guid="{D3393B8E-C3CB-4E3A-976E-E4CD065299F0}" topLeftCell="A68">
      <selection activeCell="D93" sqref="D93"/>
      <pageMargins left="0.7" right="0.7" top="0.75" bottom="0.75" header="0.3" footer="0.3"/>
      <pageSetup paperSize="9" orientation="portrait" r:id="rId25"/>
    </customSheetView>
    <customSheetView guid="{19310327-E3BC-450F-B607-58068103BB53}" scale="110" topLeftCell="A30">
      <selection activeCell="B57" sqref="B57"/>
      <pageMargins left="0.7" right="0.7" top="0.75" bottom="0.75" header="0.3" footer="0.3"/>
      <pageSetup paperSize="9" orientation="portrait" r:id="rId26"/>
    </customSheetView>
    <customSheetView guid="{CFC92B1C-D4F2-414F-8F12-92F529035B08}" topLeftCell="A9">
      <selection activeCell="G26" sqref="G26"/>
      <pageMargins left="0.7" right="0.7" top="0.75" bottom="0.75" header="0.3" footer="0.3"/>
      <pageSetup paperSize="9" orientation="portrait" r:id="rId27"/>
    </customSheetView>
    <customSheetView guid="{21329C76-F86B-400D-B8F5-F75B383E5B14}" scale="110" topLeftCell="A30">
      <selection activeCell="B57" sqref="B57"/>
      <pageMargins left="0.7" right="0.7" top="0.75" bottom="0.75" header="0.3" footer="0.3"/>
      <pageSetup paperSize="9" orientation="portrait" r:id="rId28"/>
    </customSheetView>
    <customSheetView guid="{08462586-B7E0-434D-B6F4-B2B21EAA5D46}" scale="110" topLeftCell="A30">
      <selection activeCell="B57" sqref="B57"/>
      <pageMargins left="0.7" right="0.7" top="0.75" bottom="0.75" header="0.3" footer="0.3"/>
      <pageSetup paperSize="9" orientation="portrait" r:id="rId29"/>
    </customSheetView>
    <customSheetView guid="{697182B0-1BEF-4A85-93A0-596802852AF2}" scale="110" topLeftCell="A90">
      <selection activeCell="C118" sqref="C118"/>
      <pageMargins left="0.7" right="0.7" top="0.75" bottom="0.75" header="0.3" footer="0.3"/>
      <pageSetup paperSize="9" orientation="portrait" r:id="rId30"/>
    </customSheetView>
    <customSheetView guid="{5DDDA852-2807-4645-BC75-EBD4EF3323A7}" scale="110">
      <selection activeCell="I6" sqref="I6"/>
      <pageMargins left="0.7" right="0.7" top="0.75" bottom="0.75" header="0.3" footer="0.3"/>
      <pageSetup paperSize="9" orientation="portrait" r:id="rId31"/>
    </customSheetView>
    <customSheetView guid="{2F76D395-57F9-4A31-A998-38329A50B4E8}" scale="110">
      <selection activeCell="D22" sqref="D22"/>
      <pageMargins left="0.7" right="0.7" top="0.75" bottom="0.75" header="0.3" footer="0.3"/>
      <pageSetup paperSize="9" orientation="portrait" r:id="rId32"/>
    </customSheetView>
    <customSheetView guid="{D7875729-B080-4603-81BD-7F736B7DD30E}" topLeftCell="A107">
      <selection activeCell="C127" sqref="C127"/>
      <pageMargins left="0.7" right="0.7" top="0.75" bottom="0.75" header="0.3" footer="0.3"/>
      <pageSetup paperSize="9" orientation="portrait" r:id="rId33"/>
    </customSheetView>
    <customSheetView guid="{D5AFDB55-6EC9-4AD2-95B0-6C58A379EC11}" scale="110" topLeftCell="A30">
      <selection activeCell="B57" sqref="B57"/>
      <pageMargins left="0.7" right="0.7" top="0.75" bottom="0.75" header="0.3" footer="0.3"/>
      <pageSetup paperSize="9" orientation="portrait" r:id="rId34"/>
    </customSheetView>
    <customSheetView guid="{3FCB7B24-049F-4685-83CB-5231093E0117}" showPageBreaks="1" topLeftCell="A107">
      <selection activeCell="C127" sqref="C127"/>
      <pageMargins left="0.7" right="0.7" top="0.75" bottom="0.75" header="0.3" footer="0.3"/>
      <pageSetup paperSize="9" orientation="portrait" r:id="rId35"/>
    </customSheetView>
  </customSheetViews>
  <mergeCells count="2">
    <mergeCell ref="D13:E13"/>
    <mergeCell ref="D76:E76"/>
  </mergeCells>
  <pageMargins left="0.7" right="0.7" top="0.75" bottom="0.75" header="0.3" footer="0.3"/>
  <pageSetup paperSize="9" orientation="portrait" r:id="rId3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92D050"/>
  </sheetPr>
  <dimension ref="A1:K88"/>
  <sheetViews>
    <sheetView topLeftCell="A12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48.88671875" style="28" customWidth="1"/>
    <col min="3" max="5" width="14.88671875" style="1" customWidth="1"/>
    <col min="6" max="6" width="15.88671875" style="1" customWidth="1"/>
    <col min="7" max="8" width="14.88671875" style="1" customWidth="1"/>
    <col min="9" max="9" width="19.44140625" style="1" customWidth="1"/>
    <col min="10" max="16384" width="9.109375" style="1"/>
  </cols>
  <sheetData>
    <row r="1" spans="1:9" ht="13.2">
      <c r="A1" s="547" t="str">
        <f>HYPERLINK("#INDEX!A2","към началната страница")</f>
        <v>към началната страница</v>
      </c>
      <c r="B1" s="1"/>
    </row>
    <row r="2" spans="1:9" ht="16.5" customHeight="1">
      <c r="A2" s="547" t="str">
        <f>HYPERLINK("#INDEX!A2","back to index page")</f>
        <v>back to index page</v>
      </c>
      <c r="B2" s="1"/>
    </row>
    <row r="3" spans="1:9">
      <c r="B3" s="33"/>
      <c r="C3" s="33"/>
      <c r="D3" s="33"/>
      <c r="E3" s="33"/>
      <c r="F3" s="33"/>
    </row>
    <row r="4" spans="1:9">
      <c r="C4" s="28"/>
      <c r="D4" s="28"/>
      <c r="E4" s="28"/>
      <c r="F4" s="28"/>
    </row>
    <row r="5" spans="1:9">
      <c r="C5" s="28"/>
      <c r="D5" s="28"/>
      <c r="E5" s="28"/>
      <c r="F5" s="28"/>
    </row>
    <row r="6" spans="1:9">
      <c r="C6" s="28"/>
      <c r="D6" s="28"/>
      <c r="E6" s="28"/>
      <c r="F6" s="28"/>
    </row>
    <row r="7" spans="1:9">
      <c r="C7" s="28"/>
      <c r="D7" s="28"/>
      <c r="E7" s="28"/>
      <c r="F7" s="28"/>
    </row>
    <row r="8" spans="1:9">
      <c r="C8" s="28"/>
      <c r="D8" s="28"/>
      <c r="E8" s="28"/>
      <c r="F8" s="28"/>
    </row>
    <row r="9" spans="1:9">
      <c r="B9" s="445" t="s">
        <v>256</v>
      </c>
      <c r="C9" s="27"/>
      <c r="D9" s="27"/>
      <c r="E9" s="27"/>
      <c r="F9" s="27"/>
      <c r="G9" s="27"/>
      <c r="H9" s="27"/>
      <c r="I9" s="27"/>
    </row>
    <row r="10" spans="1:9" ht="14.25" customHeight="1">
      <c r="B10" s="29"/>
      <c r="C10" s="27"/>
      <c r="D10" s="27"/>
      <c r="E10" s="27"/>
      <c r="F10" s="27"/>
      <c r="G10" s="27"/>
      <c r="H10" s="27"/>
      <c r="I10" s="27"/>
    </row>
    <row r="11" spans="1:9">
      <c r="B11" s="476" t="s">
        <v>212</v>
      </c>
      <c r="C11" s="477"/>
      <c r="D11" s="477"/>
      <c r="E11" s="477"/>
      <c r="F11" s="477"/>
      <c r="G11" s="477"/>
      <c r="H11" s="477"/>
      <c r="I11" s="477"/>
    </row>
    <row r="12" spans="1:9">
      <c r="B12" s="444"/>
      <c r="C12" s="27"/>
      <c r="D12" s="27"/>
      <c r="E12" s="27"/>
      <c r="F12" s="27"/>
      <c r="G12" s="27"/>
      <c r="H12" s="27"/>
      <c r="I12" s="27"/>
    </row>
    <row r="13" spans="1:9" ht="12.75" customHeight="1">
      <c r="I13" s="35" t="s">
        <v>118</v>
      </c>
    </row>
    <row r="14" spans="1:9" ht="23.25" customHeight="1">
      <c r="C14" s="1121" t="s">
        <v>1146</v>
      </c>
      <c r="D14" s="1121" t="s">
        <v>1147</v>
      </c>
      <c r="E14" s="1123" t="s">
        <v>1148</v>
      </c>
      <c r="F14" s="1124"/>
      <c r="G14" s="1124"/>
      <c r="H14" s="1124"/>
      <c r="I14" s="1125"/>
    </row>
    <row r="15" spans="1:9" ht="73.5" customHeight="1">
      <c r="B15" s="34"/>
      <c r="C15" s="1122"/>
      <c r="D15" s="1122"/>
      <c r="E15" s="157" t="s">
        <v>1149</v>
      </c>
      <c r="F15" s="157" t="s">
        <v>1150</v>
      </c>
      <c r="G15" s="157" t="s">
        <v>1151</v>
      </c>
      <c r="H15" s="157" t="s">
        <v>1152</v>
      </c>
      <c r="I15" s="157" t="s">
        <v>1153</v>
      </c>
    </row>
    <row r="16" spans="1:9" ht="12.75" customHeight="1">
      <c r="C16" s="46" t="s">
        <v>0</v>
      </c>
      <c r="D16" s="46" t="s">
        <v>1</v>
      </c>
      <c r="E16" s="46" t="s">
        <v>2</v>
      </c>
      <c r="F16" s="46" t="s">
        <v>3</v>
      </c>
      <c r="G16" s="46" t="s">
        <v>4</v>
      </c>
      <c r="H16" s="46" t="s">
        <v>5</v>
      </c>
      <c r="I16" s="436" t="s">
        <v>6</v>
      </c>
    </row>
    <row r="17" spans="2:9">
      <c r="B17" s="59" t="s">
        <v>7</v>
      </c>
      <c r="C17" s="60"/>
      <c r="D17" s="60"/>
      <c r="E17" s="60"/>
      <c r="F17" s="60"/>
      <c r="G17" s="60"/>
      <c r="H17" s="60"/>
      <c r="I17" s="60"/>
    </row>
    <row r="18" spans="2:9" ht="21.75" customHeight="1">
      <c r="B18" s="70" t="s">
        <v>113</v>
      </c>
      <c r="C18" s="148">
        <v>7161015</v>
      </c>
      <c r="D18" s="148">
        <v>7161015</v>
      </c>
      <c r="E18" s="148">
        <v>7161015</v>
      </c>
      <c r="F18" s="148">
        <v>0</v>
      </c>
      <c r="G18" s="433"/>
      <c r="H18" s="148">
        <v>0</v>
      </c>
      <c r="I18" s="148">
        <v>0</v>
      </c>
    </row>
    <row r="19" spans="2:9">
      <c r="B19" s="23" t="s">
        <v>107</v>
      </c>
      <c r="C19" s="148">
        <v>23912</v>
      </c>
      <c r="D19" s="148">
        <v>23912</v>
      </c>
      <c r="E19" s="148">
        <v>0</v>
      </c>
      <c r="F19" s="148">
        <v>0</v>
      </c>
      <c r="G19" s="433"/>
      <c r="H19" s="148">
        <v>23912</v>
      </c>
      <c r="I19" s="148">
        <v>0</v>
      </c>
    </row>
    <row r="20" spans="2:9" ht="12" customHeight="1">
      <c r="B20" s="172" t="s">
        <v>464</v>
      </c>
      <c r="C20" s="148">
        <v>39918</v>
      </c>
      <c r="D20" s="148">
        <v>39918</v>
      </c>
      <c r="E20" s="472">
        <v>0</v>
      </c>
      <c r="F20" s="148">
        <v>39918</v>
      </c>
      <c r="G20" s="433"/>
      <c r="H20" s="148">
        <v>0</v>
      </c>
      <c r="I20" s="472">
        <v>0</v>
      </c>
    </row>
    <row r="21" spans="2:9">
      <c r="B21" s="23" t="s">
        <v>114</v>
      </c>
      <c r="C21" s="148">
        <v>1650169</v>
      </c>
      <c r="D21" s="148">
        <v>1650169</v>
      </c>
      <c r="E21" s="148">
        <v>1650169</v>
      </c>
      <c r="F21" s="148">
        <v>0</v>
      </c>
      <c r="G21" s="433"/>
      <c r="H21" s="148">
        <v>0</v>
      </c>
      <c r="I21" s="148">
        <v>0</v>
      </c>
    </row>
    <row r="22" spans="2:9">
      <c r="B22" s="23" t="s">
        <v>465</v>
      </c>
      <c r="C22" s="148">
        <v>26207603</v>
      </c>
      <c r="D22" s="148">
        <v>26207603</v>
      </c>
      <c r="E22" s="148">
        <v>26207603</v>
      </c>
      <c r="F22" s="148">
        <v>0</v>
      </c>
      <c r="G22" s="433"/>
      <c r="H22" s="148">
        <v>0</v>
      </c>
      <c r="I22" s="148">
        <v>0</v>
      </c>
    </row>
    <row r="23" spans="2:9" ht="12.75" customHeight="1">
      <c r="B23" s="171" t="s">
        <v>466</v>
      </c>
      <c r="C23" s="148">
        <v>6921877</v>
      </c>
      <c r="D23" s="148">
        <v>6921877</v>
      </c>
      <c r="E23" s="148">
        <v>6921877</v>
      </c>
      <c r="F23" s="148">
        <v>0</v>
      </c>
      <c r="G23" s="433"/>
      <c r="H23" s="148">
        <v>0</v>
      </c>
      <c r="I23" s="148">
        <v>0</v>
      </c>
    </row>
    <row r="24" spans="2:9">
      <c r="B24" s="439" t="s">
        <v>108</v>
      </c>
      <c r="C24" s="148">
        <v>0</v>
      </c>
      <c r="D24" s="148">
        <v>0</v>
      </c>
      <c r="E24" s="148">
        <v>0</v>
      </c>
      <c r="F24" s="472">
        <v>0</v>
      </c>
      <c r="G24" s="473"/>
      <c r="H24" s="472">
        <v>0</v>
      </c>
      <c r="I24" s="472">
        <v>0</v>
      </c>
    </row>
    <row r="25" spans="2:9">
      <c r="B25" s="23" t="s">
        <v>109</v>
      </c>
      <c r="C25" s="148">
        <v>90083</v>
      </c>
      <c r="D25" s="148">
        <v>90083</v>
      </c>
      <c r="E25" s="148">
        <v>90083</v>
      </c>
      <c r="F25" s="148">
        <v>0</v>
      </c>
      <c r="G25" s="433"/>
      <c r="H25" s="148">
        <v>0</v>
      </c>
      <c r="I25" s="148">
        <v>0</v>
      </c>
    </row>
    <row r="26" spans="2:9" ht="12" customHeight="1">
      <c r="B26" s="23" t="s">
        <v>115</v>
      </c>
      <c r="C26" s="148">
        <v>93659</v>
      </c>
      <c r="D26" s="148">
        <v>93659</v>
      </c>
      <c r="E26" s="148">
        <v>93659</v>
      </c>
      <c r="F26" s="148">
        <v>0</v>
      </c>
      <c r="G26" s="433"/>
      <c r="H26" s="148">
        <v>0</v>
      </c>
      <c r="I26" s="148">
        <v>0</v>
      </c>
    </row>
    <row r="27" spans="2:9">
      <c r="B27" s="23" t="s">
        <v>110</v>
      </c>
      <c r="C27" s="148">
        <v>439863</v>
      </c>
      <c r="D27" s="148">
        <v>439863</v>
      </c>
      <c r="E27" s="148">
        <v>439863</v>
      </c>
      <c r="F27" s="148">
        <v>0</v>
      </c>
      <c r="G27" s="433"/>
      <c r="H27" s="148">
        <v>0</v>
      </c>
      <c r="I27" s="148">
        <v>0</v>
      </c>
    </row>
    <row r="28" spans="2:9">
      <c r="B28" s="23" t="s">
        <v>111</v>
      </c>
      <c r="C28" s="148">
        <v>164250</v>
      </c>
      <c r="D28" s="148">
        <v>164250</v>
      </c>
      <c r="E28" s="148">
        <v>44725</v>
      </c>
      <c r="F28" s="148">
        <v>0</v>
      </c>
      <c r="G28" s="433"/>
      <c r="H28" s="148">
        <v>0</v>
      </c>
      <c r="I28" s="148">
        <v>119525</v>
      </c>
    </row>
    <row r="29" spans="2:9" s="432" customFormat="1">
      <c r="B29" s="439" t="s">
        <v>1145</v>
      </c>
      <c r="C29" s="148">
        <v>0</v>
      </c>
      <c r="D29" s="148">
        <v>0</v>
      </c>
      <c r="E29" s="148">
        <v>0</v>
      </c>
      <c r="F29" s="148">
        <v>0</v>
      </c>
      <c r="G29" s="472"/>
      <c r="H29" s="148">
        <v>0</v>
      </c>
      <c r="I29" s="148">
        <v>0</v>
      </c>
    </row>
    <row r="30" spans="2:9">
      <c r="B30" s="23" t="s">
        <v>112</v>
      </c>
      <c r="C30" s="148">
        <v>197465</v>
      </c>
      <c r="D30" s="148">
        <v>197465</v>
      </c>
      <c r="E30" s="148">
        <v>197465</v>
      </c>
      <c r="F30" s="148">
        <v>0</v>
      </c>
      <c r="G30" s="433"/>
      <c r="H30" s="148">
        <v>0</v>
      </c>
      <c r="I30" s="148">
        <v>0</v>
      </c>
    </row>
    <row r="31" spans="2:9" s="432" customFormat="1" ht="24">
      <c r="B31" s="439" t="s">
        <v>1143</v>
      </c>
      <c r="C31" s="148">
        <v>0</v>
      </c>
      <c r="D31" s="148">
        <v>0</v>
      </c>
      <c r="E31" s="148">
        <v>0</v>
      </c>
      <c r="F31" s="148">
        <v>0</v>
      </c>
      <c r="G31" s="473"/>
      <c r="H31" s="148">
        <v>0</v>
      </c>
      <c r="I31" s="148">
        <v>0</v>
      </c>
    </row>
    <row r="32" spans="2:9" s="14" customFormat="1" ht="11.4">
      <c r="B32" s="61" t="s">
        <v>8</v>
      </c>
      <c r="C32" s="149">
        <v>42989814</v>
      </c>
      <c r="D32" s="149">
        <v>42989814</v>
      </c>
      <c r="E32" s="1016">
        <v>42806459</v>
      </c>
      <c r="F32" s="1016">
        <v>39918</v>
      </c>
      <c r="G32" s="475"/>
      <c r="H32" s="1016">
        <v>23912</v>
      </c>
      <c r="I32" s="1016">
        <v>119525</v>
      </c>
    </row>
    <row r="33" spans="2:11">
      <c r="B33" s="125" t="s">
        <v>9</v>
      </c>
      <c r="C33" s="60"/>
      <c r="D33" s="60"/>
      <c r="E33" s="474"/>
      <c r="F33" s="474"/>
      <c r="G33" s="474"/>
      <c r="H33" s="474"/>
      <c r="I33" s="474"/>
    </row>
    <row r="34" spans="2:11">
      <c r="B34" s="439" t="s">
        <v>116</v>
      </c>
      <c r="C34" s="148">
        <v>17798</v>
      </c>
      <c r="D34" s="148">
        <v>17798</v>
      </c>
      <c r="E34" s="472">
        <v>0</v>
      </c>
      <c r="F34" s="472">
        <v>0</v>
      </c>
      <c r="G34" s="473"/>
      <c r="H34" s="472">
        <v>0</v>
      </c>
      <c r="I34" s="148"/>
    </row>
    <row r="35" spans="2:11" ht="15" customHeight="1">
      <c r="B35" s="743" t="s">
        <v>464</v>
      </c>
      <c r="C35" s="148">
        <v>33798</v>
      </c>
      <c r="D35" s="148">
        <v>33798</v>
      </c>
      <c r="E35" s="472">
        <v>0</v>
      </c>
      <c r="F35" s="472">
        <v>0</v>
      </c>
      <c r="G35" s="433"/>
      <c r="H35" s="148">
        <v>0</v>
      </c>
      <c r="I35" s="148">
        <v>33798</v>
      </c>
    </row>
    <row r="36" spans="2:11">
      <c r="B36" s="439" t="s">
        <v>119</v>
      </c>
      <c r="C36" s="148">
        <v>1369667</v>
      </c>
      <c r="D36" s="148">
        <v>1369667</v>
      </c>
      <c r="E36" s="472">
        <v>0</v>
      </c>
      <c r="F36" s="472">
        <v>0</v>
      </c>
      <c r="G36" s="473"/>
      <c r="H36" s="472">
        <v>0</v>
      </c>
      <c r="I36" s="148">
        <v>1369667</v>
      </c>
    </row>
    <row r="37" spans="2:11">
      <c r="B37" s="439" t="s">
        <v>470</v>
      </c>
      <c r="C37" s="148">
        <v>35334287</v>
      </c>
      <c r="D37" s="148">
        <v>35334287</v>
      </c>
      <c r="E37" s="472">
        <v>0</v>
      </c>
      <c r="F37" s="472">
        <v>0</v>
      </c>
      <c r="G37" s="473"/>
      <c r="H37" s="472">
        <v>0</v>
      </c>
      <c r="I37" s="148"/>
    </row>
    <row r="38" spans="2:11">
      <c r="B38" s="439" t="s">
        <v>510</v>
      </c>
      <c r="C38" s="148">
        <v>15377</v>
      </c>
      <c r="D38" s="148">
        <v>15377</v>
      </c>
      <c r="E38" s="472">
        <v>0</v>
      </c>
      <c r="F38" s="472">
        <v>0</v>
      </c>
      <c r="G38" s="473"/>
      <c r="H38" s="472">
        <v>0</v>
      </c>
      <c r="I38" s="148">
        <v>15377</v>
      </c>
    </row>
    <row r="39" spans="2:11">
      <c r="B39" s="773" t="s">
        <v>117</v>
      </c>
      <c r="C39" s="148">
        <v>0</v>
      </c>
      <c r="D39" s="148">
        <v>0</v>
      </c>
      <c r="E39" s="472">
        <v>0</v>
      </c>
      <c r="F39" s="472">
        <v>0</v>
      </c>
      <c r="G39" s="774"/>
      <c r="H39" s="472">
        <v>0</v>
      </c>
      <c r="I39" s="148">
        <v>0</v>
      </c>
    </row>
    <row r="40" spans="2:11">
      <c r="B40" s="744" t="s">
        <v>467</v>
      </c>
      <c r="C40" s="148">
        <v>19180</v>
      </c>
      <c r="D40" s="148">
        <v>19180</v>
      </c>
      <c r="E40" s="472">
        <v>0</v>
      </c>
      <c r="F40" s="472">
        <v>0</v>
      </c>
      <c r="G40" s="473"/>
      <c r="H40" s="472">
        <v>0</v>
      </c>
      <c r="I40" s="148">
        <v>19180</v>
      </c>
    </row>
    <row r="41" spans="2:11">
      <c r="B41" s="439" t="s">
        <v>468</v>
      </c>
      <c r="C41" s="148">
        <v>70501</v>
      </c>
      <c r="D41" s="148">
        <v>70501</v>
      </c>
      <c r="E41" s="472">
        <v>0</v>
      </c>
      <c r="F41" s="472">
        <v>0</v>
      </c>
      <c r="G41" s="473"/>
      <c r="H41" s="472">
        <v>0</v>
      </c>
      <c r="I41" s="148">
        <v>70501</v>
      </c>
    </row>
    <row r="42" spans="2:11">
      <c r="B42" s="439" t="s">
        <v>469</v>
      </c>
      <c r="C42" s="148">
        <v>224020</v>
      </c>
      <c r="D42" s="148">
        <v>224020</v>
      </c>
      <c r="E42" s="472">
        <v>0</v>
      </c>
      <c r="F42" s="472">
        <v>0</v>
      </c>
      <c r="G42" s="473"/>
      <c r="H42" s="472">
        <v>0</v>
      </c>
      <c r="I42" s="148">
        <v>224020</v>
      </c>
    </row>
    <row r="43" spans="2:11" s="432" customFormat="1">
      <c r="B43" s="439" t="s">
        <v>1144</v>
      </c>
      <c r="C43" s="148">
        <v>449841</v>
      </c>
      <c r="D43" s="148">
        <v>449841</v>
      </c>
      <c r="E43" s="148">
        <v>0</v>
      </c>
      <c r="F43" s="472">
        <v>0</v>
      </c>
      <c r="G43" s="434"/>
      <c r="H43" s="472">
        <v>0</v>
      </c>
      <c r="I43" s="148">
        <v>449841</v>
      </c>
    </row>
    <row r="44" spans="2:11" s="432" customFormat="1">
      <c r="B44" s="439" t="s">
        <v>1317</v>
      </c>
      <c r="C44" s="148">
        <v>0</v>
      </c>
      <c r="D44" s="148">
        <v>0</v>
      </c>
      <c r="E44" s="148">
        <v>0</v>
      </c>
      <c r="F44" s="148">
        <v>0</v>
      </c>
      <c r="G44" s="433"/>
      <c r="H44" s="148">
        <v>0</v>
      </c>
      <c r="I44" s="148">
        <v>0</v>
      </c>
    </row>
    <row r="45" spans="2:11" s="14" customFormat="1" ht="11.4">
      <c r="B45" s="61" t="s">
        <v>10</v>
      </c>
      <c r="C45" s="1016">
        <v>37534469</v>
      </c>
      <c r="D45" s="149">
        <v>37534469</v>
      </c>
      <c r="E45" s="149">
        <v>0</v>
      </c>
      <c r="F45" s="149">
        <v>0</v>
      </c>
      <c r="G45" s="435"/>
      <c r="H45" s="149">
        <v>0</v>
      </c>
      <c r="I45" s="149">
        <v>2182384</v>
      </c>
    </row>
    <row r="46" spans="2:11">
      <c r="B46" s="232" t="s">
        <v>1580</v>
      </c>
      <c r="C46" s="742"/>
    </row>
    <row r="47" spans="2:11">
      <c r="C47" s="28"/>
      <c r="D47" s="28"/>
      <c r="E47" s="28"/>
      <c r="F47" s="28"/>
      <c r="G47" s="28"/>
      <c r="H47" s="28"/>
      <c r="I47" s="28"/>
      <c r="J47" s="28"/>
      <c r="K47" s="28"/>
    </row>
    <row r="48" spans="2:11">
      <c r="C48" s="28"/>
      <c r="D48" s="28"/>
      <c r="E48" s="28"/>
      <c r="F48" s="28"/>
      <c r="G48" s="28"/>
      <c r="H48" s="28"/>
      <c r="I48" s="28"/>
      <c r="J48" s="28"/>
      <c r="K48" s="28"/>
    </row>
    <row r="49" spans="2:11" ht="12.75" customHeight="1">
      <c r="C49" s="28"/>
      <c r="D49" s="28"/>
      <c r="E49" s="28"/>
      <c r="F49" s="28"/>
      <c r="G49" s="28"/>
      <c r="H49" s="28"/>
      <c r="I49" s="28"/>
      <c r="J49" s="28"/>
      <c r="K49" s="28"/>
    </row>
    <row r="50" spans="2:11">
      <c r="B50" s="445" t="s">
        <v>262</v>
      </c>
    </row>
    <row r="52" spans="2:11">
      <c r="B52" s="476" t="s">
        <v>212</v>
      </c>
      <c r="C52" s="477"/>
      <c r="D52" s="477"/>
      <c r="E52" s="477"/>
      <c r="F52" s="477"/>
      <c r="G52" s="477"/>
      <c r="H52" s="477"/>
      <c r="I52" s="477"/>
    </row>
    <row r="53" spans="2:11">
      <c r="B53" s="444"/>
      <c r="C53" s="27"/>
      <c r="D53" s="27"/>
      <c r="E53" s="27"/>
      <c r="F53" s="27"/>
      <c r="G53" s="27"/>
      <c r="H53" s="27"/>
      <c r="I53" s="27"/>
    </row>
    <row r="54" spans="2:11" ht="12.75" customHeight="1">
      <c r="I54" s="35" t="s">
        <v>118</v>
      </c>
    </row>
    <row r="55" spans="2:11" ht="19.5" customHeight="1">
      <c r="C55" s="1121" t="s">
        <v>1146</v>
      </c>
      <c r="D55" s="1121" t="s">
        <v>1147</v>
      </c>
      <c r="E55" s="1123" t="s">
        <v>1148</v>
      </c>
      <c r="F55" s="1124"/>
      <c r="G55" s="1124"/>
      <c r="H55" s="1124"/>
      <c r="I55" s="1125"/>
    </row>
    <row r="56" spans="2:11" ht="70.5" customHeight="1">
      <c r="B56" s="34"/>
      <c r="C56" s="1122"/>
      <c r="D56" s="1122"/>
      <c r="E56" s="157" t="s">
        <v>1149</v>
      </c>
      <c r="F56" s="157" t="s">
        <v>1150</v>
      </c>
      <c r="G56" s="157" t="s">
        <v>1151</v>
      </c>
      <c r="H56" s="157" t="s">
        <v>1152</v>
      </c>
      <c r="I56" s="157" t="s">
        <v>1153</v>
      </c>
    </row>
    <row r="57" spans="2:11" ht="12.75" customHeight="1">
      <c r="C57" s="46" t="s">
        <v>0</v>
      </c>
      <c r="D57" s="46" t="s">
        <v>1</v>
      </c>
      <c r="E57" s="46" t="s">
        <v>2</v>
      </c>
      <c r="F57" s="46" t="s">
        <v>3</v>
      </c>
      <c r="G57" s="46" t="s">
        <v>4</v>
      </c>
      <c r="H57" s="46" t="s">
        <v>5</v>
      </c>
      <c r="I57" s="436" t="s">
        <v>6</v>
      </c>
    </row>
    <row r="58" spans="2:11" s="14" customFormat="1">
      <c r="B58" s="59" t="s">
        <v>7</v>
      </c>
      <c r="C58" s="60"/>
      <c r="D58" s="60"/>
      <c r="E58" s="60"/>
      <c r="F58" s="60"/>
      <c r="G58" s="433"/>
      <c r="H58" s="60"/>
      <c r="I58" s="60"/>
    </row>
    <row r="59" spans="2:11" ht="24">
      <c r="B59" s="439" t="s">
        <v>113</v>
      </c>
      <c r="C59" s="148">
        <v>7161383</v>
      </c>
      <c r="D59" s="148">
        <v>7161383</v>
      </c>
      <c r="E59" s="148">
        <v>7161383</v>
      </c>
      <c r="F59" s="148">
        <v>0</v>
      </c>
      <c r="G59" s="433"/>
      <c r="H59" s="148">
        <v>0</v>
      </c>
      <c r="I59" s="148">
        <v>0</v>
      </c>
    </row>
    <row r="60" spans="2:11">
      <c r="B60" s="439" t="s">
        <v>107</v>
      </c>
      <c r="C60" s="148">
        <v>91797</v>
      </c>
      <c r="D60" s="148">
        <v>91797</v>
      </c>
      <c r="E60" s="148">
        <v>0</v>
      </c>
      <c r="F60" s="148">
        <v>0</v>
      </c>
      <c r="G60" s="433"/>
      <c r="H60" s="148">
        <v>91797</v>
      </c>
      <c r="I60" s="148">
        <v>0</v>
      </c>
    </row>
    <row r="61" spans="2:11">
      <c r="B61" s="744" t="s">
        <v>464</v>
      </c>
      <c r="C61" s="148">
        <v>39918</v>
      </c>
      <c r="D61" s="148">
        <v>39918</v>
      </c>
      <c r="E61" s="472">
        <v>0</v>
      </c>
      <c r="F61" s="148">
        <v>39918</v>
      </c>
      <c r="G61" s="433"/>
      <c r="H61" s="148">
        <v>0</v>
      </c>
      <c r="I61" s="148">
        <v>0</v>
      </c>
    </row>
    <row r="62" spans="2:11">
      <c r="B62" s="439" t="s">
        <v>114</v>
      </c>
      <c r="C62" s="148">
        <v>1650169</v>
      </c>
      <c r="D62" s="148">
        <v>1650169</v>
      </c>
      <c r="E62" s="148">
        <v>1650169</v>
      </c>
      <c r="F62" s="472">
        <v>0</v>
      </c>
      <c r="G62" s="473"/>
      <c r="H62" s="472">
        <v>0</v>
      </c>
      <c r="I62" s="472">
        <v>0</v>
      </c>
    </row>
    <row r="63" spans="2:11">
      <c r="B63" s="439" t="s">
        <v>465</v>
      </c>
      <c r="C63" s="148">
        <v>24362716</v>
      </c>
      <c r="D63" s="148">
        <v>24362716</v>
      </c>
      <c r="E63" s="148">
        <v>24362716</v>
      </c>
      <c r="F63" s="472">
        <v>0</v>
      </c>
      <c r="G63" s="473"/>
      <c r="H63" s="472">
        <v>0</v>
      </c>
      <c r="I63" s="472">
        <v>0</v>
      </c>
    </row>
    <row r="64" spans="2:11">
      <c r="B64" s="744" t="s">
        <v>1318</v>
      </c>
      <c r="C64" s="148">
        <v>6922853</v>
      </c>
      <c r="D64" s="148">
        <v>6922853</v>
      </c>
      <c r="E64" s="148">
        <v>6922853</v>
      </c>
      <c r="F64" s="472">
        <v>0</v>
      </c>
      <c r="G64" s="473"/>
      <c r="H64" s="472">
        <v>0</v>
      </c>
      <c r="I64" s="472">
        <v>0</v>
      </c>
    </row>
    <row r="65" spans="2:9">
      <c r="B65" s="439" t="s">
        <v>108</v>
      </c>
      <c r="C65" s="148">
        <v>1961308</v>
      </c>
      <c r="D65" s="148">
        <v>1961308</v>
      </c>
      <c r="E65" s="148">
        <v>1961308</v>
      </c>
      <c r="F65" s="472">
        <v>0</v>
      </c>
      <c r="G65" s="473"/>
      <c r="H65" s="472">
        <v>0</v>
      </c>
      <c r="I65" s="472">
        <v>0</v>
      </c>
    </row>
    <row r="66" spans="2:9">
      <c r="B66" s="439" t="s">
        <v>109</v>
      </c>
      <c r="C66" s="148">
        <v>90083</v>
      </c>
      <c r="D66" s="148">
        <v>90083</v>
      </c>
      <c r="E66" s="148">
        <v>90083</v>
      </c>
      <c r="F66" s="472">
        <v>0</v>
      </c>
      <c r="G66" s="472"/>
      <c r="H66" s="472">
        <v>0</v>
      </c>
      <c r="I66" s="472">
        <v>0</v>
      </c>
    </row>
    <row r="67" spans="2:9">
      <c r="B67" s="439" t="s">
        <v>115</v>
      </c>
      <c r="C67" s="148">
        <v>6626</v>
      </c>
      <c r="D67" s="148">
        <v>6626</v>
      </c>
      <c r="E67" s="148">
        <v>6626</v>
      </c>
      <c r="F67" s="472">
        <v>0</v>
      </c>
      <c r="G67" s="472"/>
      <c r="H67" s="472">
        <v>0</v>
      </c>
      <c r="I67" s="472">
        <v>0</v>
      </c>
    </row>
    <row r="68" spans="2:9" ht="11.25" customHeight="1">
      <c r="B68" s="439" t="s">
        <v>110</v>
      </c>
      <c r="C68" s="148">
        <v>497582</v>
      </c>
      <c r="D68" s="148">
        <v>497582</v>
      </c>
      <c r="E68" s="148">
        <v>497582</v>
      </c>
      <c r="F68" s="472">
        <v>0</v>
      </c>
      <c r="G68" s="472"/>
      <c r="H68" s="472">
        <v>0</v>
      </c>
      <c r="I68" s="472">
        <v>0</v>
      </c>
    </row>
    <row r="69" spans="2:9">
      <c r="B69" s="439" t="s">
        <v>111</v>
      </c>
      <c r="C69" s="148">
        <v>169729</v>
      </c>
      <c r="D69" s="148">
        <v>169729</v>
      </c>
      <c r="E69" s="148">
        <v>45771</v>
      </c>
      <c r="F69" s="148">
        <v>0</v>
      </c>
      <c r="G69" s="148"/>
      <c r="H69" s="148">
        <v>0</v>
      </c>
      <c r="I69" s="148">
        <v>123958</v>
      </c>
    </row>
    <row r="70" spans="2:9" s="432" customFormat="1">
      <c r="B70" s="439" t="s">
        <v>1145</v>
      </c>
      <c r="C70" s="148">
        <v>545</v>
      </c>
      <c r="D70" s="148">
        <v>545</v>
      </c>
      <c r="E70" s="148">
        <v>545</v>
      </c>
      <c r="F70" s="148">
        <v>0</v>
      </c>
      <c r="G70" s="472"/>
      <c r="H70" s="148">
        <v>0</v>
      </c>
      <c r="I70" s="148">
        <v>0</v>
      </c>
    </row>
    <row r="71" spans="2:9">
      <c r="B71" s="439" t="s">
        <v>112</v>
      </c>
      <c r="C71" s="148">
        <v>239006</v>
      </c>
      <c r="D71" s="148">
        <v>239006</v>
      </c>
      <c r="E71" s="148">
        <v>239006</v>
      </c>
      <c r="F71" s="472">
        <v>0</v>
      </c>
      <c r="G71" s="472"/>
      <c r="H71" s="472">
        <v>0</v>
      </c>
      <c r="I71" s="472">
        <v>0</v>
      </c>
    </row>
    <row r="72" spans="2:9" ht="24">
      <c r="B72" s="439" t="s">
        <v>1143</v>
      </c>
      <c r="C72" s="148">
        <v>0</v>
      </c>
      <c r="D72" s="148">
        <v>0</v>
      </c>
      <c r="E72" s="148">
        <v>0</v>
      </c>
      <c r="F72" s="148">
        <v>0</v>
      </c>
      <c r="G72" s="473"/>
      <c r="H72" s="148">
        <v>0</v>
      </c>
      <c r="I72" s="148">
        <v>0</v>
      </c>
    </row>
    <row r="73" spans="2:9" s="14" customFormat="1" ht="11.4">
      <c r="B73" s="61" t="s">
        <v>8</v>
      </c>
      <c r="C73" s="149">
        <v>43193715</v>
      </c>
      <c r="D73" s="149">
        <v>43193715</v>
      </c>
      <c r="E73" s="1016">
        <v>42938042</v>
      </c>
      <c r="F73" s="1016">
        <v>39918</v>
      </c>
      <c r="G73" s="475"/>
      <c r="H73" s="1016">
        <v>91797</v>
      </c>
      <c r="I73" s="1016">
        <v>123958</v>
      </c>
    </row>
    <row r="74" spans="2:9" s="14" customFormat="1" ht="11.4">
      <c r="B74" s="125" t="s">
        <v>9</v>
      </c>
      <c r="C74" s="60"/>
      <c r="D74" s="60"/>
      <c r="E74" s="474"/>
      <c r="F74" s="474"/>
      <c r="G74" s="474"/>
      <c r="H74" s="474"/>
      <c r="I74" s="474"/>
    </row>
    <row r="75" spans="2:9">
      <c r="B75" s="439" t="s">
        <v>116</v>
      </c>
      <c r="C75" s="148">
        <v>17798</v>
      </c>
      <c r="D75" s="148">
        <v>17798</v>
      </c>
      <c r="E75" s="148">
        <v>0</v>
      </c>
      <c r="F75" s="148">
        <v>0</v>
      </c>
      <c r="G75" s="148"/>
      <c r="H75" s="148">
        <v>0</v>
      </c>
      <c r="I75" s="148"/>
    </row>
    <row r="76" spans="2:9">
      <c r="B76" s="744" t="s">
        <v>464</v>
      </c>
      <c r="C76" s="148">
        <v>33798</v>
      </c>
      <c r="D76" s="148">
        <v>33798</v>
      </c>
      <c r="E76" s="472">
        <v>0</v>
      </c>
      <c r="F76" s="148">
        <v>0</v>
      </c>
      <c r="G76" s="433"/>
      <c r="H76" s="148">
        <v>0</v>
      </c>
      <c r="I76" s="148">
        <v>33798</v>
      </c>
    </row>
    <row r="77" spans="2:9">
      <c r="B77" s="439" t="s">
        <v>119</v>
      </c>
      <c r="C77" s="148">
        <v>1489517</v>
      </c>
      <c r="D77" s="148">
        <v>1489517</v>
      </c>
      <c r="E77" s="148">
        <v>0</v>
      </c>
      <c r="F77" s="148">
        <v>0</v>
      </c>
      <c r="G77" s="433"/>
      <c r="H77" s="148">
        <v>0</v>
      </c>
      <c r="I77" s="148">
        <v>1489517</v>
      </c>
    </row>
    <row r="78" spans="2:9">
      <c r="B78" s="439" t="s">
        <v>470</v>
      </c>
      <c r="C78" s="148">
        <v>35245627</v>
      </c>
      <c r="D78" s="148">
        <v>35245627</v>
      </c>
      <c r="E78" s="148">
        <v>0</v>
      </c>
      <c r="F78" s="148">
        <v>0</v>
      </c>
      <c r="G78" s="433"/>
      <c r="H78" s="148">
        <v>0</v>
      </c>
      <c r="I78" s="148">
        <v>0</v>
      </c>
    </row>
    <row r="79" spans="2:9">
      <c r="B79" s="773" t="s">
        <v>510</v>
      </c>
      <c r="C79" s="1007">
        <v>14480</v>
      </c>
      <c r="D79" s="1007">
        <v>14480</v>
      </c>
      <c r="E79" s="1007">
        <v>0</v>
      </c>
      <c r="F79" s="1007">
        <v>0</v>
      </c>
      <c r="G79" s="775"/>
      <c r="H79" s="1007"/>
      <c r="I79" s="148">
        <v>14480</v>
      </c>
    </row>
    <row r="80" spans="2:9">
      <c r="B80" s="439" t="s">
        <v>117</v>
      </c>
      <c r="C80" s="148">
        <v>4979</v>
      </c>
      <c r="D80" s="148">
        <v>4979</v>
      </c>
      <c r="E80" s="148">
        <v>0</v>
      </c>
      <c r="F80" s="148">
        <v>0</v>
      </c>
      <c r="G80" s="433"/>
      <c r="H80" s="148">
        <v>0</v>
      </c>
      <c r="I80" s="148">
        <v>4979</v>
      </c>
    </row>
    <row r="81" spans="2:9">
      <c r="B81" s="744" t="s">
        <v>467</v>
      </c>
      <c r="C81" s="148">
        <v>19180</v>
      </c>
      <c r="D81" s="148">
        <v>19180</v>
      </c>
      <c r="E81" s="148">
        <v>0</v>
      </c>
      <c r="F81" s="148">
        <v>0</v>
      </c>
      <c r="G81" s="433"/>
      <c r="H81" s="148">
        <v>0</v>
      </c>
      <c r="I81" s="148">
        <v>19180</v>
      </c>
    </row>
    <row r="82" spans="2:9">
      <c r="B82" s="439" t="s">
        <v>468</v>
      </c>
      <c r="C82" s="148">
        <v>70562</v>
      </c>
      <c r="D82" s="148">
        <v>70562</v>
      </c>
      <c r="E82" s="148">
        <v>0</v>
      </c>
      <c r="F82" s="148">
        <v>0</v>
      </c>
      <c r="G82" s="433"/>
      <c r="H82" s="148">
        <v>0</v>
      </c>
      <c r="I82" s="148">
        <v>70562</v>
      </c>
    </row>
    <row r="83" spans="2:9">
      <c r="B83" s="744" t="s">
        <v>469</v>
      </c>
      <c r="C83" s="148">
        <v>258293</v>
      </c>
      <c r="D83" s="148">
        <v>258293</v>
      </c>
      <c r="E83" s="148">
        <v>0</v>
      </c>
      <c r="F83" s="148">
        <v>0</v>
      </c>
      <c r="G83" s="433"/>
      <c r="H83" s="148">
        <v>0</v>
      </c>
      <c r="I83" s="148">
        <v>258293</v>
      </c>
    </row>
    <row r="84" spans="2:9" s="432" customFormat="1">
      <c r="B84" s="439" t="s">
        <v>1144</v>
      </c>
      <c r="C84" s="148">
        <v>449841</v>
      </c>
      <c r="D84" s="148">
        <v>449841</v>
      </c>
      <c r="E84" s="148">
        <v>0</v>
      </c>
      <c r="F84" s="148">
        <v>0</v>
      </c>
      <c r="G84" s="433"/>
      <c r="H84" s="148">
        <v>0</v>
      </c>
      <c r="I84" s="148">
        <v>449841</v>
      </c>
    </row>
    <row r="85" spans="2:9" s="432" customFormat="1">
      <c r="B85" s="439" t="s">
        <v>1317</v>
      </c>
      <c r="C85" s="148">
        <v>0</v>
      </c>
      <c r="D85" s="148">
        <v>0</v>
      </c>
      <c r="E85" s="148">
        <v>0</v>
      </c>
      <c r="F85" s="148">
        <v>0</v>
      </c>
      <c r="G85" s="433"/>
      <c r="H85" s="148">
        <v>0</v>
      </c>
      <c r="I85" s="148">
        <v>0</v>
      </c>
    </row>
    <row r="86" spans="2:9" s="14" customFormat="1">
      <c r="B86" s="61" t="s">
        <v>10</v>
      </c>
      <c r="C86" s="149">
        <v>37604075</v>
      </c>
      <c r="D86" s="149">
        <v>37604075</v>
      </c>
      <c r="E86" s="149">
        <v>0</v>
      </c>
      <c r="F86" s="149">
        <v>0</v>
      </c>
      <c r="G86" s="433"/>
      <c r="H86" s="149">
        <v>0</v>
      </c>
      <c r="I86" s="149">
        <v>2340650</v>
      </c>
    </row>
    <row r="87" spans="2:9">
      <c r="B87" s="232" t="s">
        <v>1579</v>
      </c>
      <c r="C87" s="742"/>
    </row>
    <row r="88" spans="2:9">
      <c r="C88" s="159"/>
    </row>
  </sheetData>
  <customSheetViews>
    <customSheetView guid="{3AD1D9CC-D162-4119-AFCC-0AF9105FB248}" topLeftCell="A18">
      <selection activeCell="D61" sqref="D61:I62"/>
      <pageMargins left="0.7" right="0.7" top="0.75" bottom="0.75" header="0.3" footer="0.3"/>
      <pageSetup paperSize="9" orientation="portrait" r:id="rId1"/>
    </customSheetView>
    <customSheetView guid="{BB337934-72B5-4261-9EB4-9C42ECF52CD8}" topLeftCell="A5">
      <selection activeCell="E77" sqref="E77"/>
      <pageMargins left="0.7" right="0.7" top="0.75" bottom="0.75" header="0.3" footer="0.3"/>
      <pageSetup paperSize="9" orientation="portrait" r:id="rId2"/>
    </customSheetView>
    <customSheetView guid="{8CD49FA1-C4FE-4F6A-AE1C-E31C292C96A9}" topLeftCell="C67">
      <selection activeCell="M66" sqref="M66"/>
      <pageMargins left="0.7" right="0.7" top="0.75" bottom="0.75" header="0.3" footer="0.3"/>
      <pageSetup paperSize="9" orientation="portrait" r:id="rId3"/>
    </customSheetView>
    <customSheetView guid="{D37F8A47-E42F-4741-BE8D-5D961F7BB394}" topLeftCell="A63">
      <selection activeCell="B88" sqref="B88"/>
      <pageMargins left="0.7" right="0.7" top="0.75" bottom="0.75" header="0.3" footer="0.3"/>
      <pageSetup paperSize="9" orientation="portrait" r:id="rId4"/>
    </customSheetView>
    <customSheetView guid="{E331DF3E-CA70-4D3D-884C-EE3579437A03}">
      <selection activeCell="C29" sqref="C29"/>
      <pageMargins left="0.7" right="0.7" top="0.75" bottom="0.75" header="0.3" footer="0.3"/>
      <pageSetup paperSize="9" orientation="portrait" r:id="rId5"/>
    </customSheetView>
    <customSheetView guid="{C83D4249-7B44-432A-B7FB-A6ACA6880240}" topLeftCell="A63">
      <selection activeCell="B88" sqref="B88"/>
      <pageMargins left="0.7" right="0.7" top="0.75" bottom="0.75" header="0.3" footer="0.3"/>
      <pageSetup paperSize="9" orientation="portrait" r:id="rId6"/>
    </customSheetView>
    <customSheetView guid="{ED218C36-7217-4047-BB0E-77F9C99BD534}" topLeftCell="A39">
      <selection activeCell="A47" sqref="A47"/>
      <pageMargins left="0.7" right="0.7" top="0.75" bottom="0.75" header="0.3" footer="0.3"/>
      <pageSetup paperSize="9" orientation="portrait" r:id="rId7"/>
    </customSheetView>
    <customSheetView guid="{158937B5-B45C-4722-BE34-B5B4D085C079}" topLeftCell="A68">
      <selection activeCell="E10" sqref="E9:E10"/>
      <pageMargins left="0.7" right="0.7" top="0.75" bottom="0.75" header="0.3" footer="0.3"/>
      <pageSetup paperSize="9" orientation="portrait" r:id="rId8"/>
    </customSheetView>
    <customSheetView guid="{517C47E4-CB49-455E-BC80-175B09C4753D}" topLeftCell="C67">
      <selection activeCell="M66" sqref="M66"/>
      <pageMargins left="0.7" right="0.7" top="0.75" bottom="0.75" header="0.3" footer="0.3"/>
      <pageSetup paperSize="9" orientation="portrait" r:id="rId9"/>
    </customSheetView>
    <customSheetView guid="{F277ACEF-9FF8-431F-8537-DE60B790AA4F}" topLeftCell="A21">
      <selection activeCell="C50" sqref="C50"/>
      <pageMargins left="0.7" right="0.7" top="0.75" bottom="0.75" header="0.3" footer="0.3"/>
      <pageSetup paperSize="9" orientation="portrait" r:id="rId10"/>
    </customSheetView>
    <customSheetView guid="{51337751-BEAF-43F3-8CC9-400B99E751E8}" topLeftCell="A13">
      <selection activeCell="B17" sqref="B17"/>
      <pageMargins left="0.7" right="0.7" top="0.75" bottom="0.75" header="0.3" footer="0.3"/>
      <pageSetup paperSize="9" orientation="portrait" r:id="rId11"/>
    </customSheetView>
    <customSheetView guid="{CA1DE4BE-C006-4405-B064-304EE6CCACF1}" topLeftCell="A39">
      <selection activeCell="A47" sqref="A47"/>
      <pageMargins left="0.7" right="0.7" top="0.75" bottom="0.75" header="0.3" footer="0.3"/>
      <pageSetup paperSize="9" orientation="portrait" r:id="rId12"/>
    </customSheetView>
    <customSheetView guid="{931AA63B-6827-4BF4-8E25-ED232A88A09C}" topLeftCell="A7">
      <selection activeCell="L15" sqref="L15"/>
      <pageMargins left="0.7" right="0.7" top="0.75" bottom="0.75" header="0.3" footer="0.3"/>
      <pageSetup paperSize="9" orientation="portrait" r:id="rId13"/>
    </customSheetView>
    <customSheetView guid="{7CCD1884-1631-4809-8751-AE0939C32419}">
      <selection activeCell="H45" sqref="H45"/>
      <pageMargins left="0.7" right="0.7" top="0.75" bottom="0.75" header="0.3" footer="0.3"/>
      <pageSetup paperSize="9" orientation="portrait" r:id="rId14"/>
    </customSheetView>
    <customSheetView guid="{D2C72E70-F766-4D56-9E10-3C91A63BB7F3}" topLeftCell="A37">
      <selection activeCell="B49" sqref="B49"/>
      <pageMargins left="0.7" right="0.7" top="0.75" bottom="0.75" header="0.3" footer="0.3"/>
      <pageSetup paperSize="9" orientation="portrait" r:id="rId15"/>
    </customSheetView>
    <customSheetView guid="{A7B3A108-9CF6-4687-9321-110D304B17B9}" topLeftCell="A7">
      <selection activeCell="L15" sqref="L15:L16"/>
      <pageMargins left="0.7" right="0.7" top="0.75" bottom="0.75" header="0.3" footer="0.3"/>
      <pageSetup paperSize="9" orientation="portrait" r:id="rId16"/>
    </customSheetView>
    <customSheetView guid="{B3153F5C-CAD5-4C41-96F3-3BC56052414C}">
      <selection activeCell="C10" sqref="C10"/>
      <pageMargins left="0.7" right="0.7" top="0.75" bottom="0.75" header="0.3" footer="0.3"/>
      <pageSetup paperSize="9" orientation="portrait" r:id="rId17"/>
    </customSheetView>
    <customSheetView guid="{FB7DEBE1-1047-4BE4-82FD-4BCA0CA8DD58}" topLeftCell="A13">
      <selection activeCell="C26" sqref="C26"/>
      <pageMargins left="0.7" right="0.7" top="0.75" bottom="0.75" header="0.3" footer="0.3"/>
      <pageSetup paperSize="9" orientation="portrait" r:id="rId18"/>
    </customSheetView>
    <customSheetView guid="{8A1326BD-F0AB-414F-9F91-C2BB94CC9C17}" scale="85" topLeftCell="A29">
      <selection activeCell="A47" sqref="A47:G75"/>
      <pageMargins left="0.7" right="0.7" top="0.75" bottom="0.75" header="0.3" footer="0.3"/>
      <pageSetup paperSize="9" orientation="portrait" r:id="rId19"/>
    </customSheetView>
    <customSheetView guid="{F0048D33-26BA-4893-8BCC-88CEF82FEBB6}" topLeftCell="E3">
      <selection activeCell="K14" sqref="K14:Q41"/>
      <pageMargins left="0.7" right="0.7" top="0.75" bottom="0.75" header="0.3" footer="0.3"/>
      <pageSetup paperSize="9" orientation="portrait" r:id="rId20"/>
    </customSheetView>
    <customSheetView guid="{0780CBEB-AF66-401E-9AFD-5F77700585BC}" topLeftCell="A28">
      <selection activeCell="E80" sqref="E80"/>
      <pageMargins left="0.7" right="0.7" top="0.75" bottom="0.75" header="0.3" footer="0.3"/>
      <pageSetup paperSize="9" orientation="portrait" r:id="rId21"/>
    </customSheetView>
    <customSheetView guid="{F536E858-E5B2-4B36-88FC-BE776803F921}" topLeftCell="A7">
      <selection activeCell="L15" sqref="L15"/>
      <pageMargins left="0.7" right="0.7" top="0.75" bottom="0.75" header="0.3" footer="0.3"/>
      <pageSetup paperSize="9" orientation="portrait" r:id="rId22"/>
    </customSheetView>
    <customSheetView guid="{70E7FFDC-983F-46F7-B68F-0BE0A8C942E0}" topLeftCell="A41">
      <selection activeCell="A44" sqref="A44"/>
      <pageMargins left="0.7" right="0.7" top="0.75" bottom="0.75" header="0.3" footer="0.3"/>
      <pageSetup paperSize="9" orientation="portrait" r:id="rId23"/>
    </customSheetView>
    <customSheetView guid="{7CA1DEE6-746E-4947-9BED-24AAED6E8B57}" topLeftCell="A37">
      <selection activeCell="U28" sqref="U28"/>
      <pageMargins left="0.7" right="0.7" top="0.75" bottom="0.75" header="0.3" footer="0.3"/>
      <pageSetup paperSize="9" orientation="portrait" r:id="rId24"/>
    </customSheetView>
    <customSheetView guid="{FD092655-EBEC-4730-9895-1567D9B70D5F}" topLeftCell="A7">
      <selection activeCell="L15" sqref="L15"/>
      <pageMargins left="0.7" right="0.7" top="0.75" bottom="0.75" header="0.3" footer="0.3"/>
      <pageSetup paperSize="9" orientation="portrait" r:id="rId25"/>
    </customSheetView>
    <customSheetView guid="{59094C18-3CB5-482F-AA6A-9C313A318EBB}" topLeftCell="A49">
      <selection activeCell="I51" sqref="I51"/>
      <pageMargins left="0.7" right="0.7" top="0.75" bottom="0.75" header="0.3" footer="0.3"/>
      <pageSetup paperSize="9" orientation="portrait" r:id="rId26"/>
    </customSheetView>
    <customSheetView guid="{5AF40965-2356-4A48-B6FA-CB814CA4D7B2}" topLeftCell="A19">
      <selection activeCell="I35" sqref="I35"/>
      <pageMargins left="0.7" right="0.7" top="0.75" bottom="0.75" header="0.3" footer="0.3"/>
      <pageSetup paperSize="9" orientation="portrait" r:id="rId27"/>
    </customSheetView>
    <customSheetView guid="{BE68C6EB-1B64-4B3E-8DDC-CA26F318E610}" topLeftCell="A63">
      <selection activeCell="B88" sqref="B88"/>
      <pageMargins left="0.7" right="0.7" top="0.75" bottom="0.75" header="0.3" footer="0.3"/>
      <pageSetup paperSize="9" orientation="portrait" r:id="rId28"/>
    </customSheetView>
    <customSheetView guid="{10DA2791-762D-4555-9FFF-E41154ADFE31}" topLeftCell="A59">
      <selection activeCell="J83" sqref="J83"/>
      <pageMargins left="0.7" right="0.7" top="0.75" bottom="0.75" header="0.3" footer="0.3"/>
      <pageSetup paperSize="9" orientation="portrait" r:id="rId29"/>
    </customSheetView>
    <customSheetView guid="{DB462ED3-28DC-47D7-98F7-CED01F66E2C7}" topLeftCell="A59">
      <selection activeCell="J83" sqref="J83"/>
      <pageMargins left="0.7" right="0.7" top="0.75" bottom="0.75" header="0.3" footer="0.3"/>
      <pageSetup paperSize="9" orientation="portrait" r:id="rId30"/>
    </customSheetView>
    <customSheetView guid="{37D20B4B-3220-4613-A3F1-1C4C1CF14C1F}" topLeftCell="A12">
      <selection activeCell="E10" sqref="E9:E10"/>
      <pageMargins left="0.7" right="0.7" top="0.75" bottom="0.75" header="0.3" footer="0.3"/>
      <pageSetup paperSize="9" orientation="portrait" r:id="rId31"/>
    </customSheetView>
    <customSheetView guid="{0B9AA238-A559-44CB-8EC2-529DA28A3F7B}">
      <selection activeCell="C29" sqref="C29"/>
      <pageMargins left="0.7" right="0.7" top="0.75" bottom="0.75" header="0.3" footer="0.3"/>
      <pageSetup paperSize="9" orientation="portrait" r:id="rId32"/>
    </customSheetView>
    <customSheetView guid="{8FA5FDE5-6098-400B-9E19-77564D1D7EE8}" topLeftCell="A68">
      <selection activeCell="E10" sqref="E9:E10"/>
      <pageMargins left="0.7" right="0.7" top="0.75" bottom="0.75" header="0.3" footer="0.3"/>
      <pageSetup paperSize="9" orientation="portrait" r:id="rId33"/>
    </customSheetView>
    <customSheetView guid="{D3393B8E-C3CB-4E3A-976E-E4CD065299F0}" topLeftCell="B24">
      <selection activeCell="C77" sqref="C77"/>
      <pageMargins left="0.7" right="0.7" top="0.75" bottom="0.75" header="0.3" footer="0.3"/>
      <pageSetup paperSize="9" orientation="portrait" r:id="rId34"/>
    </customSheetView>
    <customSheetView guid="{19310327-E3BC-450F-B607-58068103BB53}" topLeftCell="A39">
      <selection activeCell="A47" sqref="A47"/>
      <pageMargins left="0.7" right="0.7" top="0.75" bottom="0.75" header="0.3" footer="0.3"/>
      <pageSetup paperSize="9" orientation="portrait" r:id="rId35"/>
    </customSheetView>
    <customSheetView guid="{CFC92B1C-D4F2-414F-8F12-92F529035B08}" topLeftCell="A12">
      <selection activeCell="E10" sqref="E9:E10"/>
      <pageMargins left="0.7" right="0.7" top="0.75" bottom="0.75" header="0.3" footer="0.3"/>
      <pageSetup paperSize="9" orientation="portrait" r:id="rId36"/>
    </customSheetView>
    <customSheetView guid="{21329C76-F86B-400D-B8F5-F75B383E5B14}" topLeftCell="A39">
      <selection activeCell="A47" sqref="A47"/>
      <pageMargins left="0.7" right="0.7" top="0.75" bottom="0.75" header="0.3" footer="0.3"/>
      <pageSetup paperSize="9" orientation="portrait" r:id="rId37"/>
    </customSheetView>
    <customSheetView guid="{08462586-B7E0-434D-B6F4-B2B21EAA5D46}" topLeftCell="A39">
      <selection activeCell="A47" sqref="A47"/>
      <pageMargins left="0.7" right="0.7" top="0.75" bottom="0.75" header="0.3" footer="0.3"/>
      <pageSetup paperSize="9" orientation="portrait" r:id="rId38"/>
    </customSheetView>
    <customSheetView guid="{697182B0-1BEF-4A85-93A0-596802852AF2}" topLeftCell="A65">
      <selection activeCell="C61" sqref="C61"/>
      <pageMargins left="0.7" right="0.7" top="0.75" bottom="0.75" header="0.3" footer="0.3"/>
      <pageSetup paperSize="9" orientation="portrait" r:id="rId39"/>
    </customSheetView>
    <customSheetView guid="{5DDDA852-2807-4645-BC75-EBD4EF3323A7}" topLeftCell="C1">
      <selection activeCell="M66" sqref="M66"/>
      <pageMargins left="0.7" right="0.7" top="0.75" bottom="0.75" header="0.3" footer="0.3"/>
      <pageSetup paperSize="9" orientation="portrait" r:id="rId40"/>
    </customSheetView>
    <customSheetView guid="{2F76D395-57F9-4A31-A998-38329A50B4E8}">
      <selection activeCell="C29" sqref="C29"/>
      <pageMargins left="0.7" right="0.7" top="0.75" bottom="0.75" header="0.3" footer="0.3"/>
      <pageSetup paperSize="9" orientation="portrait" r:id="rId41"/>
    </customSheetView>
    <customSheetView guid="{D7875729-B080-4603-81BD-7F736B7DD30E}" topLeftCell="A69">
      <selection activeCell="C79" sqref="C79"/>
      <pageMargins left="0.7" right="0.7" top="0.75" bottom="0.75" header="0.3" footer="0.3"/>
      <pageSetup paperSize="9" orientation="portrait" r:id="rId42"/>
    </customSheetView>
    <customSheetView guid="{D5AFDB55-6EC9-4AD2-95B0-6C58A379EC11}" topLeftCell="A39">
      <selection activeCell="A47" sqref="A47"/>
      <pageMargins left="0.7" right="0.7" top="0.75" bottom="0.75" header="0.3" footer="0.3"/>
      <pageSetup paperSize="9" orientation="portrait" r:id="rId43"/>
    </customSheetView>
    <customSheetView guid="{3FCB7B24-049F-4685-83CB-5231093E0117}" showPageBreaks="1" topLeftCell="A21">
      <selection activeCell="F101" sqref="F101"/>
      <pageMargins left="0.7" right="0.7" top="0.75" bottom="0.75" header="0.3" footer="0.3"/>
      <pageSetup paperSize="9" orientation="portrait" r:id="rId44"/>
    </customSheetView>
  </customSheetViews>
  <mergeCells count="6">
    <mergeCell ref="C14:C15"/>
    <mergeCell ref="D14:D15"/>
    <mergeCell ref="C55:C56"/>
    <mergeCell ref="D55:D56"/>
    <mergeCell ref="E14:I14"/>
    <mergeCell ref="E55:I55"/>
  </mergeCells>
  <pageMargins left="0.7" right="0.7" top="0.75" bottom="0.75" header="0.3" footer="0.3"/>
  <pageSetup paperSize="9" orientation="portrait" r:id="rId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>
    <tabColor rgb="FF92D050"/>
  </sheetPr>
  <dimension ref="A1:H51"/>
  <sheetViews>
    <sheetView topLeftCell="A5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3.5546875" style="1" customWidth="1"/>
    <col min="3" max="3" width="43" style="1" customWidth="1"/>
    <col min="4" max="4" width="15.109375" style="1" customWidth="1"/>
    <col min="5" max="8" width="13" style="1" customWidth="1"/>
    <col min="9" max="16384" width="9.109375" style="1"/>
  </cols>
  <sheetData>
    <row r="1" spans="1:8" ht="13.2">
      <c r="A1" s="550" t="str">
        <f>HYPERLINK("#INDEX!A2","към началната страница")</f>
        <v>към началната страница</v>
      </c>
    </row>
    <row r="2" spans="1:8" ht="16.5" customHeight="1">
      <c r="A2" s="550" t="str">
        <f>HYPERLINK("#INDEX!A2","back to index page")</f>
        <v>back to index page</v>
      </c>
    </row>
    <row r="3" spans="1:8">
      <c r="B3" s="26"/>
      <c r="C3" s="26"/>
      <c r="D3" s="26"/>
      <c r="E3" s="26"/>
      <c r="F3" s="26"/>
      <c r="G3" s="26"/>
      <c r="H3" s="26"/>
    </row>
    <row r="9" spans="1:8">
      <c r="B9" s="445" t="s">
        <v>256</v>
      </c>
      <c r="C9" s="535"/>
      <c r="D9" s="27"/>
      <c r="E9" s="27"/>
      <c r="F9" s="27"/>
      <c r="G9" s="27"/>
      <c r="H9" s="27"/>
    </row>
    <row r="10" spans="1:8">
      <c r="B10" s="29"/>
      <c r="C10" s="27"/>
      <c r="D10" s="27"/>
      <c r="E10" s="27"/>
      <c r="F10" s="27"/>
      <c r="G10" s="27"/>
      <c r="H10" s="27"/>
    </row>
    <row r="11" spans="1:8">
      <c r="B11" s="476" t="s">
        <v>213</v>
      </c>
      <c r="C11" s="477"/>
      <c r="D11" s="477"/>
      <c r="E11" s="477"/>
      <c r="F11" s="477"/>
      <c r="G11" s="477"/>
      <c r="H11" s="476"/>
    </row>
    <row r="12" spans="1:8">
      <c r="B12" s="28"/>
    </row>
    <row r="13" spans="1:8" ht="12.75" customHeight="1">
      <c r="H13" s="35" t="s">
        <v>118</v>
      </c>
    </row>
    <row r="14" spans="1:8" ht="12" customHeight="1">
      <c r="D14" s="1126" t="s">
        <v>11</v>
      </c>
      <c r="E14" s="1126" t="s">
        <v>1163</v>
      </c>
      <c r="F14" s="1126"/>
      <c r="G14" s="1126"/>
      <c r="H14" s="1126"/>
    </row>
    <row r="15" spans="1:8" ht="57">
      <c r="B15" s="31"/>
      <c r="C15" s="31"/>
      <c r="D15" s="1126"/>
      <c r="E15" s="537" t="s">
        <v>1164</v>
      </c>
      <c r="F15" s="537" t="s">
        <v>1165</v>
      </c>
      <c r="G15" s="537" t="s">
        <v>1166</v>
      </c>
      <c r="H15" s="537" t="s">
        <v>1167</v>
      </c>
    </row>
    <row r="16" spans="1:8" ht="12.75" customHeight="1">
      <c r="D16" s="536" t="s">
        <v>0</v>
      </c>
      <c r="E16" s="536" t="s">
        <v>1</v>
      </c>
      <c r="F16" s="536" t="s">
        <v>2</v>
      </c>
      <c r="G16" s="536" t="s">
        <v>3</v>
      </c>
      <c r="H16" s="536" t="s">
        <v>4</v>
      </c>
    </row>
    <row r="17" spans="2:8" s="14" customFormat="1" ht="34.200000000000003">
      <c r="B17" s="21">
        <v>1</v>
      </c>
      <c r="C17" s="61" t="s">
        <v>1168</v>
      </c>
      <c r="D17" s="149">
        <v>42989814</v>
      </c>
      <c r="E17" s="149">
        <v>42806459</v>
      </c>
      <c r="F17" s="435"/>
      <c r="G17" s="149">
        <v>39918</v>
      </c>
      <c r="H17" s="149">
        <v>23912</v>
      </c>
    </row>
    <row r="18" spans="2:8" ht="34.799999999999997">
      <c r="B18" s="21">
        <v>2</v>
      </c>
      <c r="C18" s="61" t="s">
        <v>1169</v>
      </c>
      <c r="D18" s="149">
        <v>37534469</v>
      </c>
      <c r="E18" s="151">
        <v>0</v>
      </c>
      <c r="F18" s="435"/>
      <c r="G18" s="151">
        <v>0</v>
      </c>
      <c r="H18" s="151">
        <v>0</v>
      </c>
    </row>
    <row r="19" spans="2:8" ht="24" customHeight="1">
      <c r="B19" s="21">
        <v>3</v>
      </c>
      <c r="C19" s="61" t="s">
        <v>1170</v>
      </c>
      <c r="D19" s="149">
        <v>5455345</v>
      </c>
      <c r="E19" s="149">
        <v>42806459</v>
      </c>
      <c r="F19" s="435"/>
      <c r="G19" s="151">
        <v>39918</v>
      </c>
      <c r="H19" s="151">
        <v>23912</v>
      </c>
    </row>
    <row r="20" spans="2:8">
      <c r="B20" s="21">
        <v>4</v>
      </c>
      <c r="C20" s="61" t="s">
        <v>1171</v>
      </c>
      <c r="D20" s="149">
        <v>4859228</v>
      </c>
      <c r="E20" s="149">
        <v>4859228</v>
      </c>
      <c r="F20" s="435"/>
      <c r="G20" s="151">
        <v>0</v>
      </c>
      <c r="H20" s="539"/>
    </row>
    <row r="21" spans="2:8">
      <c r="B21" s="965">
        <v>5</v>
      </c>
      <c r="C21" s="540" t="s">
        <v>1172</v>
      </c>
      <c r="D21" s="149">
        <v>-700</v>
      </c>
      <c r="E21" s="998">
        <v>-700</v>
      </c>
      <c r="F21" s="435"/>
      <c r="G21" s="151">
        <v>0</v>
      </c>
      <c r="H21" s="539"/>
    </row>
    <row r="22" spans="2:8" ht="24">
      <c r="B22" s="965">
        <v>6</v>
      </c>
      <c r="C22" s="540" t="s">
        <v>1173</v>
      </c>
      <c r="D22" s="151" t="s">
        <v>1192</v>
      </c>
      <c r="E22" s="147" t="s">
        <v>1192</v>
      </c>
      <c r="F22" s="435"/>
      <c r="G22" s="147" t="s">
        <v>1192</v>
      </c>
      <c r="H22" s="539"/>
    </row>
    <row r="23" spans="2:8" ht="14.25" customHeight="1">
      <c r="B23" s="941">
        <v>7</v>
      </c>
      <c r="C23" s="23" t="s">
        <v>1577</v>
      </c>
      <c r="D23" s="151">
        <v>-3981</v>
      </c>
      <c r="E23" s="998">
        <v>-3981</v>
      </c>
      <c r="F23" s="435"/>
      <c r="G23" s="151">
        <v>0</v>
      </c>
      <c r="H23" s="539"/>
    </row>
    <row r="24" spans="2:8" ht="24">
      <c r="B24" s="147">
        <v>8</v>
      </c>
      <c r="C24" s="999" t="s">
        <v>1174</v>
      </c>
      <c r="D24" s="151">
        <v>0</v>
      </c>
      <c r="E24" s="998">
        <v>0</v>
      </c>
      <c r="F24" s="149"/>
      <c r="G24" s="151">
        <v>0</v>
      </c>
      <c r="H24" s="1000"/>
    </row>
    <row r="25" spans="2:8" ht="24">
      <c r="B25" s="941">
        <v>9</v>
      </c>
      <c r="C25" s="769" t="s">
        <v>1175</v>
      </c>
      <c r="D25" s="151">
        <v>-3141751</v>
      </c>
      <c r="E25" s="998">
        <v>-3141751</v>
      </c>
      <c r="F25" s="770"/>
      <c r="G25" s="151">
        <v>0</v>
      </c>
      <c r="H25" s="539"/>
    </row>
    <row r="26" spans="2:8" ht="24">
      <c r="B26" s="941">
        <v>10</v>
      </c>
      <c r="C26" s="769" t="s">
        <v>1176</v>
      </c>
      <c r="D26" s="151" t="s">
        <v>1192</v>
      </c>
      <c r="E26" s="147" t="s">
        <v>1192</v>
      </c>
      <c r="F26" s="770"/>
      <c r="G26" s="147" t="s">
        <v>1192</v>
      </c>
      <c r="H26" s="964"/>
    </row>
    <row r="27" spans="2:8">
      <c r="B27" s="941">
        <v>11</v>
      </c>
      <c r="C27" s="23" t="s">
        <v>1177</v>
      </c>
      <c r="D27" s="151">
        <v>0</v>
      </c>
      <c r="E27" s="998"/>
      <c r="F27" s="770"/>
      <c r="G27" s="151">
        <v>111687</v>
      </c>
      <c r="H27" s="539"/>
    </row>
    <row r="28" spans="2:8" s="14" customFormat="1" ht="23.4">
      <c r="B28" s="21">
        <v>12</v>
      </c>
      <c r="C28" s="61" t="s">
        <v>1578</v>
      </c>
      <c r="D28" s="151">
        <v>44695479</v>
      </c>
      <c r="E28" s="149">
        <v>44519962</v>
      </c>
      <c r="F28" s="435"/>
      <c r="G28" s="1017">
        <v>151605</v>
      </c>
      <c r="H28" s="149">
        <v>23912</v>
      </c>
    </row>
    <row r="29" spans="2:8" s="14" customFormat="1" ht="11.4"/>
    <row r="32" spans="2:8">
      <c r="B32" s="445" t="s">
        <v>262</v>
      </c>
      <c r="C32" s="394"/>
    </row>
    <row r="34" spans="2:8">
      <c r="B34" s="476" t="s">
        <v>213</v>
      </c>
      <c r="C34" s="477"/>
      <c r="D34" s="477"/>
      <c r="E34" s="477"/>
      <c r="F34" s="477"/>
      <c r="G34" s="477"/>
      <c r="H34" s="476"/>
    </row>
    <row r="36" spans="2:8" ht="12.75" customHeight="1">
      <c r="H36" s="35" t="s">
        <v>118</v>
      </c>
    </row>
    <row r="37" spans="2:8" ht="12" customHeight="1">
      <c r="D37" s="1126" t="s">
        <v>11</v>
      </c>
      <c r="E37" s="1126" t="s">
        <v>1163</v>
      </c>
      <c r="F37" s="1126"/>
      <c r="G37" s="1126"/>
      <c r="H37" s="1126"/>
    </row>
    <row r="38" spans="2:8" ht="57">
      <c r="B38" s="31"/>
      <c r="C38" s="31"/>
      <c r="D38" s="1126"/>
      <c r="E38" s="537" t="s">
        <v>1164</v>
      </c>
      <c r="F38" s="537" t="s">
        <v>1165</v>
      </c>
      <c r="G38" s="537" t="s">
        <v>1166</v>
      </c>
      <c r="H38" s="537" t="s">
        <v>1167</v>
      </c>
    </row>
    <row r="39" spans="2:8" ht="12.75" customHeight="1">
      <c r="D39" s="536" t="s">
        <v>0</v>
      </c>
      <c r="E39" s="536" t="s">
        <v>1</v>
      </c>
      <c r="F39" s="536" t="s">
        <v>2</v>
      </c>
      <c r="G39" s="536" t="s">
        <v>3</v>
      </c>
      <c r="H39" s="536" t="s">
        <v>4</v>
      </c>
    </row>
    <row r="40" spans="2:8" s="14" customFormat="1" ht="34.200000000000003">
      <c r="B40" s="21">
        <v>1</v>
      </c>
      <c r="C40" s="61" t="s">
        <v>1168</v>
      </c>
      <c r="D40" s="149">
        <v>43193715</v>
      </c>
      <c r="E40" s="149">
        <v>42938042</v>
      </c>
      <c r="F40" s="435"/>
      <c r="G40" s="149">
        <v>39918</v>
      </c>
      <c r="H40" s="149">
        <v>91797</v>
      </c>
    </row>
    <row r="41" spans="2:8" ht="34.799999999999997">
      <c r="B41" s="21">
        <v>2</v>
      </c>
      <c r="C41" s="61" t="s">
        <v>1169</v>
      </c>
      <c r="D41" s="149">
        <v>37604075</v>
      </c>
      <c r="E41" s="151">
        <v>0</v>
      </c>
      <c r="F41" s="435"/>
      <c r="G41" s="151">
        <v>0</v>
      </c>
      <c r="H41" s="151">
        <v>0</v>
      </c>
    </row>
    <row r="42" spans="2:8" ht="23.4">
      <c r="B42" s="21">
        <v>3</v>
      </c>
      <c r="C42" s="61" t="s">
        <v>1170</v>
      </c>
      <c r="D42" s="151">
        <v>5589640</v>
      </c>
      <c r="E42" s="151">
        <v>42938042</v>
      </c>
      <c r="F42" s="435"/>
      <c r="G42" s="151">
        <v>39918</v>
      </c>
      <c r="H42" s="151">
        <v>91797</v>
      </c>
    </row>
    <row r="43" spans="2:8">
      <c r="B43" s="21">
        <v>4</v>
      </c>
      <c r="C43" s="61" t="s">
        <v>1171</v>
      </c>
      <c r="D43" s="151">
        <v>4854186</v>
      </c>
      <c r="E43" s="149">
        <v>4854186</v>
      </c>
      <c r="F43" s="435"/>
      <c r="G43" s="151">
        <v>0</v>
      </c>
      <c r="H43" s="539"/>
    </row>
    <row r="44" spans="2:8">
      <c r="B44" s="965">
        <v>5</v>
      </c>
      <c r="C44" s="540" t="s">
        <v>1172</v>
      </c>
      <c r="D44" s="151">
        <v>-769</v>
      </c>
      <c r="E44" s="998">
        <v>-769</v>
      </c>
      <c r="F44" s="435"/>
      <c r="G44" s="151">
        <v>0</v>
      </c>
      <c r="H44" s="539"/>
    </row>
    <row r="45" spans="2:8" ht="24">
      <c r="B45" s="965">
        <v>6</v>
      </c>
      <c r="C45" s="540" t="s">
        <v>1173</v>
      </c>
      <c r="D45" s="151" t="s">
        <v>1192</v>
      </c>
      <c r="E45" s="147" t="s">
        <v>1192</v>
      </c>
      <c r="F45" s="435"/>
      <c r="G45" s="147" t="s">
        <v>1192</v>
      </c>
      <c r="H45" s="539"/>
    </row>
    <row r="46" spans="2:8">
      <c r="B46" s="941">
        <v>7</v>
      </c>
      <c r="C46" s="23" t="s">
        <v>1577</v>
      </c>
      <c r="D46" s="151">
        <v>-3981</v>
      </c>
      <c r="E46" s="998">
        <v>-3981</v>
      </c>
      <c r="F46" s="435"/>
      <c r="G46" s="151">
        <v>0</v>
      </c>
      <c r="H46" s="539"/>
    </row>
    <row r="47" spans="2:8" ht="24">
      <c r="B47" s="147">
        <v>8</v>
      </c>
      <c r="C47" s="999" t="s">
        <v>1174</v>
      </c>
      <c r="D47" s="151">
        <v>0</v>
      </c>
      <c r="E47" s="1000"/>
      <c r="F47" s="149"/>
      <c r="G47" s="151">
        <v>0</v>
      </c>
      <c r="H47" s="1000"/>
    </row>
    <row r="48" spans="2:8" ht="24">
      <c r="B48" s="941">
        <v>9</v>
      </c>
      <c r="C48" s="769" t="s">
        <v>1175</v>
      </c>
      <c r="D48" s="151">
        <v>-3138986</v>
      </c>
      <c r="E48" s="998">
        <v>-3138986</v>
      </c>
      <c r="F48" s="770"/>
      <c r="G48" s="151">
        <v>0</v>
      </c>
      <c r="H48" s="539"/>
    </row>
    <row r="49" spans="2:8" ht="24">
      <c r="B49" s="941">
        <v>10</v>
      </c>
      <c r="C49" s="769" t="s">
        <v>1176</v>
      </c>
      <c r="D49" s="151" t="s">
        <v>1192</v>
      </c>
      <c r="E49" s="147" t="s">
        <v>1192</v>
      </c>
      <c r="F49" s="435"/>
      <c r="G49" s="147" t="s">
        <v>1192</v>
      </c>
      <c r="H49" s="964"/>
    </row>
    <row r="50" spans="2:8">
      <c r="B50" s="941">
        <v>11</v>
      </c>
      <c r="C50" s="23" t="s">
        <v>1177</v>
      </c>
      <c r="D50" s="151">
        <v>0</v>
      </c>
      <c r="E50" s="998">
        <v>0</v>
      </c>
      <c r="F50" s="770"/>
      <c r="G50" s="151">
        <v>111687</v>
      </c>
      <c r="H50" s="539"/>
    </row>
    <row r="51" spans="2:8" ht="23.4">
      <c r="B51" s="21">
        <v>12</v>
      </c>
      <c r="C51" s="61" t="s">
        <v>1578</v>
      </c>
      <c r="D51" s="149">
        <v>44892669</v>
      </c>
      <c r="E51" s="149">
        <v>44649267</v>
      </c>
      <c r="F51" s="435"/>
      <c r="G51" s="1017">
        <v>151605</v>
      </c>
      <c r="H51" s="149">
        <v>91797</v>
      </c>
    </row>
  </sheetData>
  <customSheetViews>
    <customSheetView guid="{3AD1D9CC-D162-4119-AFCC-0AF9105FB248}" topLeftCell="A43">
      <selection activeCell="D48" sqref="D48"/>
      <pageMargins left="0.7" right="0.7" top="0.75" bottom="0.75" header="0.3" footer="0.3"/>
    </customSheetView>
    <customSheetView guid="{BB337934-72B5-4261-9EB4-9C42ECF52CD8}" topLeftCell="A18">
      <selection activeCell="C30" sqref="C30"/>
      <pageMargins left="0.7" right="0.7" top="0.75" bottom="0.75" header="0.3" footer="0.3"/>
      <pageSetup paperSize="9" orientation="portrait" r:id="rId1"/>
    </customSheetView>
    <customSheetView guid="{8CD49FA1-C4FE-4F6A-AE1C-E31C292C96A9}">
      <selection activeCell="M9" sqref="M9"/>
      <pageMargins left="0.7" right="0.7" top="0.75" bottom="0.75" header="0.3" footer="0.3"/>
      <pageSetup paperSize="9" orientation="portrait" r:id="rId2"/>
    </customSheetView>
    <customSheetView guid="{D37F8A47-E42F-4741-BE8D-5D961F7BB394}" topLeftCell="A18">
      <selection activeCell="K21" sqref="K21"/>
      <pageMargins left="0.7" right="0.7" top="0.75" bottom="0.75" header="0.3" footer="0.3"/>
      <pageSetup paperSize="9" orientation="portrait" r:id="rId3"/>
    </customSheetView>
    <customSheetView guid="{E331DF3E-CA70-4D3D-884C-EE3579437A03}" topLeftCell="A3">
      <selection activeCell="D24" sqref="D24"/>
      <pageMargins left="0.7" right="0.7" top="0.75" bottom="0.75" header="0.3" footer="0.3"/>
      <pageSetup paperSize="9" orientation="portrait" r:id="rId4"/>
    </customSheetView>
    <customSheetView guid="{C83D4249-7B44-432A-B7FB-A6ACA6880240}" topLeftCell="A18">
      <selection activeCell="K21" sqref="K21"/>
      <pageMargins left="0.7" right="0.7" top="0.75" bottom="0.75" header="0.3" footer="0.3"/>
      <pageSetup paperSize="9" orientation="portrait" r:id="rId5"/>
    </customSheetView>
    <customSheetView guid="{ED218C36-7217-4047-BB0E-77F9C99BD534}" topLeftCell="A41">
      <selection activeCell="C65" sqref="C65"/>
      <pageMargins left="0.7" right="0.7" top="0.75" bottom="0.75" header="0.3" footer="0.3"/>
      <pageSetup paperSize="9" orientation="portrait" r:id="rId6"/>
    </customSheetView>
    <customSheetView guid="{158937B5-B45C-4722-BE34-B5B4D085C079}" topLeftCell="A6">
      <selection activeCell="C10" sqref="C10"/>
      <pageMargins left="0.7" right="0.7" top="0.75" bottom="0.75" header="0.3" footer="0.3"/>
      <pageSetup paperSize="9" orientation="portrait" r:id="rId7"/>
    </customSheetView>
    <customSheetView guid="{517C47E4-CB49-455E-BC80-175B09C4753D}">
      <selection activeCell="M9" sqref="M9"/>
      <pageMargins left="0.7" right="0.7" top="0.75" bottom="0.75" header="0.3" footer="0.3"/>
      <pageSetup paperSize="9" orientation="portrait" r:id="rId8"/>
    </customSheetView>
    <customSheetView guid="{F277ACEF-9FF8-431F-8537-DE60B790AA4F}">
      <selection activeCell="C10" sqref="C10"/>
      <pageMargins left="0.7" right="0.7" top="0.75" bottom="0.75" header="0.3" footer="0.3"/>
    </customSheetView>
    <customSheetView guid="{51337751-BEAF-43F3-8CC9-400B99E751E8}" topLeftCell="A49">
      <selection activeCell="I49" sqref="I49"/>
      <pageMargins left="0.7" right="0.7" top="0.75" bottom="0.75" header="0.3" footer="0.3"/>
      <pageSetup paperSize="9" orientation="portrait" r:id="rId9"/>
    </customSheetView>
    <customSheetView guid="{CA1DE4BE-C006-4405-B064-304EE6CCACF1}" topLeftCell="A41">
      <selection activeCell="C65" sqref="C65"/>
      <pageMargins left="0.7" right="0.7" top="0.75" bottom="0.75" header="0.3" footer="0.3"/>
      <pageSetup paperSize="9" orientation="portrait" r:id="rId10"/>
    </customSheetView>
    <customSheetView guid="{931AA63B-6827-4BF4-8E25-ED232A88A09C}" topLeftCell="A4">
      <selection activeCell="A9" sqref="A9"/>
      <pageMargins left="0.7" right="0.7" top="0.75" bottom="0.75" header="0.3" footer="0.3"/>
    </customSheetView>
    <customSheetView guid="{7CCD1884-1631-4809-8751-AE0939C32419}">
      <selection activeCell="E40" sqref="E40"/>
      <pageMargins left="0.7" right="0.7" top="0.75" bottom="0.75" header="0.3" footer="0.3"/>
    </customSheetView>
    <customSheetView guid="{D2C72E70-F766-4D56-9E10-3C91A63BB7F3}" topLeftCell="A4">
      <selection activeCell="E20" sqref="E20"/>
      <pageMargins left="0.7" right="0.7" top="0.75" bottom="0.75" header="0.3" footer="0.3"/>
      <pageSetup paperSize="9" orientation="portrait" r:id="rId11"/>
    </customSheetView>
    <customSheetView guid="{A7B3A108-9CF6-4687-9321-110D304B17B9}" topLeftCell="A4">
      <selection activeCell="A9" sqref="A9"/>
      <pageMargins left="0.7" right="0.7" top="0.75" bottom="0.75" header="0.3" footer="0.3"/>
    </customSheetView>
    <customSheetView guid="{B3153F5C-CAD5-4C41-96F3-3BC56052414C}" topLeftCell="A49">
      <selection activeCell="B9" sqref="B9"/>
      <pageMargins left="0.7" right="0.7" top="0.75" bottom="0.75" header="0.3" footer="0.3"/>
    </customSheetView>
    <customSheetView guid="{FB7DEBE1-1047-4BE4-82FD-4BCA0CA8DD58}" topLeftCell="A7">
      <selection activeCell="C18" sqref="C18"/>
      <pageMargins left="0.7" right="0.7" top="0.75" bottom="0.75" header="0.3" footer="0.3"/>
    </customSheetView>
    <customSheetView guid="{8A1326BD-F0AB-414F-9F91-C2BB94CC9C17}" showPageBreaks="1" topLeftCell="A8">
      <selection activeCell="A31" sqref="A31:F39"/>
      <pageMargins left="0.7" right="0.7" top="0.75" bottom="0.75" header="0.3" footer="0.3"/>
      <pageSetup paperSize="9" orientation="portrait" r:id="rId12"/>
    </customSheetView>
    <customSheetView guid="{F0048D33-26BA-4893-8BCC-88CEF82FEBB6}" topLeftCell="D4">
      <selection activeCell="K12" sqref="K12"/>
      <pageMargins left="0.7" right="0.7" top="0.75" bottom="0.75" header="0.3" footer="0.3"/>
      <pageSetup paperSize="9" orientation="portrait" r:id="rId13"/>
    </customSheetView>
    <customSheetView guid="{0780CBEB-AF66-401E-9AFD-5F77700585BC}" topLeftCell="A4">
      <selection activeCell="E57" sqref="E57"/>
      <pageMargins left="0.7" right="0.7" top="0.75" bottom="0.75" header="0.3" footer="0.3"/>
    </customSheetView>
    <customSheetView guid="{F536E858-E5B2-4B36-88FC-BE776803F921}" topLeftCell="A4">
      <selection activeCell="A9" sqref="A9"/>
      <pageMargins left="0.7" right="0.7" top="0.75" bottom="0.75" header="0.3" footer="0.3"/>
    </customSheetView>
    <customSheetView guid="{70E7FFDC-983F-46F7-B68F-0BE0A8C942E0}" topLeftCell="A19">
      <selection activeCell="H37" sqref="H37"/>
      <pageMargins left="0.7" right="0.7" top="0.75" bottom="0.75" header="0.3" footer="0.3"/>
    </customSheetView>
    <customSheetView guid="{7CA1DEE6-746E-4947-9BED-24AAED6E8B57}" topLeftCell="A13">
      <selection activeCell="C13" sqref="C13"/>
      <pageMargins left="0.7" right="0.7" top="0.75" bottom="0.75" header="0.3" footer="0.3"/>
      <pageSetup paperSize="9" orientation="portrait" r:id="rId14"/>
    </customSheetView>
    <customSheetView guid="{FD092655-EBEC-4730-9895-1567D9B70D5F}" topLeftCell="A4">
      <selection activeCell="A9" sqref="A9"/>
      <pageMargins left="0.7" right="0.7" top="0.75" bottom="0.75" header="0.3" footer="0.3"/>
    </customSheetView>
    <customSheetView guid="{59094C18-3CB5-482F-AA6A-9C313A318EBB}" topLeftCell="A10">
      <selection activeCell="E20" sqref="E20"/>
      <pageMargins left="0.7" right="0.7" top="0.75" bottom="0.75" header="0.3" footer="0.3"/>
      <pageSetup paperSize="9" orientation="portrait" r:id="rId15"/>
    </customSheetView>
    <customSheetView guid="{5AF40965-2356-4A48-B6FA-CB814CA4D7B2}" topLeftCell="A49">
      <selection activeCell="H80" sqref="H80"/>
      <pageMargins left="0.7" right="0.7" top="0.75" bottom="0.75" header="0.3" footer="0.3"/>
      <pageSetup paperSize="9" orientation="portrait" r:id="rId16"/>
    </customSheetView>
    <customSheetView guid="{BE68C6EB-1B64-4B3E-8DDC-CA26F318E610}" topLeftCell="A18">
      <selection activeCell="K21" sqref="K21"/>
      <pageMargins left="0.7" right="0.7" top="0.75" bottom="0.75" header="0.3" footer="0.3"/>
      <pageSetup paperSize="9" orientation="portrait" r:id="rId17"/>
    </customSheetView>
    <customSheetView guid="{10DA2791-762D-4555-9FFF-E41154ADFE31}" topLeftCell="A51">
      <selection activeCell="J31" sqref="J31"/>
      <pageMargins left="0.7" right="0.7" top="0.75" bottom="0.75" header="0.3" footer="0.3"/>
      <pageSetup paperSize="9" orientation="portrait" r:id="rId18"/>
    </customSheetView>
    <customSheetView guid="{DB462ED3-28DC-47D7-98F7-CED01F66E2C7}" topLeftCell="A51">
      <selection activeCell="J31" sqref="J31"/>
      <pageMargins left="0.7" right="0.7" top="0.75" bottom="0.75" header="0.3" footer="0.3"/>
      <pageSetup paperSize="9" orientation="portrait" r:id="rId19"/>
    </customSheetView>
    <customSheetView guid="{37D20B4B-3220-4613-A3F1-1C4C1CF14C1F}" topLeftCell="A6">
      <selection activeCell="C10" sqref="C10"/>
      <pageMargins left="0.7" right="0.7" top="0.75" bottom="0.75" header="0.3" footer="0.3"/>
      <pageSetup paperSize="9" orientation="portrait" r:id="rId20"/>
    </customSheetView>
    <customSheetView guid="{0B9AA238-A559-44CB-8EC2-529DA28A3F7B}" topLeftCell="A3">
      <selection activeCell="D24" sqref="D24"/>
      <pageMargins left="0.7" right="0.7" top="0.75" bottom="0.75" header="0.3" footer="0.3"/>
      <pageSetup paperSize="9" orientation="portrait" r:id="rId21"/>
    </customSheetView>
    <customSheetView guid="{8FA5FDE5-6098-400B-9E19-77564D1D7EE8}" topLeftCell="A6">
      <selection activeCell="C10" sqref="C10"/>
      <pageMargins left="0.7" right="0.7" top="0.75" bottom="0.75" header="0.3" footer="0.3"/>
      <pageSetup paperSize="9" orientation="portrait" r:id="rId22"/>
    </customSheetView>
    <customSheetView guid="{D3393B8E-C3CB-4E3A-976E-E4CD065299F0}" topLeftCell="A21">
      <selection activeCell="G42" sqref="G42"/>
      <pageMargins left="0.7" right="0.7" top="0.75" bottom="0.75" header="0.3" footer="0.3"/>
    </customSheetView>
    <customSheetView guid="{19310327-E3BC-450F-B607-58068103BB53}" topLeftCell="A41">
      <selection activeCell="C65" sqref="C65"/>
      <pageMargins left="0.7" right="0.7" top="0.75" bottom="0.75" header="0.3" footer="0.3"/>
      <pageSetup paperSize="9" orientation="portrait" r:id="rId23"/>
    </customSheetView>
    <customSheetView guid="{CFC92B1C-D4F2-414F-8F12-92F529035B08}" topLeftCell="A6">
      <selection activeCell="C10" sqref="C10"/>
      <pageMargins left="0.7" right="0.7" top="0.75" bottom="0.75" header="0.3" footer="0.3"/>
      <pageSetup paperSize="9" orientation="portrait" r:id="rId24"/>
    </customSheetView>
    <customSheetView guid="{21329C76-F86B-400D-B8F5-F75B383E5B14}" topLeftCell="A41">
      <selection activeCell="C65" sqref="C65"/>
      <pageMargins left="0.7" right="0.7" top="0.75" bottom="0.75" header="0.3" footer="0.3"/>
      <pageSetup paperSize="9" orientation="portrait" r:id="rId25"/>
    </customSheetView>
    <customSheetView guid="{08462586-B7E0-434D-B6F4-B2B21EAA5D46}" topLeftCell="A41">
      <selection activeCell="C65" sqref="C65"/>
      <pageMargins left="0.7" right="0.7" top="0.75" bottom="0.75" header="0.3" footer="0.3"/>
      <pageSetup paperSize="9" orientation="portrait" r:id="rId26"/>
    </customSheetView>
    <customSheetView guid="{697182B0-1BEF-4A85-93A0-596802852AF2}" topLeftCell="A37">
      <selection activeCell="E50" sqref="E50"/>
      <pageMargins left="0.7" right="0.7" top="0.75" bottom="0.75" header="0.3" footer="0.3"/>
      <pageSetup paperSize="9" orientation="portrait" r:id="rId27"/>
    </customSheetView>
    <customSheetView guid="{5DDDA852-2807-4645-BC75-EBD4EF3323A7}">
      <selection activeCell="M9" sqref="M9"/>
      <pageMargins left="0.7" right="0.7" top="0.75" bottom="0.75" header="0.3" footer="0.3"/>
      <pageSetup paperSize="9" orientation="portrait" r:id="rId28"/>
    </customSheetView>
    <customSheetView guid="{2F76D395-57F9-4A31-A998-38329A50B4E8}" topLeftCell="A3">
      <selection activeCell="D24" sqref="D24"/>
      <pageMargins left="0.7" right="0.7" top="0.75" bottom="0.75" header="0.3" footer="0.3"/>
      <pageSetup paperSize="9" orientation="portrait" r:id="rId29"/>
    </customSheetView>
    <customSheetView guid="{D7875729-B080-4603-81BD-7F736B7DD30E}" topLeftCell="A39">
      <selection activeCell="K49" sqref="K49"/>
      <pageMargins left="0.7" right="0.7" top="0.75" bottom="0.75" header="0.3" footer="0.3"/>
      <pageSetup paperSize="9" orientation="portrait" r:id="rId30"/>
    </customSheetView>
    <customSheetView guid="{D5AFDB55-6EC9-4AD2-95B0-6C58A379EC11}" topLeftCell="A41">
      <selection activeCell="C65" sqref="C65"/>
      <pageMargins left="0.7" right="0.7" top="0.75" bottom="0.75" header="0.3" footer="0.3"/>
      <pageSetup paperSize="9" orientation="portrait" r:id="rId31"/>
    </customSheetView>
    <customSheetView guid="{3FCB7B24-049F-4685-83CB-5231093E0117}" showPageBreaks="1" topLeftCell="A36">
      <selection activeCell="C52" sqref="C52"/>
      <pageMargins left="0.7" right="0.7" top="0.75" bottom="0.75" header="0.3" footer="0.3"/>
      <pageSetup paperSize="9" orientation="portrait" r:id="rId32"/>
    </customSheetView>
  </customSheetViews>
  <mergeCells count="4">
    <mergeCell ref="D37:D38"/>
    <mergeCell ref="E37:H37"/>
    <mergeCell ref="E14:H14"/>
    <mergeCell ref="D14:D15"/>
  </mergeCells>
  <phoneticPr fontId="80" type="noConversion"/>
  <pageMargins left="0.7" right="0.7" top="0.75" bottom="0.75" header="0.3" footer="0.3"/>
  <pageSetup paperSize="9" orientation="portrait" r:id="rId3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tabColor rgb="FF92D050"/>
  </sheetPr>
  <dimension ref="A1:F106"/>
  <sheetViews>
    <sheetView zoomScaleNormal="100" workbookViewId="0">
      <selection activeCell="B38" sqref="B38"/>
    </sheetView>
  </sheetViews>
  <sheetFormatPr defaultColWidth="9.109375" defaultRowHeight="12"/>
  <cols>
    <col min="1" max="1" width="24.88671875" style="1" bestFit="1" customWidth="1"/>
    <col min="2" max="2" width="6.44140625" style="1" customWidth="1"/>
    <col min="3" max="3" width="59.44140625" style="13" customWidth="1"/>
    <col min="4" max="4" width="11.88671875" style="65" customWidth="1"/>
    <col min="5" max="5" width="13" style="1" customWidth="1"/>
    <col min="6" max="6" width="14.109375" style="1" customWidth="1"/>
    <col min="7" max="16384" width="9.109375" style="1"/>
  </cols>
  <sheetData>
    <row r="1" spans="1:6" ht="13.2">
      <c r="A1" s="550" t="str">
        <f>HYPERLINK("#INDEX!A2","към началната страница")</f>
        <v>към началната страница</v>
      </c>
      <c r="B1" s="768"/>
      <c r="C1" s="1"/>
      <c r="D1" s="1"/>
    </row>
    <row r="2" spans="1:6" ht="16.5" customHeight="1">
      <c r="A2" s="550" t="str">
        <f>HYPERLINK("#INDEX!A2","back to index page")</f>
        <v>back to index page</v>
      </c>
      <c r="B2" s="13"/>
      <c r="C2" s="65"/>
      <c r="D2" s="1"/>
    </row>
    <row r="3" spans="1:6">
      <c r="D3" s="1"/>
    </row>
    <row r="4" spans="1:6">
      <c r="C4" s="1"/>
      <c r="D4" s="1"/>
    </row>
    <row r="5" spans="1:6">
      <c r="C5" s="1"/>
      <c r="D5" s="1"/>
    </row>
    <row r="6" spans="1:6">
      <c r="C6" s="1"/>
      <c r="D6" s="1"/>
    </row>
    <row r="7" spans="1:6">
      <c r="C7" s="1"/>
      <c r="D7" s="1"/>
    </row>
    <row r="8" spans="1:6">
      <c r="C8" s="1"/>
      <c r="D8" s="1"/>
    </row>
    <row r="9" spans="1:6" ht="15.6">
      <c r="B9" s="445" t="s">
        <v>256</v>
      </c>
      <c r="C9" s="445"/>
      <c r="D9" s="158"/>
    </row>
    <row r="10" spans="1:6">
      <c r="B10" s="459"/>
      <c r="C10" s="459"/>
      <c r="D10" s="459"/>
    </row>
    <row r="11" spans="1:6">
      <c r="B11" s="447" t="s">
        <v>214</v>
      </c>
      <c r="C11" s="460"/>
      <c r="D11" s="461"/>
      <c r="E11" s="448"/>
    </row>
    <row r="12" spans="1:6">
      <c r="C12" s="65"/>
      <c r="D12" s="1"/>
    </row>
    <row r="13" spans="1:6" ht="12.75" customHeight="1">
      <c r="B13" s="13"/>
      <c r="C13" s="65"/>
      <c r="D13" s="1"/>
      <c r="E13" s="1128" t="s">
        <v>118</v>
      </c>
      <c r="F13" s="1128"/>
    </row>
    <row r="14" spans="1:6" ht="36" customHeight="1">
      <c r="B14" s="13"/>
      <c r="C14" s="65"/>
      <c r="D14" s="1103" t="s">
        <v>1501</v>
      </c>
      <c r="E14" s="1127"/>
      <c r="F14" s="156" t="s">
        <v>1502</v>
      </c>
    </row>
    <row r="15" spans="1:6">
      <c r="B15" s="13"/>
      <c r="C15" s="65"/>
      <c r="D15" s="563" t="s">
        <v>0</v>
      </c>
      <c r="E15" s="563" t="s">
        <v>1</v>
      </c>
      <c r="F15" s="563" t="s">
        <v>2</v>
      </c>
    </row>
    <row r="16" spans="1:6">
      <c r="B16" s="13"/>
      <c r="C16" s="65"/>
      <c r="D16" s="1018">
        <v>46022</v>
      </c>
      <c r="E16" s="1018">
        <v>45657</v>
      </c>
      <c r="F16" s="1018">
        <v>46022</v>
      </c>
    </row>
    <row r="17" spans="2:6">
      <c r="B17" s="46">
        <v>1</v>
      </c>
      <c r="C17" s="71" t="s">
        <v>1369</v>
      </c>
      <c r="D17" s="148">
        <v>20703705</v>
      </c>
      <c r="E17" s="148">
        <v>18433602</v>
      </c>
      <c r="F17" s="148">
        <v>1656296.4000000001</v>
      </c>
    </row>
    <row r="18" spans="2:6">
      <c r="B18" s="46">
        <v>2</v>
      </c>
      <c r="C18" s="71" t="s">
        <v>1370</v>
      </c>
      <c r="D18" s="148">
        <v>20703705</v>
      </c>
      <c r="E18" s="148">
        <v>18433602</v>
      </c>
      <c r="F18" s="148">
        <v>1656296.4000000001</v>
      </c>
    </row>
    <row r="19" spans="2:6">
      <c r="B19" s="46">
        <v>3</v>
      </c>
      <c r="C19" s="71" t="s">
        <v>1504</v>
      </c>
      <c r="D19" s="148">
        <v>0</v>
      </c>
      <c r="E19" s="148">
        <v>0</v>
      </c>
      <c r="F19" s="148">
        <v>0</v>
      </c>
    </row>
    <row r="20" spans="2:6">
      <c r="B20" s="46">
        <v>4</v>
      </c>
      <c r="C20" s="71" t="s">
        <v>1371</v>
      </c>
      <c r="D20" s="148">
        <v>0</v>
      </c>
      <c r="E20" s="148">
        <v>0</v>
      </c>
      <c r="F20" s="148">
        <v>0</v>
      </c>
    </row>
    <row r="21" spans="2:6">
      <c r="B21" s="46" t="s">
        <v>1380</v>
      </c>
      <c r="C21" s="71" t="s">
        <v>1503</v>
      </c>
      <c r="D21" s="148">
        <v>0</v>
      </c>
      <c r="E21" s="148">
        <v>0</v>
      </c>
      <c r="F21" s="148">
        <v>0</v>
      </c>
    </row>
    <row r="22" spans="2:6" ht="17.25" customHeight="1">
      <c r="B22" s="46">
        <v>5</v>
      </c>
      <c r="C22" s="70" t="s">
        <v>1505</v>
      </c>
      <c r="D22" s="148">
        <v>0</v>
      </c>
      <c r="E22" s="148">
        <v>0</v>
      </c>
      <c r="F22" s="148">
        <v>0</v>
      </c>
    </row>
    <row r="23" spans="2:6">
      <c r="B23" s="46">
        <v>6</v>
      </c>
      <c r="C23" s="71" t="s">
        <v>1372</v>
      </c>
      <c r="D23" s="148">
        <v>112716</v>
      </c>
      <c r="E23" s="148">
        <v>153701</v>
      </c>
      <c r="F23" s="148">
        <v>9017.1200000000008</v>
      </c>
    </row>
    <row r="24" spans="2:6">
      <c r="B24" s="46">
        <v>7</v>
      </c>
      <c r="C24" s="71" t="s">
        <v>1613</v>
      </c>
      <c r="D24" s="148">
        <v>112714</v>
      </c>
      <c r="E24" s="148">
        <v>153699</v>
      </c>
      <c r="F24" s="148">
        <v>9017.1200000000008</v>
      </c>
    </row>
    <row r="25" spans="2:6">
      <c r="B25" s="46">
        <v>8</v>
      </c>
      <c r="C25" s="71" t="s">
        <v>1373</v>
      </c>
      <c r="D25" s="148">
        <v>0</v>
      </c>
      <c r="E25" s="148">
        <v>0</v>
      </c>
      <c r="F25" s="148">
        <v>0</v>
      </c>
    </row>
    <row r="26" spans="2:6">
      <c r="B26" s="46" t="s">
        <v>1005</v>
      </c>
      <c r="C26" s="71" t="s">
        <v>1506</v>
      </c>
      <c r="D26" s="148">
        <v>2</v>
      </c>
      <c r="E26" s="148">
        <v>2</v>
      </c>
      <c r="F26" s="148">
        <v>0.16</v>
      </c>
    </row>
    <row r="27" spans="2:6">
      <c r="B27" s="46">
        <v>9</v>
      </c>
      <c r="C27" s="71" t="s">
        <v>1374</v>
      </c>
      <c r="D27" s="148">
        <v>0</v>
      </c>
      <c r="E27" s="148">
        <v>0</v>
      </c>
      <c r="F27" s="148">
        <v>0</v>
      </c>
    </row>
    <row r="28" spans="2:6">
      <c r="B28" s="46">
        <v>10</v>
      </c>
      <c r="C28" s="71" t="s">
        <v>1507</v>
      </c>
      <c r="D28" s="148">
        <v>0</v>
      </c>
      <c r="E28" s="148">
        <v>0</v>
      </c>
      <c r="F28" s="148">
        <v>0</v>
      </c>
    </row>
    <row r="29" spans="2:6">
      <c r="B29" s="46" t="s">
        <v>1007</v>
      </c>
      <c r="C29" s="71" t="s">
        <v>1508</v>
      </c>
      <c r="D29" s="148">
        <v>0</v>
      </c>
      <c r="E29" s="148">
        <v>0</v>
      </c>
      <c r="F29" s="148">
        <v>0</v>
      </c>
    </row>
    <row r="30" spans="2:6">
      <c r="B30" s="941" t="s">
        <v>1509</v>
      </c>
      <c r="C30" s="942" t="s">
        <v>1510</v>
      </c>
      <c r="D30" s="148">
        <v>0</v>
      </c>
      <c r="E30" s="148">
        <v>0</v>
      </c>
      <c r="F30" s="148">
        <v>0</v>
      </c>
    </row>
    <row r="31" spans="2:6">
      <c r="B31" s="941" t="s">
        <v>1511</v>
      </c>
      <c r="C31" s="942" t="s">
        <v>1512</v>
      </c>
      <c r="D31" s="148">
        <v>0</v>
      </c>
      <c r="E31" s="148">
        <v>0</v>
      </c>
      <c r="F31" s="148">
        <v>0</v>
      </c>
    </row>
    <row r="32" spans="2:6" ht="12" customHeight="1">
      <c r="B32" s="762">
        <v>11</v>
      </c>
      <c r="C32" s="763" t="s">
        <v>1288</v>
      </c>
      <c r="D32" s="764"/>
      <c r="E32" s="764"/>
      <c r="F32" s="764"/>
    </row>
    <row r="33" spans="2:6">
      <c r="B33" s="762">
        <v>12</v>
      </c>
      <c r="C33" s="763" t="s">
        <v>1288</v>
      </c>
      <c r="D33" s="764"/>
      <c r="E33" s="764"/>
      <c r="F33" s="764"/>
    </row>
    <row r="34" spans="2:6">
      <c r="B34" s="762">
        <v>13</v>
      </c>
      <c r="C34" s="763" t="s">
        <v>1288</v>
      </c>
      <c r="D34" s="764"/>
      <c r="E34" s="764"/>
      <c r="F34" s="764"/>
    </row>
    <row r="35" spans="2:6" ht="14.25" customHeight="1">
      <c r="B35" s="762">
        <v>14</v>
      </c>
      <c r="C35" s="765" t="s">
        <v>1288</v>
      </c>
      <c r="D35" s="764"/>
      <c r="E35" s="764"/>
      <c r="F35" s="764"/>
    </row>
    <row r="36" spans="2:6">
      <c r="B36" s="46">
        <v>15</v>
      </c>
      <c r="C36" s="71" t="s">
        <v>1375</v>
      </c>
      <c r="D36" s="148">
        <v>0</v>
      </c>
      <c r="E36" s="148">
        <v>0</v>
      </c>
      <c r="F36" s="148">
        <v>0</v>
      </c>
    </row>
    <row r="37" spans="2:6" ht="12" customHeight="1">
      <c r="B37" s="46">
        <v>16</v>
      </c>
      <c r="C37" s="71" t="s">
        <v>1513</v>
      </c>
      <c r="D37" s="148">
        <v>0</v>
      </c>
      <c r="E37" s="148">
        <v>0</v>
      </c>
      <c r="F37" s="148">
        <v>0</v>
      </c>
    </row>
    <row r="38" spans="2:6">
      <c r="B38" s="46">
        <v>17</v>
      </c>
      <c r="C38" s="71" t="s">
        <v>1376</v>
      </c>
      <c r="D38" s="148">
        <v>0</v>
      </c>
      <c r="E38" s="148">
        <v>0</v>
      </c>
      <c r="F38" s="148">
        <v>0</v>
      </c>
    </row>
    <row r="39" spans="2:6">
      <c r="B39" s="46">
        <v>18</v>
      </c>
      <c r="C39" s="71" t="s">
        <v>1514</v>
      </c>
      <c r="D39" s="148">
        <v>0</v>
      </c>
      <c r="E39" s="148">
        <v>0</v>
      </c>
      <c r="F39" s="148">
        <v>0</v>
      </c>
    </row>
    <row r="40" spans="2:6">
      <c r="B40" s="46">
        <v>19</v>
      </c>
      <c r="C40" s="71" t="s">
        <v>1377</v>
      </c>
      <c r="D40" s="148">
        <v>0</v>
      </c>
      <c r="E40" s="148">
        <v>0</v>
      </c>
      <c r="F40" s="148">
        <v>0</v>
      </c>
    </row>
    <row r="41" spans="2:6">
      <c r="B41" s="46" t="s">
        <v>1381</v>
      </c>
      <c r="C41" s="71" t="s">
        <v>1378</v>
      </c>
      <c r="D41" s="148">
        <v>0</v>
      </c>
      <c r="E41" s="148">
        <v>0</v>
      </c>
      <c r="F41" s="148">
        <v>0</v>
      </c>
    </row>
    <row r="42" spans="2:6">
      <c r="B42" s="46">
        <v>20</v>
      </c>
      <c r="C42" s="71" t="s">
        <v>1379</v>
      </c>
      <c r="D42" s="148">
        <v>19350</v>
      </c>
      <c r="E42" s="148">
        <v>6650</v>
      </c>
      <c r="F42" s="148">
        <v>1548</v>
      </c>
    </row>
    <row r="43" spans="2:6">
      <c r="B43" s="46">
        <v>21</v>
      </c>
      <c r="C43" s="71" t="s">
        <v>1522</v>
      </c>
      <c r="D43" s="148">
        <v>0</v>
      </c>
      <c r="E43" s="148">
        <v>0</v>
      </c>
      <c r="F43" s="148">
        <v>0</v>
      </c>
    </row>
    <row r="44" spans="2:6">
      <c r="B44" s="941" t="s">
        <v>1523</v>
      </c>
      <c r="C44" s="942" t="s">
        <v>1524</v>
      </c>
      <c r="D44" s="148">
        <v>19350</v>
      </c>
      <c r="E44" s="148">
        <v>6650</v>
      </c>
      <c r="F44" s="148">
        <v>1548</v>
      </c>
    </row>
    <row r="45" spans="2:6" ht="12.75" customHeight="1">
      <c r="B45" s="46">
        <v>22</v>
      </c>
      <c r="C45" s="71" t="s">
        <v>1525</v>
      </c>
      <c r="D45" s="148">
        <v>0</v>
      </c>
      <c r="E45" s="148">
        <v>0</v>
      </c>
      <c r="F45" s="148">
        <v>0</v>
      </c>
    </row>
    <row r="46" spans="2:6">
      <c r="B46" s="46" t="s">
        <v>1382</v>
      </c>
      <c r="C46" s="71" t="s">
        <v>42</v>
      </c>
      <c r="D46" s="148">
        <v>0</v>
      </c>
      <c r="E46" s="148">
        <v>0</v>
      </c>
      <c r="F46" s="148">
        <v>0</v>
      </c>
    </row>
    <row r="47" spans="2:6">
      <c r="B47" s="46">
        <v>23</v>
      </c>
      <c r="C47" s="71" t="s">
        <v>1515</v>
      </c>
      <c r="D47" s="148">
        <v>0</v>
      </c>
      <c r="E47" s="148">
        <v>0</v>
      </c>
      <c r="F47" s="148">
        <v>0</v>
      </c>
    </row>
    <row r="48" spans="2:6" ht="13.65" customHeight="1">
      <c r="B48" s="46">
        <v>24</v>
      </c>
      <c r="C48" s="70" t="s">
        <v>43</v>
      </c>
      <c r="D48" s="148">
        <v>2169125</v>
      </c>
      <c r="E48" s="148">
        <v>620750</v>
      </c>
      <c r="F48" s="148">
        <v>173530</v>
      </c>
    </row>
    <row r="49" spans="2:6" ht="16.350000000000001" customHeight="1">
      <c r="B49" s="46" t="s">
        <v>1516</v>
      </c>
      <c r="C49" s="70" t="s">
        <v>1517</v>
      </c>
      <c r="D49" s="148">
        <v>0</v>
      </c>
      <c r="E49" s="148">
        <v>0</v>
      </c>
      <c r="F49" s="148">
        <v>0</v>
      </c>
    </row>
    <row r="50" spans="2:6">
      <c r="B50" s="943">
        <v>25</v>
      </c>
      <c r="C50" s="71" t="s">
        <v>1518</v>
      </c>
      <c r="D50" s="148">
        <v>0</v>
      </c>
      <c r="E50" s="148">
        <v>0</v>
      </c>
      <c r="F50" s="148">
        <v>0</v>
      </c>
    </row>
    <row r="51" spans="2:6">
      <c r="B51" s="943">
        <v>26</v>
      </c>
      <c r="C51" s="71" t="s">
        <v>1519</v>
      </c>
      <c r="D51" s="148">
        <v>0</v>
      </c>
      <c r="E51" s="148">
        <v>0</v>
      </c>
      <c r="F51" s="764"/>
    </row>
    <row r="52" spans="2:6">
      <c r="B52" s="943">
        <v>27</v>
      </c>
      <c r="C52" s="71" t="s">
        <v>1520</v>
      </c>
      <c r="D52" s="148">
        <v>0</v>
      </c>
      <c r="E52" s="148">
        <v>0</v>
      </c>
      <c r="F52" s="764"/>
    </row>
    <row r="53" spans="2:6">
      <c r="B53" s="943">
        <v>28</v>
      </c>
      <c r="C53" s="71" t="s">
        <v>1521</v>
      </c>
      <c r="D53" s="148">
        <v>0</v>
      </c>
      <c r="E53" s="148">
        <v>0</v>
      </c>
      <c r="F53" s="764"/>
    </row>
    <row r="54" spans="2:6">
      <c r="B54" s="21">
        <v>29</v>
      </c>
      <c r="C54" s="72" t="s">
        <v>11</v>
      </c>
      <c r="D54" s="149">
        <v>23004896</v>
      </c>
      <c r="E54" s="149">
        <v>19214703</v>
      </c>
      <c r="F54" s="149">
        <v>1840391.52</v>
      </c>
    </row>
    <row r="55" spans="2:6">
      <c r="B55" s="122"/>
      <c r="C55" s="232" t="s">
        <v>1614</v>
      </c>
      <c r="D55" s="1"/>
    </row>
    <row r="56" spans="2:6">
      <c r="B56" s="122"/>
      <c r="C56" s="65"/>
      <c r="D56" s="1"/>
    </row>
    <row r="57" spans="2:6">
      <c r="B57" s="122"/>
      <c r="C57" s="65"/>
      <c r="D57" s="1"/>
    </row>
    <row r="58" spans="2:6">
      <c r="B58" s="122"/>
      <c r="C58" s="65"/>
      <c r="D58" s="1"/>
    </row>
    <row r="59" spans="2:6">
      <c r="B59" s="445" t="s">
        <v>262</v>
      </c>
      <c r="C59" s="445"/>
      <c r="D59" s="445"/>
      <c r="F59" s="557"/>
    </row>
    <row r="60" spans="2:6">
      <c r="B60" s="459"/>
      <c r="C60" s="459"/>
      <c r="D60" s="459"/>
    </row>
    <row r="61" spans="2:6">
      <c r="B61" s="447" t="s">
        <v>214</v>
      </c>
      <c r="C61" s="460"/>
      <c r="D61" s="461"/>
      <c r="E61" s="448"/>
      <c r="F61" s="448"/>
    </row>
    <row r="62" spans="2:6">
      <c r="B62" s="122"/>
      <c r="C62" s="65"/>
      <c r="D62" s="1"/>
    </row>
    <row r="63" spans="2:6" ht="12.75" customHeight="1">
      <c r="B63" s="122"/>
      <c r="C63" s="65"/>
      <c r="D63" s="1"/>
      <c r="E63" s="1128" t="s">
        <v>118</v>
      </c>
      <c r="F63" s="1128"/>
    </row>
    <row r="64" spans="2:6" ht="34.35" customHeight="1">
      <c r="B64" s="13"/>
      <c r="C64" s="65"/>
      <c r="D64" s="1103" t="s">
        <v>1501</v>
      </c>
      <c r="E64" s="1127"/>
      <c r="F64" s="156" t="s">
        <v>1502</v>
      </c>
    </row>
    <row r="65" spans="2:6">
      <c r="B65" s="13"/>
      <c r="C65" s="65"/>
      <c r="D65" s="563" t="s">
        <v>0</v>
      </c>
      <c r="E65" s="563" t="s">
        <v>1</v>
      </c>
      <c r="F65" s="563" t="s">
        <v>2</v>
      </c>
    </row>
    <row r="66" spans="2:6">
      <c r="B66" s="13"/>
      <c r="C66" s="65"/>
      <c r="D66" s="1018">
        <v>46022</v>
      </c>
      <c r="E66" s="1018">
        <v>45657</v>
      </c>
      <c r="F66" s="1018">
        <v>46022</v>
      </c>
    </row>
    <row r="67" spans="2:6">
      <c r="B67" s="46">
        <v>1</v>
      </c>
      <c r="C67" s="71" t="s">
        <v>1369</v>
      </c>
      <c r="D67" s="148">
        <v>20356967</v>
      </c>
      <c r="E67" s="148">
        <v>18043878</v>
      </c>
      <c r="F67" s="148">
        <v>1628557.36</v>
      </c>
    </row>
    <row r="68" spans="2:6">
      <c r="B68" s="46">
        <v>2</v>
      </c>
      <c r="C68" s="71" t="s">
        <v>1370</v>
      </c>
      <c r="D68" s="148">
        <v>20356967</v>
      </c>
      <c r="E68" s="148">
        <v>18043878</v>
      </c>
      <c r="F68" s="148">
        <v>1628557.36</v>
      </c>
    </row>
    <row r="69" spans="2:6">
      <c r="B69" s="46">
        <v>3</v>
      </c>
      <c r="C69" s="71" t="s">
        <v>1504</v>
      </c>
      <c r="D69" s="148">
        <v>0</v>
      </c>
      <c r="E69" s="148">
        <v>0</v>
      </c>
      <c r="F69" s="148">
        <v>0</v>
      </c>
    </row>
    <row r="70" spans="2:6">
      <c r="B70" s="46">
        <v>4</v>
      </c>
      <c r="C70" s="71" t="s">
        <v>1371</v>
      </c>
      <c r="D70" s="148">
        <v>0</v>
      </c>
      <c r="E70" s="148">
        <v>0</v>
      </c>
      <c r="F70" s="148">
        <v>0</v>
      </c>
    </row>
    <row r="71" spans="2:6">
      <c r="B71" s="46" t="s">
        <v>1380</v>
      </c>
      <c r="C71" s="71" t="s">
        <v>1503</v>
      </c>
      <c r="D71" s="148">
        <v>0</v>
      </c>
      <c r="E71" s="148">
        <v>0</v>
      </c>
      <c r="F71" s="148">
        <v>0</v>
      </c>
    </row>
    <row r="72" spans="2:6" ht="13.5" customHeight="1">
      <c r="B72" s="46">
        <v>5</v>
      </c>
      <c r="C72" s="70" t="s">
        <v>1505</v>
      </c>
      <c r="D72" s="148">
        <v>0</v>
      </c>
      <c r="E72" s="148">
        <v>0</v>
      </c>
      <c r="F72" s="148">
        <v>0</v>
      </c>
    </row>
    <row r="73" spans="2:6">
      <c r="B73" s="46">
        <v>6</v>
      </c>
      <c r="C73" s="71" t="s">
        <v>1372</v>
      </c>
      <c r="D73" s="148">
        <v>112716</v>
      </c>
      <c r="E73" s="148">
        <v>153701</v>
      </c>
      <c r="F73" s="148">
        <v>9017.1200000000008</v>
      </c>
    </row>
    <row r="74" spans="2:6">
      <c r="B74" s="46">
        <v>7</v>
      </c>
      <c r="C74" s="71" t="s">
        <v>1370</v>
      </c>
      <c r="D74" s="148">
        <v>112714</v>
      </c>
      <c r="E74" s="148">
        <v>153699</v>
      </c>
      <c r="F74" s="148">
        <v>9017.1200000000008</v>
      </c>
    </row>
    <row r="75" spans="2:6">
      <c r="B75" s="46">
        <v>8</v>
      </c>
      <c r="C75" s="71" t="s">
        <v>1373</v>
      </c>
      <c r="D75" s="148">
        <v>0</v>
      </c>
      <c r="E75" s="148">
        <v>0</v>
      </c>
      <c r="F75" s="148">
        <v>0</v>
      </c>
    </row>
    <row r="76" spans="2:6">
      <c r="B76" s="46" t="s">
        <v>1005</v>
      </c>
      <c r="C76" s="71" t="s">
        <v>1506</v>
      </c>
      <c r="D76" s="148">
        <v>2</v>
      </c>
      <c r="E76" s="148">
        <v>2</v>
      </c>
      <c r="F76" s="148">
        <v>0.16</v>
      </c>
    </row>
    <row r="77" spans="2:6">
      <c r="B77" s="46">
        <v>9</v>
      </c>
      <c r="C77" s="71" t="s">
        <v>1374</v>
      </c>
      <c r="D77" s="148">
        <v>0</v>
      </c>
      <c r="E77" s="148">
        <v>0</v>
      </c>
      <c r="F77" s="148">
        <v>0</v>
      </c>
    </row>
    <row r="78" spans="2:6">
      <c r="B78" s="46">
        <v>10</v>
      </c>
      <c r="C78" s="71" t="s">
        <v>1507</v>
      </c>
      <c r="D78" s="148">
        <v>0</v>
      </c>
      <c r="E78" s="148">
        <v>0</v>
      </c>
      <c r="F78" s="148">
        <v>0</v>
      </c>
    </row>
    <row r="79" spans="2:6">
      <c r="B79" s="46" t="s">
        <v>1007</v>
      </c>
      <c r="C79" s="71" t="s">
        <v>1508</v>
      </c>
      <c r="D79" s="148">
        <v>0</v>
      </c>
      <c r="E79" s="148">
        <v>0</v>
      </c>
      <c r="F79" s="148">
        <v>0</v>
      </c>
    </row>
    <row r="80" spans="2:6" ht="11.25" customHeight="1">
      <c r="B80" s="941" t="s">
        <v>1509</v>
      </c>
      <c r="C80" s="942" t="s">
        <v>1510</v>
      </c>
      <c r="D80" s="148">
        <v>0</v>
      </c>
      <c r="E80" s="148">
        <v>0</v>
      </c>
      <c r="F80" s="148">
        <v>0</v>
      </c>
    </row>
    <row r="81" spans="2:6">
      <c r="B81" s="941" t="s">
        <v>1511</v>
      </c>
      <c r="C81" s="942" t="s">
        <v>1512</v>
      </c>
      <c r="D81" s="148">
        <v>0</v>
      </c>
      <c r="E81" s="148">
        <v>0</v>
      </c>
      <c r="F81" s="148">
        <v>0</v>
      </c>
    </row>
    <row r="82" spans="2:6">
      <c r="B82" s="762">
        <v>11</v>
      </c>
      <c r="C82" s="763" t="s">
        <v>1288</v>
      </c>
      <c r="D82" s="764"/>
      <c r="E82" s="764"/>
      <c r="F82" s="764"/>
    </row>
    <row r="83" spans="2:6" ht="12.75" customHeight="1">
      <c r="B83" s="762">
        <v>12</v>
      </c>
      <c r="C83" s="763" t="s">
        <v>1288</v>
      </c>
      <c r="D83" s="764"/>
      <c r="E83" s="764"/>
      <c r="F83" s="764"/>
    </row>
    <row r="84" spans="2:6">
      <c r="B84" s="762">
        <v>13</v>
      </c>
      <c r="C84" s="763" t="s">
        <v>1288</v>
      </c>
      <c r="D84" s="764"/>
      <c r="E84" s="764"/>
      <c r="F84" s="764"/>
    </row>
    <row r="85" spans="2:6" ht="12" customHeight="1">
      <c r="B85" s="762">
        <v>14</v>
      </c>
      <c r="C85" s="765" t="s">
        <v>1288</v>
      </c>
      <c r="D85" s="764"/>
      <c r="E85" s="764"/>
      <c r="F85" s="764"/>
    </row>
    <row r="86" spans="2:6">
      <c r="B86" s="46">
        <v>15</v>
      </c>
      <c r="C86" s="71" t="s">
        <v>1375</v>
      </c>
      <c r="D86" s="148">
        <v>0</v>
      </c>
      <c r="E86" s="148">
        <v>0</v>
      </c>
      <c r="F86" s="148">
        <v>0</v>
      </c>
    </row>
    <row r="87" spans="2:6">
      <c r="B87" s="46">
        <v>16</v>
      </c>
      <c r="C87" s="71" t="s">
        <v>1513</v>
      </c>
      <c r="D87" s="148">
        <v>0</v>
      </c>
      <c r="E87" s="148">
        <v>0</v>
      </c>
      <c r="F87" s="148">
        <v>0</v>
      </c>
    </row>
    <row r="88" spans="2:6">
      <c r="B88" s="46">
        <v>17</v>
      </c>
      <c r="C88" s="71" t="s">
        <v>1376</v>
      </c>
      <c r="D88" s="148">
        <v>0</v>
      </c>
      <c r="E88" s="148">
        <v>0</v>
      </c>
      <c r="F88" s="148">
        <v>0</v>
      </c>
    </row>
    <row r="89" spans="2:6">
      <c r="B89" s="46">
        <v>18</v>
      </c>
      <c r="C89" s="71" t="s">
        <v>1514</v>
      </c>
      <c r="D89" s="148">
        <v>0</v>
      </c>
      <c r="E89" s="148">
        <v>0</v>
      </c>
      <c r="F89" s="148">
        <v>0</v>
      </c>
    </row>
    <row r="90" spans="2:6">
      <c r="B90" s="46">
        <v>19</v>
      </c>
      <c r="C90" s="71" t="s">
        <v>1377</v>
      </c>
      <c r="D90" s="148">
        <v>0</v>
      </c>
      <c r="E90" s="148">
        <v>0</v>
      </c>
      <c r="F90" s="148">
        <v>0</v>
      </c>
    </row>
    <row r="91" spans="2:6">
      <c r="B91" s="46" t="s">
        <v>1381</v>
      </c>
      <c r="C91" s="71" t="s">
        <v>1378</v>
      </c>
      <c r="D91" s="148">
        <v>0</v>
      </c>
      <c r="E91" s="148">
        <v>0</v>
      </c>
      <c r="F91" s="148">
        <v>0</v>
      </c>
    </row>
    <row r="92" spans="2:6">
      <c r="B92" s="46">
        <v>20</v>
      </c>
      <c r="C92" s="71" t="s">
        <v>1379</v>
      </c>
      <c r="D92" s="148">
        <v>35988</v>
      </c>
      <c r="E92" s="148">
        <v>14363</v>
      </c>
      <c r="F92" s="148">
        <v>2879.04</v>
      </c>
    </row>
    <row r="93" spans="2:6">
      <c r="B93" s="46">
        <v>21</v>
      </c>
      <c r="C93" s="71" t="s">
        <v>1522</v>
      </c>
      <c r="D93" s="148">
        <v>0</v>
      </c>
      <c r="E93" s="148">
        <v>0</v>
      </c>
      <c r="F93" s="148">
        <v>0</v>
      </c>
    </row>
    <row r="94" spans="2:6">
      <c r="B94" s="941" t="s">
        <v>1523</v>
      </c>
      <c r="C94" s="942" t="s">
        <v>1524</v>
      </c>
      <c r="D94" s="148">
        <v>35988</v>
      </c>
      <c r="E94" s="148">
        <v>14363</v>
      </c>
      <c r="F94" s="148">
        <v>2879.04</v>
      </c>
    </row>
    <row r="95" spans="2:6">
      <c r="B95" s="46">
        <v>22</v>
      </c>
      <c r="C95" s="71" t="s">
        <v>1525</v>
      </c>
      <c r="D95" s="148">
        <v>0</v>
      </c>
      <c r="E95" s="148">
        <v>0</v>
      </c>
      <c r="F95" s="148">
        <v>0</v>
      </c>
    </row>
    <row r="96" spans="2:6">
      <c r="B96" s="46" t="s">
        <v>1382</v>
      </c>
      <c r="C96" s="71" t="s">
        <v>42</v>
      </c>
      <c r="D96" s="148">
        <v>0</v>
      </c>
      <c r="E96" s="148">
        <v>0</v>
      </c>
      <c r="F96" s="148">
        <v>0</v>
      </c>
    </row>
    <row r="97" spans="2:6">
      <c r="B97" s="46">
        <v>23</v>
      </c>
      <c r="C97" s="71" t="s">
        <v>1515</v>
      </c>
      <c r="D97" s="148">
        <v>0</v>
      </c>
      <c r="E97" s="148">
        <v>0</v>
      </c>
      <c r="F97" s="148">
        <v>0</v>
      </c>
    </row>
    <row r="98" spans="2:6">
      <c r="B98" s="46">
        <v>24</v>
      </c>
      <c r="C98" s="70" t="s">
        <v>43</v>
      </c>
      <c r="D98" s="148">
        <v>2224713</v>
      </c>
      <c r="E98" s="148">
        <v>620750</v>
      </c>
      <c r="F98" s="148">
        <v>177977.04</v>
      </c>
    </row>
    <row r="99" spans="2:6" ht="17.25" customHeight="1">
      <c r="B99" s="46" t="s">
        <v>1516</v>
      </c>
      <c r="C99" s="70" t="s">
        <v>1517</v>
      </c>
      <c r="D99" s="148">
        <v>0</v>
      </c>
      <c r="E99" s="148">
        <v>0</v>
      </c>
      <c r="F99" s="148">
        <v>0</v>
      </c>
    </row>
    <row r="100" spans="2:6">
      <c r="B100" s="943">
        <v>25</v>
      </c>
      <c r="C100" s="71" t="s">
        <v>1518</v>
      </c>
      <c r="D100" s="148">
        <v>0</v>
      </c>
      <c r="E100" s="148">
        <v>0</v>
      </c>
      <c r="F100" s="148">
        <v>0</v>
      </c>
    </row>
    <row r="101" spans="2:6">
      <c r="B101" s="943">
        <v>26</v>
      </c>
      <c r="C101" s="71" t="s">
        <v>1519</v>
      </c>
      <c r="D101" s="148">
        <v>0</v>
      </c>
      <c r="E101" s="148">
        <v>0</v>
      </c>
      <c r="F101" s="764"/>
    </row>
    <row r="102" spans="2:6" ht="12" customHeight="1">
      <c r="B102" s="969">
        <v>27</v>
      </c>
      <c r="C102" s="71" t="s">
        <v>1520</v>
      </c>
      <c r="D102" s="148">
        <v>0</v>
      </c>
      <c r="E102" s="148">
        <v>0</v>
      </c>
      <c r="F102" s="764"/>
    </row>
    <row r="103" spans="2:6">
      <c r="B103" s="943">
        <v>28</v>
      </c>
      <c r="C103" s="71" t="s">
        <v>1521</v>
      </c>
      <c r="D103" s="148">
        <v>0</v>
      </c>
      <c r="E103" s="148">
        <v>0</v>
      </c>
      <c r="F103" s="764"/>
    </row>
    <row r="104" spans="2:6">
      <c r="B104" s="21">
        <v>29</v>
      </c>
      <c r="C104" s="72" t="s">
        <v>11</v>
      </c>
      <c r="D104" s="149">
        <v>22730384</v>
      </c>
      <c r="E104" s="149">
        <v>18832692</v>
      </c>
      <c r="F104" s="149">
        <v>1818430.56</v>
      </c>
    </row>
    <row r="105" spans="2:6">
      <c r="B105" s="13"/>
      <c r="C105" s="232" t="s">
        <v>1614</v>
      </c>
      <c r="D105" s="3"/>
      <c r="E105" s="3"/>
      <c r="F105" s="3"/>
    </row>
    <row r="106" spans="2:6">
      <c r="B106" s="13"/>
      <c r="C106" s="65"/>
      <c r="D106" s="4"/>
      <c r="E106" s="4"/>
      <c r="F106" s="4"/>
    </row>
  </sheetData>
  <customSheetViews>
    <customSheetView guid="{3AD1D9CC-D162-4119-AFCC-0AF9105FB248}">
      <selection activeCell="D11" sqref="D11"/>
      <pageMargins left="0.7" right="0.7" top="0.75" bottom="0.75" header="0.3" footer="0.3"/>
    </customSheetView>
    <customSheetView guid="{BB337934-72B5-4261-9EB4-9C42ECF52CD8}" scale="114" topLeftCell="A73">
      <selection activeCell="C10" sqref="C10"/>
      <pageMargins left="0.7" right="0.7" top="0.75" bottom="0.75" header="0.3" footer="0.3"/>
      <pageSetup paperSize="9" orientation="portrait" r:id="rId1"/>
    </customSheetView>
    <customSheetView guid="{8CD49FA1-C4FE-4F6A-AE1C-E31C292C96A9}" topLeftCell="A18">
      <selection activeCell="G21" sqref="G21"/>
      <pageMargins left="0.7" right="0.7" top="0.75" bottom="0.75" header="0.3" footer="0.3"/>
      <pageSetup paperSize="9" orientation="portrait" r:id="rId2"/>
    </customSheetView>
    <customSheetView guid="{D37F8A47-E42F-4741-BE8D-5D961F7BB394}">
      <selection activeCell="D12" sqref="D12"/>
      <pageMargins left="0.7" right="0.7" top="0.75" bottom="0.75" header="0.3" footer="0.3"/>
      <pageSetup paperSize="9" orientation="portrait" r:id="rId3"/>
    </customSheetView>
    <customSheetView guid="{E331DF3E-CA70-4D3D-884C-EE3579437A03}" topLeftCell="A41">
      <selection activeCell="D70" sqref="D70"/>
      <pageMargins left="0.7" right="0.7" top="0.75" bottom="0.75" header="0.3" footer="0.3"/>
      <pageSetup paperSize="9" orientation="portrait" r:id="rId4"/>
    </customSheetView>
    <customSheetView guid="{C83D4249-7B44-432A-B7FB-A6ACA6880240}">
      <selection activeCell="D12" sqref="D12"/>
      <pageMargins left="0.7" right="0.7" top="0.75" bottom="0.75" header="0.3" footer="0.3"/>
      <pageSetup paperSize="9" orientation="portrait" r:id="rId5"/>
    </customSheetView>
    <customSheetView guid="{ED218C36-7217-4047-BB0E-77F9C99BD534}" topLeftCell="A62">
      <selection activeCell="F77" sqref="F77"/>
      <pageMargins left="0.7" right="0.7" top="0.75" bottom="0.75" header="0.3" footer="0.3"/>
      <pageSetup paperSize="9" orientation="portrait" r:id="rId6"/>
    </customSheetView>
    <customSheetView guid="{158937B5-B45C-4722-BE34-B5B4D085C079}" topLeftCell="A81">
      <selection activeCell="B30" sqref="B30:B31"/>
      <pageMargins left="0.7" right="0.7" top="0.75" bottom="0.75" header="0.3" footer="0.3"/>
      <pageSetup paperSize="9" orientation="portrait" r:id="rId7"/>
    </customSheetView>
    <customSheetView guid="{517C47E4-CB49-455E-BC80-175B09C4753D}" topLeftCell="A18">
      <selection activeCell="G21" sqref="G21"/>
      <pageMargins left="0.7" right="0.7" top="0.75" bottom="0.75" header="0.3" footer="0.3"/>
      <pageSetup paperSize="9" orientation="portrait" r:id="rId8"/>
    </customSheetView>
    <customSheetView guid="{F277ACEF-9FF8-431F-8537-DE60B790AA4F}">
      <selection activeCell="B30" sqref="B30:B31"/>
      <pageMargins left="0.7" right="0.7" top="0.75" bottom="0.75" header="0.3" footer="0.3"/>
    </customSheetView>
    <customSheetView guid="{51337751-BEAF-43F3-8CC9-400B99E751E8}" topLeftCell="A40">
      <selection activeCell="H28" sqref="H28"/>
      <pageMargins left="0.7" right="0.7" top="0.75" bottom="0.75" header="0.3" footer="0.3"/>
      <pageSetup paperSize="9" orientation="portrait" r:id="rId9"/>
    </customSheetView>
    <customSheetView guid="{CA1DE4BE-C006-4405-B064-304EE6CCACF1}" topLeftCell="A62">
      <selection activeCell="F77" sqref="F77"/>
      <pageMargins left="0.7" right="0.7" top="0.75" bottom="0.75" header="0.3" footer="0.3"/>
      <pageSetup paperSize="9" orientation="portrait" r:id="rId10"/>
    </customSheetView>
    <customSheetView guid="{931AA63B-6827-4BF4-8E25-ED232A88A09C}" topLeftCell="A4">
      <selection activeCell="E29" sqref="E29"/>
      <pageMargins left="0.7" right="0.7" top="0.75" bottom="0.75" header="0.3" footer="0.3"/>
    </customSheetView>
    <customSheetView guid="{7CCD1884-1631-4809-8751-AE0939C32419}">
      <selection sqref="A1:C1"/>
      <pageMargins left="0.7" right="0.7" top="0.75" bottom="0.75" header="0.3" footer="0.3"/>
    </customSheetView>
    <customSheetView guid="{D2C72E70-F766-4D56-9E10-3C91A63BB7F3}" topLeftCell="A7">
      <selection activeCell="D46" sqref="D46"/>
      <pageMargins left="0.7" right="0.7" top="0.75" bottom="0.75" header="0.3" footer="0.3"/>
      <pageSetup paperSize="9" orientation="portrait" r:id="rId11"/>
    </customSheetView>
    <customSheetView guid="{A7B3A108-9CF6-4687-9321-110D304B17B9}" topLeftCell="E1">
      <selection activeCell="E29" sqref="E29"/>
      <pageMargins left="0.7" right="0.7" top="0.75" bottom="0.75" header="0.3" footer="0.3"/>
    </customSheetView>
    <customSheetView guid="{B3153F5C-CAD5-4C41-96F3-3BC56052414C}" topLeftCell="A44">
      <selection activeCell="C71" sqref="C71"/>
      <pageMargins left="0.7" right="0.7" top="0.75" bottom="0.75" header="0.3" footer="0.3"/>
    </customSheetView>
    <customSheetView guid="{FB7DEBE1-1047-4BE4-82FD-4BCA0CA8DD58}" topLeftCell="A10">
      <selection activeCell="A14" sqref="A14:F45"/>
      <pageMargins left="0.7" right="0.7" top="0.75" bottom="0.75" header="0.3" footer="0.3"/>
    </customSheetView>
    <customSheetView guid="{8A1326BD-F0AB-414F-9F91-C2BB94CC9C17}" topLeftCell="A50">
      <selection activeCell="A51" sqref="A51:F82"/>
      <pageMargins left="0.7" right="0.7" top="0.75" bottom="0.75" header="0.3" footer="0.3"/>
    </customSheetView>
    <customSheetView guid="{F0048D33-26BA-4893-8BCC-88CEF82FEBB6}" topLeftCell="C1">
      <selection activeCell="J10" sqref="J10"/>
      <pageMargins left="0.7" right="0.7" top="0.75" bottom="0.75" header="0.3" footer="0.3"/>
    </customSheetView>
    <customSheetView guid="{0780CBEB-AF66-401E-9AFD-5F77700585BC}" topLeftCell="A25">
      <selection activeCell="D16" sqref="D16"/>
      <pageMargins left="0.7" right="0.7" top="0.75" bottom="0.75" header="0.3" footer="0.3"/>
    </customSheetView>
    <customSheetView guid="{F536E858-E5B2-4B36-88FC-BE776803F921}" topLeftCell="E52">
      <selection activeCell="E29" sqref="E29"/>
      <pageMargins left="0.7" right="0.7" top="0.75" bottom="0.75" header="0.3" footer="0.3"/>
    </customSheetView>
    <customSheetView guid="{70E7FFDC-983F-46F7-B68F-0BE0A8C942E0}" topLeftCell="A32">
      <selection activeCell="G53" sqref="G53"/>
      <pageMargins left="0.7" right="0.7" top="0.75" bottom="0.75" header="0.3" footer="0.3"/>
    </customSheetView>
    <customSheetView guid="{7CA1DEE6-746E-4947-9BED-24AAED6E8B57}" topLeftCell="A10">
      <selection activeCell="A12" sqref="A12"/>
      <pageMargins left="0.7" right="0.7" top="0.75" bottom="0.75" header="0.3" footer="0.3"/>
      <pageSetup paperSize="9" orientation="portrait" r:id="rId12"/>
    </customSheetView>
    <customSheetView guid="{FD092655-EBEC-4730-9895-1567D9B70D5F}" topLeftCell="A4">
      <selection activeCell="E29" sqref="E29"/>
      <pageMargins left="0.7" right="0.7" top="0.75" bottom="0.75" header="0.3" footer="0.3"/>
    </customSheetView>
    <customSheetView guid="{59094C18-3CB5-482F-AA6A-9C313A318EBB}" topLeftCell="A49">
      <selection activeCell="D46" sqref="D46"/>
      <pageMargins left="0.7" right="0.7" top="0.75" bottom="0.75" header="0.3" footer="0.3"/>
      <pageSetup paperSize="9" orientation="portrait" r:id="rId13"/>
    </customSheetView>
    <customSheetView guid="{5AF40965-2356-4A48-B6FA-CB814CA4D7B2}" topLeftCell="A14">
      <selection activeCell="D29" sqref="D29"/>
      <pageMargins left="0.7" right="0.7" top="0.75" bottom="0.75" header="0.3" footer="0.3"/>
      <pageSetup paperSize="9" orientation="portrait" r:id="rId14"/>
    </customSheetView>
    <customSheetView guid="{BE68C6EB-1B64-4B3E-8DDC-CA26F318E610}">
      <selection activeCell="D12" sqref="D12"/>
      <pageMargins left="0.7" right="0.7" top="0.75" bottom="0.75" header="0.3" footer="0.3"/>
      <pageSetup paperSize="9" orientation="portrait" r:id="rId15"/>
    </customSheetView>
    <customSheetView guid="{10DA2791-762D-4555-9FFF-E41154ADFE31}" topLeftCell="A14">
      <selection activeCell="D29" sqref="D29"/>
      <pageMargins left="0.7" right="0.7" top="0.75" bottom="0.75" header="0.3" footer="0.3"/>
      <pageSetup paperSize="9" orientation="portrait" r:id="rId16"/>
    </customSheetView>
    <customSheetView guid="{DB462ED3-28DC-47D7-98F7-CED01F66E2C7}" topLeftCell="A14">
      <selection activeCell="D29" sqref="D29"/>
      <pageMargins left="0.7" right="0.7" top="0.75" bottom="0.75" header="0.3" footer="0.3"/>
      <pageSetup paperSize="9" orientation="portrait" r:id="rId17"/>
    </customSheetView>
    <customSheetView guid="{37D20B4B-3220-4613-A3F1-1C4C1CF14C1F}" topLeftCell="A19">
      <selection activeCell="B30" sqref="B30:B31"/>
      <pageMargins left="0.7" right="0.7" top="0.75" bottom="0.75" header="0.3" footer="0.3"/>
      <pageSetup paperSize="9" orientation="portrait" r:id="rId18"/>
    </customSheetView>
    <customSheetView guid="{0B9AA238-A559-44CB-8EC2-529DA28A3F7B}" topLeftCell="A41">
      <selection activeCell="D70" sqref="D70"/>
      <pageMargins left="0.7" right="0.7" top="0.75" bottom="0.75" header="0.3" footer="0.3"/>
      <pageSetup paperSize="9" orientation="portrait" r:id="rId19"/>
    </customSheetView>
    <customSheetView guid="{8FA5FDE5-6098-400B-9E19-77564D1D7EE8}" topLeftCell="A81">
      <selection activeCell="B30" sqref="B30:B31"/>
      <pageMargins left="0.7" right="0.7" top="0.75" bottom="0.75" header="0.3" footer="0.3"/>
      <pageSetup paperSize="9" orientation="portrait" r:id="rId20"/>
    </customSheetView>
    <customSheetView guid="{D3393B8E-C3CB-4E3A-976E-E4CD065299F0}" topLeftCell="A22">
      <selection activeCell="K14" sqref="K14:O45"/>
      <pageMargins left="0.7" right="0.7" top="0.75" bottom="0.75" header="0.3" footer="0.3"/>
    </customSheetView>
    <customSheetView guid="{19310327-E3BC-450F-B607-58068103BB53}" topLeftCell="A62">
      <selection activeCell="F77" sqref="F77"/>
      <pageMargins left="0.7" right="0.7" top="0.75" bottom="0.75" header="0.3" footer="0.3"/>
      <pageSetup paperSize="9" orientation="portrait" r:id="rId21"/>
    </customSheetView>
    <customSheetView guid="{CFC92B1C-D4F2-414F-8F12-92F529035B08}" topLeftCell="A19">
      <selection activeCell="B30" sqref="B30:B31"/>
      <pageMargins left="0.7" right="0.7" top="0.75" bottom="0.75" header="0.3" footer="0.3"/>
      <pageSetup paperSize="9" orientation="portrait" r:id="rId22"/>
    </customSheetView>
    <customSheetView guid="{21329C76-F86B-400D-B8F5-F75B383E5B14}" topLeftCell="A62">
      <selection activeCell="F77" sqref="F77"/>
      <pageMargins left="0.7" right="0.7" top="0.75" bottom="0.75" header="0.3" footer="0.3"/>
      <pageSetup paperSize="9" orientation="portrait" r:id="rId23"/>
    </customSheetView>
    <customSheetView guid="{08462586-B7E0-434D-B6F4-B2B21EAA5D46}" topLeftCell="A62">
      <selection activeCell="F77" sqref="F77"/>
      <pageMargins left="0.7" right="0.7" top="0.75" bottom="0.75" header="0.3" footer="0.3"/>
      <pageSetup paperSize="9" orientation="portrait" r:id="rId24"/>
    </customSheetView>
    <customSheetView guid="{697182B0-1BEF-4A85-93A0-596802852AF2}" topLeftCell="A14">
      <selection activeCell="D29" sqref="D29"/>
      <pageMargins left="0.7" right="0.7" top="0.75" bottom="0.75" header="0.3" footer="0.3"/>
      <pageSetup paperSize="9" orientation="portrait" r:id="rId25"/>
    </customSheetView>
    <customSheetView guid="{5DDDA852-2807-4645-BC75-EBD4EF3323A7}" topLeftCell="A18">
      <selection activeCell="G21" sqref="G21"/>
      <pageMargins left="0.7" right="0.7" top="0.75" bottom="0.75" header="0.3" footer="0.3"/>
      <pageSetup paperSize="9" orientation="portrait" r:id="rId26"/>
    </customSheetView>
    <customSheetView guid="{2F76D395-57F9-4A31-A998-38329A50B4E8}" topLeftCell="A41">
      <selection activeCell="D70" sqref="D70"/>
      <pageMargins left="0.7" right="0.7" top="0.75" bottom="0.75" header="0.3" footer="0.3"/>
      <pageSetup paperSize="9" orientation="portrait" r:id="rId27"/>
    </customSheetView>
    <customSheetView guid="{D7875729-B080-4603-81BD-7F736B7DD30E}" scale="114" topLeftCell="A69">
      <selection activeCell="B67" sqref="B67"/>
      <pageMargins left="0.7" right="0.7" top="0.75" bottom="0.75" header="0.3" footer="0.3"/>
      <pageSetup paperSize="9" orientation="portrait" r:id="rId28"/>
    </customSheetView>
    <customSheetView guid="{D5AFDB55-6EC9-4AD2-95B0-6C58A379EC11}" topLeftCell="A62">
      <selection activeCell="F77" sqref="F77"/>
      <pageMargins left="0.7" right="0.7" top="0.75" bottom="0.75" header="0.3" footer="0.3"/>
      <pageSetup paperSize="9" orientation="portrait" r:id="rId29"/>
    </customSheetView>
    <customSheetView guid="{3FCB7B24-049F-4685-83CB-5231093E0117}" scale="114" showPageBreaks="1" topLeftCell="A69">
      <selection activeCell="B67" sqref="B67"/>
      <pageMargins left="0.7" right="0.7" top="0.75" bottom="0.75" header="0.3" footer="0.3"/>
      <pageSetup paperSize="9" orientation="portrait" r:id="rId30"/>
    </customSheetView>
  </customSheetViews>
  <mergeCells count="4">
    <mergeCell ref="D14:E14"/>
    <mergeCell ref="D64:E64"/>
    <mergeCell ref="E63:F63"/>
    <mergeCell ref="E13:F13"/>
  </mergeCells>
  <phoneticPr fontId="80" type="noConversion"/>
  <pageMargins left="0.7" right="0.7" top="0.75" bottom="0.75" header="0.3" footer="0.3"/>
  <pageSetup paperSize="9" orientation="portrait" r:id="rId3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ToPbY0QjEWhxl5g2sDOu9+VmGHKZYvWItY8oC+VO6OM=</DigestValue>
    </Reference>
    <Reference Type="http://www.w3.org/2000/09/xmldsig#Object" URI="#idOfficeObject">
      <DigestMethod Algorithm="http://www.w3.org/2001/04/xmlenc#sha256"/>
      <DigestValue>ngMiwuElQJ1j6FPDEjtWfbS0Jmrqbk/EqQfFXjZrv7g=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SGrvnPa71AURA0tYnuzJ0VYiKehb5lo+lon0bm93bmE=</DigestValue>
    </Reference>
    <Reference Type="http://www.w3.org/2000/09/xmldsig#Object" URI="#idValidSigLnImg">
      <DigestMethod Algorithm="http://www.w3.org/2001/04/xmlenc#sha256"/>
      <DigestValue>pDgeNYn6B2YqhYKtHnmI1jKr+MzuNn994SNaPq4Ry+c=</DigestValue>
    </Reference>
    <Reference Type="http://www.w3.org/2000/09/xmldsig#Object" URI="#idInvalidSigLnImg">
      <DigestMethod Algorithm="http://www.w3.org/2001/04/xmlenc#sha256"/>
      <DigestValue>NMhRCtgod18tdBnM3ndwNkMrA5d5zAh4bfP7hcMOKOU=</DigestValue>
    </Reference>
  </SignedInfo>
  <SignatureValue>lbKvhLIDhJrQY+Tm8GA0/7GEsjVZr9geo6uHjUWyeux7c1FROAClRn1YhGPvIUTx/cdZ6OxQxx9o
h4LA9CNtCVbhSFphTU3Jkcdm0owXCaLdwX9dUlIFCyw6OVvmZlm5Pq/KWP+/yoqqBtMoDXCBp9Wq
3etHEM1I20Wg4GfTygJK5GDxAIYuswDww8D2hlZ/JTx6snm97zOY2vIfjjEsx5oavKabpdIBSSiZ
xnXZmdFYW8AKtQx3bCZmdNEFH6h8ijafwN4Vz/7Smc4dNZyDeGWnsgQ1l0V0pq7wDdx0SQunT4Uy
/GW5f5UCKuMhVPTvJq0V4+ImVmwXdFThMhXu7w==</SignatureValue>
  <KeyInfo>
    <X509Data>
      <X509Certificate>MIIHGzCCBQOgAwIBAgIIJGAEE0lG7mYwDQYJKoZIhvcNAQELBQAweDELMAkGA1UEBhMCQkcxGDAWBgNVBGETD05UUkJHLTIwMTIzMDQyNjESMBAGA1UEChMJQk9SSUNBIEFEMRAwDgYDVQQLEwdCLVRydXN0MSkwJwYDVQQDEyBCLVRydXN0IE9wZXJhdGlvbmFsIFF1YWxpZmllZCBDQTAeFw0yNTA4MjgwMDAwMDBaFw0yNjA4MjgwMDAwMDBaMIGdMSowKAYJKoZIhvcNAQkBFht0c3ZldG9zbGF2LmRpbW92QGRza2JhbmsuYmcxDjAMBgNVBAQMBURJTU9WMRMwEQYDVQQqDApUU1ZFVE9TTEFWMRkwFwYDVQQFExBQTk9CRy04ODA0MjAzOTY3MSIwIAYDVQQDDBlUU1ZFVE9TTEFWIE5BWURFTk9WIERJTU9WMQswCQYDVQQGEwJCRzCCASIwDQYJKoZIhvcNAQEBBQADggEPADCCAQoCggEBAN3T87omPakNP8gBk/aarGnaViJYYJ79ATPYIy470g9OKVYXLbsI2imcNGr/yfId6bm2/Mz7GrnkoKBWjblEvCdavdGOmOaMXQzZR/3oNejZrl7qHioH9H/H/4fs5wQfiag6DU5IA6VEZCPivqHXcFbiOMJqcIpsAzElM50SI7Gut8HBeKZucXq604sNsF5aa2F0hVErawTY4At+axoo6a5U//Tfv9HY2qUqu33pQcJrE56OC2jzOhlmDC1Hhp4eIr1EozZp0/o58AHmcrYOvLjGntommHTf89wuAo4hoMs//UtfmgDn//3QCDbSlLbtmrYebxK51I6HagsbKiDg31sCAwEAAaOCAoEwggJ9MB0GA1UdDgQWBBSc5ikeVZJfpVRcA1/K6SBDgeSefzAfBgNVHSMEGDAWgBQnzwhDBPDFgzdngRdN/AXm22WLsDAgBgNVHRIEGTAXhhVodHRwOi8vd3d3LmItdHJ1c3QuYmcwCQYDVR0TBAIwADBhBgNVHSAEWjBYMEEGCysGAQQB+3YBBgEBMDIwMAYIKwYBBQUHAgEWJGh0dHA6Ly93d3cuYi10cnVzdC5vcmcvZG9jdW1lbnRzL2NwczAIBgYEAIswAQEwCQYHBACL7EABAjAOBgNVHQ8BAf8EBAMCBeAwHQYDVR0lBBYwFAYIKwYBBQUHAwIGCCsGAQUFBwMEMEwGA1UdHwRFMEMwQaA/oD2GO2h0dHA6Ly9jcmwuYi10cnVzdC5vcmcvcmVwb3NpdG9yeS9CLVRydXN0T3BlcmF0aW9uYWxRQ0EuY3JsMHsGCCsGAQUFBwEBBG8wbTAjBggrBgEFBQcwAYYXaHR0cDovL29jc3AuYi10cnVzdC5vcmcwRgYIKwYBBQUHMAKGOmh0dHA6Ly9jYS5iLXRydXN0Lm9yZy9yZXBvc2l0b3J5L0ItVHJ1c3RPcGVyYXRpb25hbFFDQS5jZXIwgYgGCCsGAQUFBwEDBHwwejAVBggrBgEFBQcLAjAJBgcEAIvsSQEBMAgGBgQAjkYBATAIBgYEAI5GAQQwOAYGBACORgEFMC4wLBYmaHR0cHM6Ly93d3cuYi10cnVzdC5vcmcvcGRzL3Bkc19lbi5wZGYTAmVuMBMGBgQAjkYBBjAJBgcEAI5GAQYBMCYGA1UdEQQfMB2BG3RzdmV0b3NsYXYuZGltb3ZAZHNrYmFuay5iZzANBgkqhkiG9w0BAQsFAAOCAgEAZ6M6H/Jq2XA6oIcFmaWiAuvI8d+oZ5dPJBoWYu/ZehuNfFlVOtTvyphkzrJB+OelWpmlgFJNGDk5h/OVTn8/VunxhfSMDy+YN6cUcIRdjIWkORqp6nOqm9/xQsh3Yh6je8clC0GQd5/N3UDpIXmsgTgJRvuVfin8GTedzp13jodqJGfVDXVfYw7Cz3jYjGng4dc40jQQW59UsKy2e9MEO/sGVx9hh7GQ6Ql/awDBKnhH8h2r6sdHm+7lXaE2QpTl+7ZqL5diY+4M2GGVCfA0jPnTsB+Quqh0Kvu+7QGy8ZE/uVVyCEo8pJoFQaqo7p1m1zgONKxYDaHNlOkvrj4qT8qtdpwrSV5bVkUg3vpmvymvN4Lspnh2pL3+GtW9FvYYnfA3Kx4Ur29f3oho3NlN6Ffb63q5rSgwLpLNHXD7tJTwXH/H7igVYTKKlaW2DRVDvjF+mhtqCjo2TrdOf9r3+03HquYXfzwXH94NoveggrTbHSwenvIb8Dzx9ae7kneq9ekmm7fDBsaXeDT3c0Z9NaLrT5wfln9vC1G2V9uwLQNBtvGXNcW2rYu/DSO1ik3iQYSAbvdFstFnxreaRXz1NFdRio0ecdud+wXHWwfbZo61JgFyFlXbPt7/GuEnO1zyjEWQe1UmY53lTS7UORXwoJYzAoPBvUVfhG+Qj7h245M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47"/>
            <mdssi:RelationshipReference xmlns:mdssi="http://schemas.openxmlformats.org/package/2006/digital-signature" SourceId="rId50"/>
            <mdssi:RelationshipReference xmlns:mdssi="http://schemas.openxmlformats.org/package/2006/digital-signature" SourceId="rId55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3"/>
            <mdssi:RelationshipReference xmlns:mdssi="http://schemas.openxmlformats.org/package/2006/digital-signature" SourceId="rId58"/>
            <mdssi:RelationshipReference xmlns:mdssi="http://schemas.openxmlformats.org/package/2006/digital-signature" SourceId="rId5"/>
            <mdssi:RelationshipReference xmlns:mdssi="http://schemas.openxmlformats.org/package/2006/digital-signature" SourceId="rId61"/>
            <mdssi:RelationshipReference xmlns:mdssi="http://schemas.openxmlformats.org/package/2006/digital-signature" SourceId="rId1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48"/>
            <mdssi:RelationshipReference xmlns:mdssi="http://schemas.openxmlformats.org/package/2006/digital-signature" SourceId="rId56"/>
            <mdssi:RelationshipReference xmlns:mdssi="http://schemas.openxmlformats.org/package/2006/digital-signature" SourceId="rId8"/>
            <mdssi:RelationshipReference xmlns:mdssi="http://schemas.openxmlformats.org/package/2006/digital-signature" SourceId="rId51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46"/>
            <mdssi:RelationshipReference xmlns:mdssi="http://schemas.openxmlformats.org/package/2006/digital-signature" SourceId="rId59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54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49"/>
            <mdssi:RelationshipReference xmlns:mdssi="http://schemas.openxmlformats.org/package/2006/digital-signature" SourceId="rId57"/>
            <mdssi:RelationshipReference xmlns:mdssi="http://schemas.openxmlformats.org/package/2006/digital-signature" SourceId="rId10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52"/>
            <mdssi:RelationshipReference xmlns:mdssi="http://schemas.openxmlformats.org/package/2006/digital-signature" SourceId="rId6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QjfdxpEijfvDbPPV4ja931L3JzbGslDq3gt+MSqBT3k=</DigestValue>
      </Reference>
      <Reference URI="/xl/calcChain.xml?ContentType=application/vnd.openxmlformats-officedocument.spreadsheetml.calcChain+xml">
        <DigestMethod Algorithm="http://www.w3.org/2001/04/xmlenc#sha256"/>
        <DigestValue>4xVrXEHnUNNGQdjMZtGcMnX/wc0y17zXhaubOL/2kzg=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k7x4InUpprzMd7EavVzigdy/k2BCSAieF1tBJyAznHo=</DigestValue>
      </Reference>
      <Reference URI="/xl/drawings/vmlDrawing1.vml?ContentType=application/vnd.openxmlformats-officedocument.vmlDrawing">
        <DigestMethod Algorithm="http://www.w3.org/2001/04/xmlenc#sha256"/>
        <DigestValue>/GKKG2et7UfscDBentwAPT2DqiQ3ipvUlHWnNDyzpe0=</DigestValue>
      </Reference>
      <Reference URI="/xl/media/image1.emf?ContentType=image/x-emf">
        <DigestMethod Algorithm="http://www.w3.org/2001/04/xmlenc#sha256"/>
        <DigestValue>ZmbGUPGHxEX4VgFKXCjIN5VKf46iSnCUY9EM8jYD+fA=</DigestValue>
      </Reference>
      <Reference URI="/xl/media/image2.emf?ContentType=image/x-emf">
        <DigestMethod Algorithm="http://www.w3.org/2001/04/xmlenc#sha256"/>
        <DigestValue>RCjyU4z5YVbFpibdG64a6ScOzs0D0J/qiUSEeStLJsU=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0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00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1001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1002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printerSettings/printerSettings1003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printerSettings/printerSettings1004.bin?ContentType=application/vnd.openxmlformats-officedocument.spreadsheetml.printerSettings">
        <DigestMethod Algorithm="http://www.w3.org/2001/04/xmlenc#sha256"/>
        <DigestValue>9yMZBLR4Nrye9a/Pzc53qddzqCFUYQmUHfyLaVdcDbE=</DigestValue>
      </Reference>
      <Reference URI="/xl/printerSettings/printerSettings1005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printerSettings/printerSettings1006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printerSettings/printerSettings1007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1008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1009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10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10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1011.bin?ContentType=application/vnd.openxmlformats-officedocument.spreadsheetml.printerSettings">
        <DigestMethod Algorithm="http://www.w3.org/2001/04/xmlenc#sha256"/>
        <DigestValue>RHPsmZQlM/7r6S3JHgxRNOuiVFqH9Hz5NSR8UPtm0PA=</DigestValue>
      </Reference>
      <Reference URI="/xl/printerSettings/printerSettings1012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1013.bin?ContentType=application/vnd.openxmlformats-officedocument.spreadsheetml.printerSettings">
        <DigestMethod Algorithm="http://www.w3.org/2001/04/xmlenc#sha256"/>
        <DigestValue>RHPsmZQlM/7r6S3JHgxRNOuiVFqH9Hz5NSR8UPtm0PA=</DigestValue>
      </Reference>
      <Reference URI="/xl/printerSettings/printerSettings1014.bin?ContentType=application/vnd.openxmlformats-officedocument.spreadsheetml.printerSettings">
        <DigestMethod Algorithm="http://www.w3.org/2001/04/xmlenc#sha256"/>
        <DigestValue>RHPsmZQlM/7r6S3JHgxRNOuiVFqH9Hz5NSR8UPtm0PA=</DigestValue>
      </Reference>
      <Reference URI="/xl/printerSettings/printerSettings1015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printerSettings/printerSettings1016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1017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1018.bin?ContentType=application/vnd.openxmlformats-officedocument.spreadsheetml.printerSettings">
        <DigestMethod Algorithm="http://www.w3.org/2001/04/xmlenc#sha256"/>
        <DigestValue>LhHWoZgcArWKY9bgXck6zSfECk4qv6/5K+EKlGRCo64=</DigestValue>
      </Reference>
      <Reference URI="/xl/printerSettings/printerSettings1019.bin?ContentType=application/vnd.openxmlformats-officedocument.spreadsheetml.printerSettings">
        <DigestMethod Algorithm="http://www.w3.org/2001/04/xmlenc#sha256"/>
        <DigestValue>RHPsmZQlM/7r6S3JHgxRNOuiVFqH9Hz5NSR8UPtm0PA=</DigestValue>
      </Reference>
      <Reference URI="/xl/printerSettings/printerSettings1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20.bin?ContentType=application/vnd.openxmlformats-officedocument.spreadsheetml.printerSettings">
        <DigestMethod Algorithm="http://www.w3.org/2001/04/xmlenc#sha256"/>
        <DigestValue>LhHWoZgcArWKY9bgXck6zSfECk4qv6/5K+EKlGRCo64=</DigestValue>
      </Reference>
      <Reference URI="/xl/printerSettings/printerSettings1021.bin?ContentType=application/vnd.openxmlformats-officedocument.spreadsheetml.printerSettings">
        <DigestMethod Algorithm="http://www.w3.org/2001/04/xmlenc#sha256"/>
        <DigestValue>LhHWoZgcArWKY9bgXck6zSfECk4qv6/5K+EKlGRCo64=</DigestValue>
      </Reference>
      <Reference URI="/xl/printerSettings/printerSettings102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2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2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28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0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3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3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03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3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0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0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2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0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4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0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5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5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5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5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5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5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5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5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6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6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6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68.bin?ContentType=application/vnd.openxmlformats-officedocument.spreadsheetml.printerSettings">
        <DigestMethod Algorithm="http://www.w3.org/2001/04/xmlenc#sha256"/>
        <DigestValue>BsIAjKOA+fRd+S8nF8NlmZ2fAwRQrX2fbojeS8s8IHY=</DigestValue>
      </Reference>
      <Reference URI="/xl/printerSettings/printerSettings106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70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07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0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7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7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7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7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8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9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9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9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9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9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9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3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10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1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2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2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2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2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2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3.bin?ContentType=application/vnd.openxmlformats-officedocument.spreadsheetml.printerSettings">
        <DigestMethod Algorithm="http://www.w3.org/2001/04/xmlenc#sha256"/>
        <DigestValue>iXMFJr9cPu8aBDWDAy9E7NsL4+xeJE7SzvaCcK5ZP9E=</DigestValue>
      </Reference>
      <Reference URI="/xl/printerSettings/printerSettings113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3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3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3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3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3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.bin?ContentType=application/vnd.openxmlformats-officedocument.spreadsheetml.printerSettings">
        <DigestMethod Algorithm="http://www.w3.org/2001/04/xmlenc#sha256"/>
        <DigestValue>XJnd1BqqlgRUowTgijESNZSOjtwDdPDtD9gRl8sKS8U=</DigestValue>
      </Reference>
      <Reference URI="/xl/printerSettings/printerSettings114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5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14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14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5.bin?ContentType=application/vnd.openxmlformats-officedocument.spreadsheetml.printerSettings">
        <DigestMethod Algorithm="http://www.w3.org/2001/04/xmlenc#sha256"/>
        <DigestValue>bX9XDerWgquo2RxSve48ZARjqmGUaFIV3OF+VtCX1Rc=</DigestValue>
      </Reference>
      <Reference URI="/xl/printerSettings/printerSettings115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5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5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5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5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5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.bin?ContentType=application/vnd.openxmlformats-officedocument.spreadsheetml.printerSettings">
        <DigestMethod Algorithm="http://www.w3.org/2001/04/xmlenc#sha256"/>
        <DigestValue>XIc2QwSSmCeVlKH2I83k8uGA7s8klfHL3ma3f1m5IS0=</DigestValue>
      </Reference>
      <Reference URI="/xl/printerSettings/printerSettings11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6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9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17.bin?ContentType=application/vnd.openxmlformats-officedocument.spreadsheetml.printerSettings">
        <DigestMethod Algorithm="http://www.w3.org/2001/04/xmlenc#sha256"/>
        <DigestValue>bX9XDerWgquo2RxSve48ZARjqmGUaFIV3OF+VtCX1Rc=</DigestValue>
      </Reference>
      <Reference URI="/xl/printerSettings/printerSettings1170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17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72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17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7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76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17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.bin?ContentType=application/vnd.openxmlformats-officedocument.spreadsheetml.printerSettings">
        <DigestMethod Algorithm="http://www.w3.org/2001/04/xmlenc#sha256"/>
        <DigestValue>XIc2QwSSmCeVlKH2I83k8uGA7s8klfHL3ma3f1m5IS0=</DigestValue>
      </Reference>
      <Reference URI="/xl/printerSettings/printerSettings1180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18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1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9.bin?ContentType=application/vnd.openxmlformats-officedocument.spreadsheetml.printerSettings">
        <DigestMethod Algorithm="http://www.w3.org/2001/04/xmlenc#sha256"/>
        <DigestValue>qdF4VB0Obt77Zx+ENUNW63gAJaa/dDHjc5L9eH/T2w8=</DigestValue>
      </Reference>
      <Reference URI="/xl/printerSettings/printerSettings1190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19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9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9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98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199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0.bin?ContentType=application/vnd.openxmlformats-officedocument.spreadsheetml.printerSettings">
        <DigestMethod Algorithm="http://www.w3.org/2001/04/xmlenc#sha256"/>
        <DigestValue>XJnd1BqqlgRUowTgijESNZSOjtwDdPDtD9gRl8sKS8U=</DigestValue>
      </Reference>
      <Reference URI="/xl/printerSettings/printerSettings120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0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0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0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0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0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0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08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0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1.bin?ContentType=application/vnd.openxmlformats-officedocument.spreadsheetml.printerSettings">
        <DigestMethod Algorithm="http://www.w3.org/2001/04/xmlenc#sha256"/>
        <DigestValue>bX9XDerWgquo2RxSve48ZARjqmGUaFIV3OF+VtCX1Rc=</DigestValue>
      </Reference>
      <Reference URI="/xl/printerSettings/printerSettings12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1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1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1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1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1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1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2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22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2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2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23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2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2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2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2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2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3.bin?ContentType=application/vnd.openxmlformats-officedocument.spreadsheetml.printerSettings">
        <DigestMethod Algorithm="http://www.w3.org/2001/04/xmlenc#sha256"/>
        <DigestValue>6cKQF5uSQ9FwnCYkUOetRlrOLPKuJr1WlxlFIAIIKh8=</DigestValue>
      </Reference>
      <Reference URI="/xl/printerSettings/printerSettings123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33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3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35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3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3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3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4.bin?ContentType=application/vnd.openxmlformats-officedocument.spreadsheetml.printerSettings">
        <DigestMethod Algorithm="http://www.w3.org/2001/04/xmlenc#sha256"/>
        <DigestValue>qdF4VB0Obt77Zx+ENUNW63gAJaa/dDHjc5L9eH/T2w8=</DigestValue>
      </Reference>
      <Reference URI="/xl/printerSettings/printerSettings124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4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4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4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4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4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4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4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48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4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5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2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5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5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5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57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5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59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6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26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6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6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6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6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6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69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7.bin?ContentType=application/vnd.openxmlformats-officedocument.spreadsheetml.printerSettings">
        <DigestMethod Algorithm="http://www.w3.org/2001/04/xmlenc#sha256"/>
        <DigestValue>QWpi6h1kHwZsH9rlpR3f3TaHSMtqC16mWcRCqaxQe9o=</DigestValue>
      </Reference>
      <Reference URI="/xl/printerSettings/printerSettings127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7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7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7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7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7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7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7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7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8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2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8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8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8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8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9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29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9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9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9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94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295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9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0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3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0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0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3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0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1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3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1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1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1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1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18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1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2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32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2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2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2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2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28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3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33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3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3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3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3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4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34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4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45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4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4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4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5.bin?ContentType=application/vnd.openxmlformats-officedocument.spreadsheetml.printerSettings">
        <DigestMethod Algorithm="http://www.w3.org/2001/04/xmlenc#sha256"/>
        <DigestValue>0M0lT1N85id3zVk0KL199WWnZZgA/S7wmk6VRFwo/JI=</DigestValue>
      </Reference>
      <Reference URI="/xl/printerSettings/printerSettings13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5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5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5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5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5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5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58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5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6.bin?ContentType=application/vnd.openxmlformats-officedocument.spreadsheetml.printerSettings">
        <DigestMethod Algorithm="http://www.w3.org/2001/04/xmlenc#sha256"/>
        <DigestValue>HUBd8uxORDabqDSU1tof+1I3gMYhms5OGzov+PkFABM=</DigestValue>
      </Reference>
      <Reference URI="/xl/printerSettings/printerSettings13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7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3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7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7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7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7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7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8.bin?ContentType=application/vnd.openxmlformats-officedocument.spreadsheetml.printerSettings">
        <DigestMethod Algorithm="http://www.w3.org/2001/04/xmlenc#sha256"/>
        <DigestValue>QWpi6h1kHwZsH9rlpR3f3TaHSMtqC16mWcRCqaxQe9o=</DigestValue>
      </Reference>
      <Reference URI="/xl/printerSettings/printerSettings138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8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8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8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8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8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8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.bin?ContentType=application/vnd.openxmlformats-officedocument.spreadsheetml.printerSettings">
        <DigestMethod Algorithm="http://www.w3.org/2001/04/xmlenc#sha256"/>
        <DigestValue>QWpi6h1kHwZsH9rlpR3f3TaHSMtqC16mWcRCqaxQe9o=</DigestValue>
      </Reference>
      <Reference URI="/xl/printerSettings/printerSettings139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9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7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40.bin?ContentType=application/vnd.openxmlformats-officedocument.spreadsheetml.printerSettings">
        <DigestMethod Algorithm="http://www.w3.org/2001/04/xmlenc#sha256"/>
        <DigestValue>XIc2QwSSmCeVlKH2I83k8uGA7s8klfHL3ma3f1m5IS0=</DigestValue>
      </Reference>
      <Reference URI="/xl/printerSettings/printerSettings140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0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0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0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1.bin?ContentType=application/vnd.openxmlformats-officedocument.spreadsheetml.printerSettings">
        <DigestMethod Algorithm="http://www.w3.org/2001/04/xmlenc#sha256"/>
        <DigestValue>QWpi6h1kHwZsH9rlpR3f3TaHSMtqC16mWcRCqaxQe9o=</DigestValue>
      </Reference>
      <Reference URI="/xl/printerSettings/printerSettings14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1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1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1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1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1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41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1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.bin?ContentType=application/vnd.openxmlformats-officedocument.spreadsheetml.printerSettings">
        <DigestMethod Algorithm="http://www.w3.org/2001/04/xmlenc#sha256"/>
        <DigestValue>QWpi6h1kHwZsH9rlpR3f3TaHSMtqC16mWcRCqaxQe9o=</DigestValue>
      </Reference>
      <Reference URI="/xl/printerSettings/printerSettings142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2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43.bin?ContentType=application/vnd.openxmlformats-officedocument.spreadsheetml.printerSettings">
        <DigestMethod Algorithm="http://www.w3.org/2001/04/xmlenc#sha256"/>
        <DigestValue>XJnd1BqqlgRUowTgijESNZSOjtwDdPDtD9gRl8sKS8U=</DigestValue>
      </Reference>
      <Reference URI="/xl/printerSettings/printerSettings143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4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3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3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3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.bin?ContentType=application/vnd.openxmlformats-officedocument.spreadsheetml.printerSettings">
        <DigestMethod Algorithm="http://www.w3.org/2001/04/xmlenc#sha256"/>
        <DigestValue>bX9XDerWgquo2RxSve48ZARjqmGUaFIV3OF+VtCX1Rc=</DigestValue>
      </Reference>
      <Reference URI="/xl/printerSettings/printerSettings144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4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5.bin?ContentType=application/vnd.openxmlformats-officedocument.spreadsheetml.printerSettings">
        <DigestMethod Algorithm="http://www.w3.org/2001/04/xmlenc#sha256"/>
        <DigestValue>XJnd1BqqlgRUowTgijESNZSOjtwDdPDtD9gRl8sKS8U=</DigestValue>
      </Reference>
      <Reference URI="/xl/printerSettings/printerSettings145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45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5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5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5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5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.bin?ContentType=application/vnd.openxmlformats-officedocument.spreadsheetml.printerSettings">
        <DigestMethod Algorithm="http://www.w3.org/2001/04/xmlenc#sha256"/>
        <DigestValue>iXMFJr9cPu8aBDWDAy9E7NsL4+xeJE7SzvaCcK5ZP9E=</DigestValue>
      </Reference>
      <Reference URI="/xl/printerSettings/printerSettings14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2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463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4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7.bin?ContentType=application/vnd.openxmlformats-officedocument.spreadsheetml.printerSettings">
        <DigestMethod Algorithm="http://www.w3.org/2001/04/xmlenc#sha256"/>
        <DigestValue>qdF4VB0Obt77Zx+ENUNW63gAJaa/dDHjc5L9eH/T2w8=</DigestValue>
      </Reference>
      <Reference URI="/xl/printerSettings/printerSettings14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7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7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47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7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8.bin?ContentType=application/vnd.openxmlformats-officedocument.spreadsheetml.printerSettings">
        <DigestMethod Algorithm="http://www.w3.org/2001/04/xmlenc#sha256"/>
        <DigestValue>XJnd1BqqlgRUowTgijESNZSOjtwDdPDtD9gRl8sKS8U=</DigestValue>
      </Reference>
      <Reference URI="/xl/printerSettings/printerSettings148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8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8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8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8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8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8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.bin?ContentType=application/vnd.openxmlformats-officedocument.spreadsheetml.printerSettings">
        <DigestMethod Algorithm="http://www.w3.org/2001/04/xmlenc#sha256"/>
        <DigestValue>qdF4VB0Obt77Zx+ENUNW63gAJaa/dDHjc5L9eH/T2w8=</DigestValue>
      </Reference>
      <Reference URI="/xl/printerSettings/printerSettings149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9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49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4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0.bin?ContentType=application/vnd.openxmlformats-officedocument.spreadsheetml.printerSettings">
        <DigestMethod Algorithm="http://www.w3.org/2001/04/xmlenc#sha256"/>
        <DigestValue>qdF4VB0Obt77Zx+ENUNW63gAJaa/dDHjc5L9eH/T2w8=</DigestValue>
      </Reference>
      <Reference URI="/xl/printerSettings/printerSettings15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0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0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0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0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1.bin?ContentType=application/vnd.openxmlformats-officedocument.spreadsheetml.printerSettings">
        <DigestMethod Algorithm="http://www.w3.org/2001/04/xmlenc#sha256"/>
        <DigestValue>QWpi6h1kHwZsH9rlpR3f3TaHSMtqC16mWcRCqaxQe9o=</DigestValue>
      </Reference>
      <Reference URI="/xl/printerSettings/printerSettings15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1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1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1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1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1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1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2.bin?ContentType=application/vnd.openxmlformats-officedocument.spreadsheetml.printerSettings">
        <DigestMethod Algorithm="http://www.w3.org/2001/04/xmlenc#sha256"/>
        <DigestValue>bX9XDerWgquo2RxSve48ZARjqmGUaFIV3OF+VtCX1Rc=</DigestValue>
      </Reference>
      <Reference URI="/xl/printerSettings/printerSettings15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2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2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2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2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2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2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3.bin?ContentType=application/vnd.openxmlformats-officedocument.spreadsheetml.printerSettings">
        <DigestMethod Algorithm="http://www.w3.org/2001/04/xmlenc#sha256"/>
        <DigestValue>bX9XDerWgquo2RxSve48ZARjqmGUaFIV3OF+VtCX1Rc=</DigestValue>
      </Reference>
      <Reference URI="/xl/printerSettings/printerSettings1530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53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53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3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3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.bin?ContentType=application/vnd.openxmlformats-officedocument.spreadsheetml.printerSettings">
        <DigestMethod Algorithm="http://www.w3.org/2001/04/xmlenc#sha256"/>
        <DigestValue>+XJxZc4n5BY8iwRYh6pmp5RRH2m+XNEQSQktB6JV4yM=</DigestValue>
      </Reference>
      <Reference URI="/xl/printerSettings/printerSettings154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4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4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5.bin?ContentType=application/vnd.openxmlformats-officedocument.spreadsheetml.printerSettings">
        <DigestMethod Algorithm="http://www.w3.org/2001/04/xmlenc#sha256"/>
        <DigestValue>qdF4VB0Obt77Zx+ENUNW63gAJaa/dDHjc5L9eH/T2w8=</DigestValue>
      </Reference>
      <Reference URI="/xl/printerSettings/printerSettings15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5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5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5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5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55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55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57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55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6.bin?ContentType=application/vnd.openxmlformats-officedocument.spreadsheetml.printerSettings">
        <DigestMethod Algorithm="http://www.w3.org/2001/04/xmlenc#sha256"/>
        <DigestValue>+XJxZc4n5BY8iwRYh6pmp5RRH2m+XNEQSQktB6JV4yM=</DigestValue>
      </Reference>
      <Reference URI="/xl/printerSettings/printerSettings156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61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56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6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6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6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6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.bin?ContentType=application/vnd.openxmlformats-officedocument.spreadsheetml.printerSettings">
        <DigestMethod Algorithm="http://www.w3.org/2001/04/xmlenc#sha256"/>
        <DigestValue>+XJxZc4n5BY8iwRYh6pmp5RRH2m+XNEQSQktB6JV4yM=</DigestValue>
      </Reference>
      <Reference URI="/xl/printerSettings/printerSettings157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5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57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57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8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8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8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84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58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8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8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9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59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9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92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593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59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9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9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9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0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0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0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1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1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1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1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1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2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2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2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2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2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2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2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29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6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3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31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63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33.bin?ContentType=application/vnd.openxmlformats-officedocument.spreadsheetml.printerSettings">
        <DigestMethod Algorithm="http://www.w3.org/2001/04/xmlenc#sha256"/>
        <DigestValue>U9DlW0eyKu3wztfpqyjEWJjFPhxRFyvzTDBP1lKfKz0=</DigestValue>
      </Reference>
      <Reference URI="/xl/printerSettings/printerSettings163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35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63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38.bin?ContentType=application/vnd.openxmlformats-officedocument.spreadsheetml.printerSettings">
        <DigestMethod Algorithm="http://www.w3.org/2001/04/xmlenc#sha256"/>
        <DigestValue>U9DlW0eyKu3wztfpqyjEWJjFPhxRFyvzTDBP1lKfKz0=</DigestValue>
      </Reference>
      <Reference URI="/xl/printerSettings/printerSettings163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4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4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9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65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65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65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53.bin?ContentType=application/vnd.openxmlformats-officedocument.spreadsheetml.printerSettings">
        <DigestMethod Algorithm="http://www.w3.org/2001/04/xmlenc#sha256"/>
        <DigestValue>ty1w9zSzDM139FJlRwgX+r0OSDmX8VCQBLQUnSeF1+M=</DigestValue>
      </Reference>
      <Reference URI="/xl/printerSettings/printerSettings165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55.bin?ContentType=application/vnd.openxmlformats-officedocument.spreadsheetml.printerSettings">
        <DigestMethod Algorithm="http://www.w3.org/2001/04/xmlenc#sha256"/>
        <DigestValue>ty1w9zSzDM139FJlRwgX+r0OSDmX8VCQBLQUnSeF1+M=</DigestValue>
      </Reference>
      <Reference URI="/xl/printerSettings/printerSettings1656.bin?ContentType=application/vnd.openxmlformats-officedocument.spreadsheetml.printerSettings">
        <DigestMethod Algorithm="http://www.w3.org/2001/04/xmlenc#sha256"/>
        <DigestValue>ty1w9zSzDM139FJlRwgX+r0OSDmX8VCQBLQUnSeF1+M=</DigestValue>
      </Reference>
      <Reference URI="/xl/printerSettings/printerSettings165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58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65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6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61.bin?ContentType=application/vnd.openxmlformats-officedocument.spreadsheetml.printerSettings">
        <DigestMethod Algorithm="http://www.w3.org/2001/04/xmlenc#sha256"/>
        <DigestValue>U9DlW0eyKu3wztfpqyjEWJjFPhxRFyvzTDBP1lKfKz0=</DigestValue>
      </Reference>
      <Reference URI="/xl/printerSettings/printerSettings166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63.bin?ContentType=application/vnd.openxmlformats-officedocument.spreadsheetml.printerSettings">
        <DigestMethod Algorithm="http://www.w3.org/2001/04/xmlenc#sha256"/>
        <DigestValue>U9DlW0eyKu3wztfpqyjEWJjFPhxRFyvzTDBP1lKfKz0=</DigestValue>
      </Reference>
      <Reference URI="/xl/printerSettings/printerSettings1664.bin?ContentType=application/vnd.openxmlformats-officedocument.spreadsheetml.printerSettings">
        <DigestMethod Algorithm="http://www.w3.org/2001/04/xmlenc#sha256"/>
        <DigestValue>U9DlW0eyKu3wztfpqyjEWJjFPhxRFyvzTDBP1lKfKz0=</DigestValue>
      </Reference>
      <Reference URI="/xl/printerSettings/printerSettings1665.bin?ContentType=application/vnd.openxmlformats-officedocument.spreadsheetml.printerSettings">
        <DigestMethod Algorithm="http://www.w3.org/2001/04/xmlenc#sha256"/>
        <DigestValue>ty1w9zSzDM139FJlRwgX+r0OSDmX8VCQBLQUnSeF1+M=</DigestValue>
      </Reference>
      <Reference URI="/xl/printerSettings/printerSettings1666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667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66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69.bin?ContentType=application/vnd.openxmlformats-officedocument.spreadsheetml.printerSettings">
        <DigestMethod Algorithm="http://www.w3.org/2001/04/xmlenc#sha256"/>
        <DigestValue>U9DlW0eyKu3wztfpqyjEWJjFPhxRFyvzTDBP1lKfKz0=</DigestValue>
      </Reference>
      <Reference URI="/xl/printerSettings/printerSettings16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7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7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7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7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7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7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7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9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9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9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9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9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0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0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0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0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0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0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2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2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2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2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3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3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3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3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3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3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3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5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5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5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5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5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5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5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6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6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6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6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6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6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3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7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9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9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9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9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9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9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9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9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0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8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0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81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1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1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1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1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1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8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2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2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2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2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2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2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2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3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3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3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4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4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4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4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4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4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5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5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5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5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5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5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6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6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6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6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6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6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7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7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7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7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7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7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88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8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9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9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9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9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9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90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90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0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0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0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0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0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9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1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1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2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2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2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2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2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3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93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3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3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3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3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3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3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4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4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4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4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4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5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5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5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5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5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5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6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6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6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6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7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7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8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8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0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0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0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0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0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0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1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2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2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6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21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2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2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27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22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2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3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3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3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3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3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3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4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4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4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4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4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5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5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6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61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26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26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6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6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7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7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8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8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8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8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8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8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8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9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9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97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2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0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0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0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0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1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1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2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2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2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28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3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3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4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4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4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5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5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5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5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5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6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7.bin?ContentType=application/vnd.openxmlformats-officedocument.spreadsheetml.printerSettings">
        <DigestMethod Algorithm="http://www.w3.org/2001/04/xmlenc#sha256"/>
        <DigestValue>rALDqt2H2KdfuxYzTV53rYvk3kH3uKy15HZhCc8cxRs=</DigestValue>
      </Reference>
      <Reference URI="/xl/printerSettings/printerSettings370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37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37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7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7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7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8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8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9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9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9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9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9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9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9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4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1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2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2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2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2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2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2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3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36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4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4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4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4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5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4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5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5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5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5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5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5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46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6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6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6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6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7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71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47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47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7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7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8.bin?ContentType=application/vnd.openxmlformats-officedocument.spreadsheetml.printerSettings">
        <DigestMethod Algorithm="http://www.w3.org/2001/04/xmlenc#sha256"/>
        <DigestValue>rALDqt2H2KdfuxYzTV53rYvk3kH3uKy15HZhCc8cxRs=</DigestValue>
      </Reference>
      <Reference URI="/xl/printerSettings/printerSettings4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9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9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0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1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1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1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1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14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1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1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1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2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23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2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26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27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2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29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30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1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2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3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4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5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6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537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538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47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5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5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5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59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560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5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6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6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6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68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71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2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74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5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6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7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8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9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80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81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58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583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8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8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92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0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0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0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0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0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0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0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0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0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1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1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1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2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2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2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2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2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2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2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2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2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3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3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3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4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5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5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5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5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5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5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5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5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5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59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6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6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6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6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6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65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66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6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7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7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7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7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7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75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67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6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7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6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8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82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6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84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68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87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6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9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9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9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9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9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9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9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9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0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0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0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0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0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0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1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1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1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1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15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71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71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1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2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2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2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2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2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3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3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7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3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73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7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39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4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41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4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4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45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4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49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5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7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5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5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5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58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5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6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6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66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67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6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7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7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77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7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7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74.bin?ContentType=application/vnd.openxmlformats-officedocument.spreadsheetml.printerSettings">
        <DigestMethod Algorithm="http://www.w3.org/2001/04/xmlenc#sha256"/>
        <DigestValue>8GxkY5aNhNEnoEVYHUJIUahyjoG+SZPiNovYigm2zjw=</DigestValue>
      </Reference>
      <Reference URI="/xl/printerSettings/printerSettings77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76.bin?ContentType=application/vnd.openxmlformats-officedocument.spreadsheetml.printerSettings">
        <DigestMethod Algorithm="http://www.w3.org/2001/04/xmlenc#sha256"/>
        <DigestValue>8GxkY5aNhNEnoEVYHUJIUahyjoG+SZPiNovYigm2zjw=</DigestValue>
      </Reference>
      <Reference URI="/xl/printerSettings/printerSettings77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7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0.bin?ContentType=application/vnd.openxmlformats-officedocument.spreadsheetml.printerSettings">
        <DigestMethod Algorithm="http://www.w3.org/2001/04/xmlenc#sha256"/>
        <DigestValue>8GxkY5aNhNEnoEVYHUJIUahyjoG+SZPiNovYigm2zjw=</DigestValue>
      </Reference>
      <Reference URI="/xl/printerSettings/printerSettings78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9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91.bin?ContentType=application/vnd.openxmlformats-officedocument.spreadsheetml.printerSettings">
        <DigestMethod Algorithm="http://www.w3.org/2001/04/xmlenc#sha256"/>
        <DigestValue>8GxkY5aNhNEnoEVYHUJIUahyjoG+SZPiNovYigm2zjw=</DigestValue>
      </Reference>
      <Reference URI="/xl/printerSettings/printerSettings79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9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9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99.bin?ContentType=application/vnd.openxmlformats-officedocument.spreadsheetml.printerSettings">
        <DigestMethod Algorithm="http://www.w3.org/2001/04/xmlenc#sha256"/>
        <DigestValue>8GxkY5aNhNEnoEVYHUJIUahyjoG+SZPiNovYigm2zjw=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00.bin?ContentType=application/vnd.openxmlformats-officedocument.spreadsheetml.printerSettings">
        <DigestMethod Algorithm="http://www.w3.org/2001/04/xmlenc#sha256"/>
        <DigestValue>8GxkY5aNhNEnoEVYHUJIUahyjoG+SZPiNovYigm2zjw=</DigestValue>
      </Reference>
      <Reference URI="/xl/printerSettings/printerSettings80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0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0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0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0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0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1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1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1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2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2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2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2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3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3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3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3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3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3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42.bin?ContentType=application/vnd.openxmlformats-officedocument.spreadsheetml.printerSettings">
        <DigestMethod Algorithm="http://www.w3.org/2001/04/xmlenc#sha256"/>
        <DigestValue>BsIAjKOA+fRd+S8nF8NlmZ2fAwRQrX2fbojeS8s8IHY=</DigestValue>
      </Reference>
      <Reference URI="/xl/printerSettings/printerSettings8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44.bin?ContentType=application/vnd.openxmlformats-officedocument.spreadsheetml.printerSettings">
        <DigestMethod Algorithm="http://www.w3.org/2001/04/xmlenc#sha256"/>
        <DigestValue>+qz51KCQnZTjgrS1g4SKzjcASC9Lf3Y9XDV+3r0gQiE=</DigestValue>
      </Reference>
      <Reference URI="/xl/printerSettings/printerSettings845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846.bin?ContentType=application/vnd.openxmlformats-officedocument.spreadsheetml.printerSettings">
        <DigestMethod Algorithm="http://www.w3.org/2001/04/xmlenc#sha256"/>
        <DigestValue>BsIAjKOA+fRd+S8nF8NlmZ2fAwRQrX2fbojeS8s8IHY=</DigestValue>
      </Reference>
      <Reference URI="/xl/printerSettings/printerSettings8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4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5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5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5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5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5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5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6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6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6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6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6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6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7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7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7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7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7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8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8.bin?ContentType=application/vnd.openxmlformats-officedocument.spreadsheetml.printerSettings">
        <DigestMethod Algorithm="http://www.w3.org/2001/04/xmlenc#sha256"/>
        <DigestValue>+qz51KCQnZTjgrS1g4SKzjcASC9Lf3Y9XDV+3r0gQiE=</DigestValue>
      </Reference>
      <Reference URI="/xl/printerSettings/printerSettings889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8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9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9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9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9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9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9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9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90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9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9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9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9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91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911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12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13.bin?ContentType=application/vnd.openxmlformats-officedocument.spreadsheetml.printerSettings">
        <DigestMethod Algorithm="http://www.w3.org/2001/04/xmlenc#sha256"/>
        <DigestValue>tqRCJ6NYWFyhg0LZiu9kApQNB0g986FIBqUUqSZhLZI=</DigestValue>
      </Reference>
      <Reference URI="/xl/printerSettings/printerSettings914.bin?ContentType=application/vnd.openxmlformats-officedocument.spreadsheetml.printerSettings">
        <DigestMethod Algorithm="http://www.w3.org/2001/04/xmlenc#sha256"/>
        <DigestValue>bLVNAV8VJwtMVmiOBiMQdFszUCDIW1hxymk7IrHKLZ4=</DigestValue>
      </Reference>
      <Reference URI="/xl/printerSettings/printerSettings915.bin?ContentType=application/vnd.openxmlformats-officedocument.spreadsheetml.printerSettings">
        <DigestMethod Algorithm="http://www.w3.org/2001/04/xmlenc#sha256"/>
        <DigestValue>tqRCJ6NYWFyhg0LZiu9kApQNB0g986FIBqUUqSZhLZI=</DigestValue>
      </Reference>
      <Reference URI="/xl/printerSettings/printerSettings916.bin?ContentType=application/vnd.openxmlformats-officedocument.spreadsheetml.printerSettings">
        <DigestMethod Algorithm="http://www.w3.org/2001/04/xmlenc#sha256"/>
        <DigestValue>bLVNAV8VJwtMVmiOBiMQdFszUCDIW1hxymk7IrHKLZ4=</DigestValue>
      </Reference>
      <Reference URI="/xl/printerSettings/printerSettings917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18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19.bin?ContentType=application/vnd.openxmlformats-officedocument.spreadsheetml.printerSettings">
        <DigestMethod Algorithm="http://www.w3.org/2001/04/xmlenc#sha256"/>
        <DigestValue>tqRCJ6NYWFyhg0LZiu9kApQNB0g986FIBqUUqSZhLZI=</DigestValue>
      </Reference>
      <Reference URI="/xl/printerSettings/printerSettings9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920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21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22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23.bin?ContentType=application/vnd.openxmlformats-officedocument.spreadsheetml.printerSettings">
        <DigestMethod Algorithm="http://www.w3.org/2001/04/xmlenc#sha256"/>
        <DigestValue>z6IYKP1LJhaUWbkOpEZD1FV7WrvU4y3OO7KfqpNLK/A=</DigestValue>
      </Reference>
      <Reference URI="/xl/printerSettings/printerSettings924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25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26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27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28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29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30.bin?ContentType=application/vnd.openxmlformats-officedocument.spreadsheetml.printerSettings">
        <DigestMethod Algorithm="http://www.w3.org/2001/04/xmlenc#sha256"/>
        <DigestValue>bLVNAV8VJwtMVmiOBiMQdFszUCDIW1hxymk7IrHKLZ4=</DigestValue>
      </Reference>
      <Reference URI="/xl/printerSettings/printerSettings931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32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33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34.bin?ContentType=application/vnd.openxmlformats-officedocument.spreadsheetml.printerSettings">
        <DigestMethod Algorithm="http://www.w3.org/2001/04/xmlenc#sha256"/>
        <DigestValue>tqRCJ6NYWFyhg0LZiu9kApQNB0g986FIBqUUqSZhLZI=</DigestValue>
      </Reference>
      <Reference URI="/xl/printerSettings/printerSettings935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36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37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38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39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40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41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42.bin?ContentType=application/vnd.openxmlformats-officedocument.spreadsheetml.printerSettings">
        <DigestMethod Algorithm="http://www.w3.org/2001/04/xmlenc#sha256"/>
        <DigestValue>tqRCJ6NYWFyhg0LZiu9kApQNB0g986FIBqUUqSZhLZI=</DigestValue>
      </Reference>
      <Reference URI="/xl/printerSettings/printerSettings943.bin?ContentType=application/vnd.openxmlformats-officedocument.spreadsheetml.printerSettings">
        <DigestMethod Algorithm="http://www.w3.org/2001/04/xmlenc#sha256"/>
        <DigestValue>tqRCJ6NYWFyhg0LZiu9kApQNB0g986FIBqUUqSZhLZI=</DigestValue>
      </Reference>
      <Reference URI="/xl/printerSettings/printerSettings944.bin?ContentType=application/vnd.openxmlformats-officedocument.spreadsheetml.printerSettings">
        <DigestMethod Algorithm="http://www.w3.org/2001/04/xmlenc#sha256"/>
        <DigestValue>3n4WfL4VFvLGQxz20WZhVwTIsN/89wQnkeVHjJ3tpGc=</DigestValue>
      </Reference>
      <Reference URI="/xl/printerSettings/printerSettings945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46.bin?ContentType=application/vnd.openxmlformats-officedocument.spreadsheetml.printerSettings">
        <DigestMethod Algorithm="http://www.w3.org/2001/04/xmlenc#sha256"/>
        <DigestValue>3n4WfL4VFvLGQxz20WZhVwTIsN/89wQnkeVHjJ3tpGc=</DigestValue>
      </Reference>
      <Reference URI="/xl/printerSettings/printerSettings947.bin?ContentType=application/vnd.openxmlformats-officedocument.spreadsheetml.printerSettings">
        <DigestMethod Algorithm="http://www.w3.org/2001/04/xmlenc#sha256"/>
        <DigestValue>3n4WfL4VFvLGQxz20WZhVwTIsN/89wQnkeVHjJ3tpGc=</DigestValue>
      </Reference>
      <Reference URI="/xl/printerSettings/printerSettings948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49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950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51.bin?ContentType=application/vnd.openxmlformats-officedocument.spreadsheetml.printerSettings">
        <DigestMethod Algorithm="http://www.w3.org/2001/04/xmlenc#sha256"/>
        <DigestValue>rIFM0HglwlPrDPL+rw1hHS7uFM31eP6Ed+eI7ZidXX0=</DigestValue>
      </Reference>
      <Reference URI="/xl/printerSettings/printerSettings952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53.bin?ContentType=application/vnd.openxmlformats-officedocument.spreadsheetml.printerSettings">
        <DigestMethod Algorithm="http://www.w3.org/2001/04/xmlenc#sha256"/>
        <DigestValue>rIFM0HglwlPrDPL+rw1hHS7uFM31eP6Ed+eI7ZidXX0=</DigestValue>
      </Reference>
      <Reference URI="/xl/printerSettings/printerSettings954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55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56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57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58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59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60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61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62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63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64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65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66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67.bin?ContentType=application/vnd.openxmlformats-officedocument.spreadsheetml.printerSettings">
        <DigestMethod Algorithm="http://www.w3.org/2001/04/xmlenc#sha256"/>
        <DigestValue>rIFM0HglwlPrDPL+rw1hHS7uFM31eP6Ed+eI7ZidXX0=</DigestValue>
      </Reference>
      <Reference URI="/xl/printerSettings/printerSettings968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69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70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71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72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73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74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75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76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77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78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79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980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81.bin?ContentType=application/vnd.openxmlformats-officedocument.spreadsheetml.printerSettings">
        <DigestMethod Algorithm="http://www.w3.org/2001/04/xmlenc#sha256"/>
        <DigestValue>WgyN0AonIMJKx2znsVGMHj1xDOxwBs1ZvB8sEzNhGqM=</DigestValue>
      </Reference>
      <Reference URI="/xl/printerSettings/printerSettings982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83.bin?ContentType=application/vnd.openxmlformats-officedocument.spreadsheetml.printerSettings">
        <DigestMethod Algorithm="http://www.w3.org/2001/04/xmlenc#sha256"/>
        <DigestValue>WgyN0AonIMJKx2znsVGMHj1xDOxwBs1ZvB8sEzNhGqM=</DigestValue>
      </Reference>
      <Reference URI="/xl/printerSettings/printerSettings984.bin?ContentType=application/vnd.openxmlformats-officedocument.spreadsheetml.printerSettings">
        <DigestMethod Algorithm="http://www.w3.org/2001/04/xmlenc#sha256"/>
        <DigestValue>WgyN0AonIMJKx2znsVGMHj1xDOxwBs1ZvB8sEzNhGqM=</DigestValue>
      </Reference>
      <Reference URI="/xl/printerSettings/printerSettings985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printerSettings/printerSettings986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87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988.bin?ContentType=application/vnd.openxmlformats-officedocument.spreadsheetml.printerSettings">
        <DigestMethod Algorithm="http://www.w3.org/2001/04/xmlenc#sha256"/>
        <DigestValue>9yMZBLR4Nrye9a/Pzc53qddzqCFUYQmUHfyLaVdcDbE=</DigestValue>
      </Reference>
      <Reference URI="/xl/printerSettings/printerSettings989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90.bin?ContentType=application/vnd.openxmlformats-officedocument.spreadsheetml.printerSettings">
        <DigestMethod Algorithm="http://www.w3.org/2001/04/xmlenc#sha256"/>
        <DigestValue>9yMZBLR4Nrye9a/Pzc53qddzqCFUYQmUHfyLaVdcDbE=</DigestValue>
      </Reference>
      <Reference URI="/xl/printerSettings/printerSettings991.bin?ContentType=application/vnd.openxmlformats-officedocument.spreadsheetml.printerSettings">
        <DigestMethod Algorithm="http://www.w3.org/2001/04/xmlenc#sha256"/>
        <DigestValue>RHPsmZQlM/7r6S3JHgxRNOuiVFqH9Hz5NSR8UPtm0PA=</DigestValue>
      </Reference>
      <Reference URI="/xl/printerSettings/printerSettings992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93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994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95.bin?ContentType=application/vnd.openxmlformats-officedocument.spreadsheetml.printerSettings">
        <DigestMethod Algorithm="http://www.w3.org/2001/04/xmlenc#sha256"/>
        <DigestValue>LLgOvqILSPezRF+xmU8TOsG1WIYuINJNmT2vFWgApg0=</DigestValue>
      </Reference>
      <Reference URI="/xl/printerSettings/printerSettings996.bin?ContentType=application/vnd.openxmlformats-officedocument.spreadsheetml.printerSettings">
        <DigestMethod Algorithm="http://www.w3.org/2001/04/xmlenc#sha256"/>
        <DigestValue>RHPsmZQlM/7r6S3JHgxRNOuiVFqH9Hz5NSR8UPtm0PA=</DigestValue>
      </Reference>
      <Reference URI="/xl/printerSettings/printerSettings997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998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99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sharedStrings.xml?ContentType=application/vnd.openxmlformats-officedocument.spreadsheetml.sharedStrings+xml">
        <DigestMethod Algorithm="http://www.w3.org/2001/04/xmlenc#sha256"/>
        <DigestValue>S5+yH5qW9OrPbCXm0jMPvoQPjneQowTtnnmEOMwKePE=</DigestValue>
      </Reference>
      <Reference URI="/xl/styles.xml?ContentType=application/vnd.openxmlformats-officedocument.spreadsheetml.styles+xml">
        <DigestMethod Algorithm="http://www.w3.org/2001/04/xmlenc#sha256"/>
        <DigestValue>zC0m1nxtsJlizmjegcqdzzVAhRJ4lTscpKQU8XYWY4M=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0DWJfdA6E+czu9/jyBxex63/gjmceE3rxew1aYWL2Ek=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FonXRM4ZfcG7PX6bqht3PX2SZcxf+pPxg8C+Josuqsk=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yvR9nnR0r/CKzFbgc9T84nSxdYSS7oVISBQL+1c4Sfc=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vrVZ/YszWI6B2Q8ayO+p70KxdC6YiigqY5oaLSquJYg=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</Transform>
          <Transform Algorithm="http://www.w3.org/TR/2001/REC-xml-c14n-20010315"/>
        </Transforms>
        <DigestMethod Algorithm="http://www.w3.org/2001/04/xmlenc#sha256"/>
        <DigestValue>iRhvZ9zn6gA0x7PUYHvx6AL5G7oq+KcCOCTtID5If4k=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VRG83a/hSvpi6UUsv3cpzDLrcDiLQA4rbC2+mZO3XRY=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gELMVdxAVe6GhXeLMmD2Wkn+Xaqt+6XognZM1ha2tik=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FH+qjcjgh/OW4CaZZghjTushjxXkzJOGgW4OIsGSAzs=</DigestValue>
      </Reference>
      <Reference URI="/xl/worksheets/_rels/sheet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wAkJsg/qqcNcphBtixhnSPNXEQ7mmSnrigkG5R2l5lk=</DigestValue>
      </Reference>
      <Reference URI="/xl/worksheets/_rels/sheet1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T2PH6kbb9AHyDArF6nbVLHs2m3krjG7Ch6hg2mxGTGA=</DigestValue>
      </Reference>
      <Reference URI="/xl/worksheets/_rels/sheet1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</Transform>
          <Transform Algorithm="http://www.w3.org/TR/2001/REC-xml-c14n-20010315"/>
        </Transforms>
        <DigestMethod Algorithm="http://www.w3.org/2001/04/xmlenc#sha256"/>
        <DigestValue>dNrpu55n28mUT6GCR6h3D4zSpBptKTrAUqMkLvhjz7I=</DigestValue>
      </Reference>
      <Reference URI="/xl/worksheets/_rels/sheet1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06mHHFQaFXk1UC0G9PmOQ1CaQ9G8oG8j/QrByPBpGHk=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</Transform>
          <Transform Algorithm="http://www.w3.org/TR/2001/REC-xml-c14n-20010315"/>
        </Transforms>
        <DigestMethod Algorithm="http://www.w3.org/2001/04/xmlenc#sha256"/>
        <DigestValue>H7AP+uOUwIB7fUNqZgDpwXVtGVH/zBOTAL1AWOQWEvY=</DigestValue>
      </Reference>
      <Reference URI="/xl/worksheets/_rels/sheet2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</Transform>
          <Transform Algorithm="http://www.w3.org/TR/2001/REC-xml-c14n-20010315"/>
        </Transforms>
        <DigestMethod Algorithm="http://www.w3.org/2001/04/xmlenc#sha256"/>
        <DigestValue>leX9cFqWqQ6YpZ6rCNwpY0wdpgu4VzVoMsnnGfhPAbo=</DigestValue>
      </Reference>
      <Reference URI="/xl/worksheets/_rels/sheet2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</Transform>
          <Transform Algorithm="http://www.w3.org/TR/2001/REC-xml-c14n-20010315"/>
        </Transforms>
        <DigestMethod Algorithm="http://www.w3.org/2001/04/xmlenc#sha256"/>
        <DigestValue>0baeGuE+9GnYyXY4c+SMGJ+hceTiIczojcrZ1xOIV+M=</DigestValue>
      </Reference>
      <Reference URI="/xl/worksheets/_rels/sheet2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++D2+QszV+U19/BvKl2CbYD4p7cE3J5Xv+vlF3pAXtg=</DigestValue>
      </Reference>
      <Reference URI="/xl/worksheets/_rels/sheet2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zXa4CWl1xF8Hp9CjvnnuukrdgmD0tAUfHWRjeErJqYI=</DigestValue>
      </Reference>
      <Reference URI="/xl/worksheets/_rels/sheet2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</Transform>
          <Transform Algorithm="http://www.w3.org/TR/2001/REC-xml-c14n-20010315"/>
        </Transforms>
        <DigestMethod Algorithm="http://www.w3.org/2001/04/xmlenc#sha256"/>
        <DigestValue>AbRvFuMyIdOWxtOKnRigIEUF0f3+F1hnI2sRwW3jZBY=</DigestValue>
      </Reference>
      <Reference URI="/xl/worksheets/_rels/sheet2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</Transform>
          <Transform Algorithm="http://www.w3.org/TR/2001/REC-xml-c14n-20010315"/>
        </Transforms>
        <DigestMethod Algorithm="http://www.w3.org/2001/04/xmlenc#sha256"/>
        <DigestValue>2KVKVtSRgwZ62hrWQI4iEAZqudQUv/7ROfUHgqnTLmk=</DigestValue>
      </Reference>
      <Reference URI="/xl/worksheets/_rels/sheet2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EiC/jtBa0BlrNmRSbG9rJkF91zljl1VRqgNLFdVE9nQ=</DigestValue>
      </Reference>
      <Reference URI="/xl/worksheets/_rels/sheet2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</Transform>
          <Transform Algorithm="http://www.w3.org/TR/2001/REC-xml-c14n-20010315"/>
        </Transforms>
        <DigestMethod Algorithm="http://www.w3.org/2001/04/xmlenc#sha256"/>
        <DigestValue>+7WDud/dM8jAQchcL26zn8qYIP7F2cFHon/lXaBIiy4=</DigestValue>
      </Reference>
      <Reference URI="/xl/worksheets/_rels/sheet2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</Transform>
          <Transform Algorithm="http://www.w3.org/TR/2001/REC-xml-c14n-20010315"/>
        </Transforms>
        <DigestMethod Algorithm="http://www.w3.org/2001/04/xmlenc#sha256"/>
        <DigestValue>anvdhdOSJKmaWqDMGPNunze6yICjmoEsFLtIusCHaN8=</DigestValue>
      </Reference>
      <Reference URI="/xl/worksheets/_rels/sheet2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bHAUpusRAr2YkX1SuC99F0k/ee2/cXbmhxVB3fyGfJo=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</Transform>
          <Transform Algorithm="http://www.w3.org/TR/2001/REC-xml-c14n-20010315"/>
        </Transforms>
        <DigestMethod Algorithm="http://www.w3.org/2001/04/xmlenc#sha256"/>
        <DigestValue>PjaUzhEWfdOTYmIrU4Bj2YgSxhiR503DwR041U+ZmZs=</DigestValue>
      </Reference>
      <Reference URI="/xl/worksheets/_rels/sheet3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+wvvjFlLFBBQujjoWEz+PTguby02NxnDytNE9AdoJIM=</DigestValue>
      </Reference>
      <Reference URI="/xl/worksheets/_rels/sheet3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</Transform>
          <Transform Algorithm="http://www.w3.org/TR/2001/REC-xml-c14n-20010315"/>
        </Transforms>
        <DigestMethod Algorithm="http://www.w3.org/2001/04/xmlenc#sha256"/>
        <DigestValue>cOFBiSXC6TfawcdxAXSn/1pdoLDDGuEkLeZvzVDxpuY=</DigestValue>
      </Reference>
      <Reference URI="/xl/worksheets/_rels/sheet3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TLc1bNUsjg9HlB9Z5ZhGzd7QIEAKmTTl4UVC5xp1IQc=</DigestValue>
      </Reference>
      <Reference URI="/xl/worksheets/_rels/sheet3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</Transform>
          <Transform Algorithm="http://www.w3.org/TR/2001/REC-xml-c14n-20010315"/>
        </Transforms>
        <DigestMethod Algorithm="http://www.w3.org/2001/04/xmlenc#sha256"/>
        <DigestValue>B3kk14WWWM6VGDmy7J+BvQI717wbHI8q/ymr4rhyn18=</DigestValue>
      </Reference>
      <Reference URI="/xl/worksheets/_rels/sheet3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XCCwBgrspPJ5L8PIsL2tV3KdYniew3Ux0gOMQhVQHMU=</DigestValue>
      </Reference>
      <Reference URI="/xl/worksheets/_rels/sheet3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Zl1C/nsLW2EgpLPr1CTUNF2IKAnpSJEPhvETr4uWn/Y=</DigestValue>
      </Reference>
      <Reference URI="/xl/worksheets/_rels/sheet3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</Transform>
          <Transform Algorithm="http://www.w3.org/TR/2001/REC-xml-c14n-20010315"/>
        </Transforms>
        <DigestMethod Algorithm="http://www.w3.org/2001/04/xmlenc#sha256"/>
        <DigestValue>/C4PB7SowjHA1P3yFoXf4mZm5ym6t0p/IRoKjyu3tc8=</DigestValue>
      </Reference>
      <Reference URI="/xl/worksheets/_rels/sheet3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</Transform>
          <Transform Algorithm="http://www.w3.org/TR/2001/REC-xml-c14n-20010315"/>
        </Transforms>
        <DigestMethod Algorithm="http://www.w3.org/2001/04/xmlenc#sha256"/>
        <DigestValue>4SAuw2rWDAtXo/oA1EHBypj+w22/rPuG11xzFSwLd7Q=</DigestValue>
      </Reference>
      <Reference URI="/xl/worksheets/_rels/sheet3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ok8XcJNcQ0cR2Qw/h/+wOflYdGYh1NAT0oNuYLglzU4=</DigestValue>
      </Reference>
      <Reference URI="/xl/worksheets/_rels/sheet3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bjnxrVmY9c7/xGFz1CniPTymjCfss3bVTy2SQVJwrCU=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</Transform>
          <Transform Algorithm="http://www.w3.org/TR/2001/REC-xml-c14n-20010315"/>
        </Transforms>
        <DigestMethod Algorithm="http://www.w3.org/2001/04/xmlenc#sha256"/>
        <DigestValue>s7lLME3uL15M4JrBIce67ya+scTJpNX2xZxJtcfmNAw=</DigestValue>
      </Reference>
      <Reference URI="/xl/worksheets/_rels/sheet4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EbLBg5UuK4wzXZf5ej3qYkM4ok9sziWFsZIq8KX6neA=</DigestValue>
      </Reference>
      <Reference URI="/xl/worksheets/_rels/sheet4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56jpx/4c/iF53d2fZHwlXqXGlBzJ7W9NBzqk+d4VsYg=</DigestValue>
      </Reference>
      <Reference URI="/xl/worksheets/_rels/sheet4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RlmGmd2fNcxEND+jD8HhDHgOa0kiwfLRbQg+TdsHTI8=</DigestValue>
      </Reference>
      <Reference URI="/xl/worksheets/_rels/sheet4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</Transform>
          <Transform Algorithm="http://www.w3.org/TR/2001/REC-xml-c14n-20010315"/>
        </Transforms>
        <DigestMethod Algorithm="http://www.w3.org/2001/04/xmlenc#sha256"/>
        <DigestValue>E23oNsaXnfHEnyJiwzZPycLC3w+HpeFeJOl9HWnCw3U=</DigestValue>
      </Reference>
      <Reference URI="/xl/worksheets/_rels/sheet4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</Transform>
          <Transform Algorithm="http://www.w3.org/TR/2001/REC-xml-c14n-20010315"/>
        </Transforms>
        <DigestMethod Algorithm="http://www.w3.org/2001/04/xmlenc#sha256"/>
        <DigestValue>cSYJTkt2qR5opqjcvP1Ar98D4O6T4dgODSZ4SPOlhyY=</DigestValue>
      </Reference>
      <Reference URI="/xl/worksheets/_rels/sheet4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NbAqe5rcNMUUKXSHbVKd6T9qwuVORv4txO5H3U08LSk=</DigestValue>
      </Reference>
      <Reference URI="/xl/worksheets/_rels/sheet4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7ReXRaXdnAhG+XX8Ls5ypmJd/ZzCjkv9enhV1gRWDLg=</DigestValue>
      </Reference>
      <Reference URI="/xl/worksheets/_rels/sheet4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</Transform>
          <Transform Algorithm="http://www.w3.org/TR/2001/REC-xml-c14n-20010315"/>
        </Transforms>
        <DigestMethod Algorithm="http://www.w3.org/2001/04/xmlenc#sha256"/>
        <DigestValue>X7IF+PJxyRYec4mqnOayvVBKzhswn/TPPPNOeZoanq8=</DigestValue>
      </Reference>
      <Reference URI="/xl/worksheets/_rels/sheet4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</Transform>
          <Transform Algorithm="http://www.w3.org/TR/2001/REC-xml-c14n-20010315"/>
        </Transforms>
        <DigestMethod Algorithm="http://www.w3.org/2001/04/xmlenc#sha256"/>
        <DigestValue>xP4eExSRDxsHX9bvEgEBrSRIhstNNXtDQ79Oz7g2eOc=</DigestValue>
      </Reference>
      <Reference URI="/xl/worksheets/_rels/sheet4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l6yNsaMsSdDjKElHJUvXFN1WpaUWq5PZFTdCQb3flJU=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</Transform>
          <Transform Algorithm="http://www.w3.org/TR/2001/REC-xml-c14n-20010315"/>
        </Transforms>
        <DigestMethod Algorithm="http://www.w3.org/2001/04/xmlenc#sha256"/>
        <DigestValue>VQdKfTSrx5dAPhOZg5FdcjersNJs8TU1XrXc+s8gmj4=</DigestValue>
      </Reference>
      <Reference URI="/xl/worksheets/_rels/sheet5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</Transform>
          <Transform Algorithm="http://www.w3.org/TR/2001/REC-xml-c14n-20010315"/>
        </Transforms>
        <DigestMethod Algorithm="http://www.w3.org/2001/04/xmlenc#sha256"/>
        <DigestValue>7sVtwOgrxtpi5FpQa3qwg1B+vKvUo5Is14Dl1Ar/YUg=</DigestValue>
      </Reference>
      <Reference URI="/xl/worksheets/_rels/sheet5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3GZ8YDLNqGjuXfWbnaspgWCr+3f+prHdUAXLL0H9eXw=</DigestValue>
      </Reference>
      <Reference URI="/xl/worksheets/_rels/sheet5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vtV8GpbjWgoumaBlGnxUDqDSVTs/RTJkX7z/o/vae24=</DigestValue>
      </Reference>
      <Reference URI="/xl/worksheets/_rels/sheet5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</Transform>
          <Transform Algorithm="http://www.w3.org/TR/2001/REC-xml-c14n-20010315"/>
        </Transforms>
        <DigestMethod Algorithm="http://www.w3.org/2001/04/xmlenc#sha256"/>
        <DigestValue>TWIFBKpZhlYptWIFbsoKxSATnX0E9LSuJ3fQIWgavuw=</DigestValue>
      </Reference>
      <Reference URI="/xl/worksheets/_rels/sheet5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</Transform>
          <Transform Algorithm="http://www.w3.org/TR/2001/REC-xml-c14n-20010315"/>
        </Transforms>
        <DigestMethod Algorithm="http://www.w3.org/2001/04/xmlenc#sha256"/>
        <DigestValue>lOzys7jeCW2+PYgEV0w3W5xLfLdA7yE9+9jcuG1qR/g=</DigestValue>
      </Reference>
      <Reference URI="/xl/worksheets/_rels/sheet5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WzbLlTAjubZruDF6pFTU3LS9EKrV3AOOTDwMEU3q3p4=</DigestValue>
      </Reference>
      <Reference URI="/xl/worksheets/_rels/sheet5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</Transform>
          <Transform Algorithm="http://www.w3.org/TR/2001/REC-xml-c14n-20010315"/>
        </Transforms>
        <DigestMethod Algorithm="http://www.w3.org/2001/04/xmlenc#sha256"/>
        <DigestValue>j3l9yIoK0lJPRFoQLEOwE/dCp9UhY1AwWry2BJ/zT3g=</DigestValue>
      </Reference>
      <Reference URI="/xl/worksheets/_rels/sheet5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qKkrIwK3CiWjArYOAVJfsNb/K6BvyI4fkG5qiBNc/Fk=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xeajFIxcdnmVJmrHXbiVOcWZbYpxaMxmMf0xYzaK5ao=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</Transform>
          <Transform Algorithm="http://www.w3.org/TR/2001/REC-xml-c14n-20010315"/>
        </Transforms>
        <DigestMethod Algorithm="http://www.w3.org/2001/04/xmlenc#sha256"/>
        <DigestValue>MErv/FISE0/y5vcgS8AlBD2DBmpHNa6siuAMSmRc87Q=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BmcI44O4yPBmGdOOz51sNBA10kxKjx6k0Je396qZ3TI=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7VCpPZge/v0ElqOI8VDhoV3DkY2H2IdUzOxHNz8VJc0=</DigestValue>
      </Reference>
      <Reference URI="/xl/worksheets/sheet1.xml?ContentType=application/vnd.openxmlformats-officedocument.spreadsheetml.worksheet+xml">
        <DigestMethod Algorithm="http://www.w3.org/2001/04/xmlenc#sha256"/>
        <DigestValue>FJS0s6N7/s2OTLWw34wA6DJzUXKlOh0lzdLrldnAsKI=</DigestValue>
      </Reference>
      <Reference URI="/xl/worksheets/sheet10.xml?ContentType=application/vnd.openxmlformats-officedocument.spreadsheetml.worksheet+xml">
        <DigestMethod Algorithm="http://www.w3.org/2001/04/xmlenc#sha256"/>
        <DigestValue>txV4bWwmF0mqR3o+N/EF+BMGAQfRaeU5cAvynIW49y8=</DigestValue>
      </Reference>
      <Reference URI="/xl/worksheets/sheet11.xml?ContentType=application/vnd.openxmlformats-officedocument.spreadsheetml.worksheet+xml">
        <DigestMethod Algorithm="http://www.w3.org/2001/04/xmlenc#sha256"/>
        <DigestValue>YvGDKZh/hJN1Ppo5V57IdlkglixoZZcqKWpwW0frRMw=</DigestValue>
      </Reference>
      <Reference URI="/xl/worksheets/sheet12.xml?ContentType=application/vnd.openxmlformats-officedocument.spreadsheetml.worksheet+xml">
        <DigestMethod Algorithm="http://www.w3.org/2001/04/xmlenc#sha256"/>
        <DigestValue>XfbPC5SaFzK12RZQtPoNSFFuPjHj9eB5BSQMMyt5tsE=</DigestValue>
      </Reference>
      <Reference URI="/xl/worksheets/sheet13.xml?ContentType=application/vnd.openxmlformats-officedocument.spreadsheetml.worksheet+xml">
        <DigestMethod Algorithm="http://www.w3.org/2001/04/xmlenc#sha256"/>
        <DigestValue>ubNlUj7MpmUqBN8gvT0DEZeRlhiZAbuYDNdYNUVVNL0=</DigestValue>
      </Reference>
      <Reference URI="/xl/worksheets/sheet14.xml?ContentType=application/vnd.openxmlformats-officedocument.spreadsheetml.worksheet+xml">
        <DigestMethod Algorithm="http://www.w3.org/2001/04/xmlenc#sha256"/>
        <DigestValue>RfUnISsKIzpdTlIN4cJELpUyTBdHGOipa5njpGIqhY0=</DigestValue>
      </Reference>
      <Reference URI="/xl/worksheets/sheet15.xml?ContentType=application/vnd.openxmlformats-officedocument.spreadsheetml.worksheet+xml">
        <DigestMethod Algorithm="http://www.w3.org/2001/04/xmlenc#sha256"/>
        <DigestValue>GjT89wt8eY+eyASATvmy/a4159CoTnSU8Tm9HwK+dC0=</DigestValue>
      </Reference>
      <Reference URI="/xl/worksheets/sheet16.xml?ContentType=application/vnd.openxmlformats-officedocument.spreadsheetml.worksheet+xml">
        <DigestMethod Algorithm="http://www.w3.org/2001/04/xmlenc#sha256"/>
        <DigestValue>RSFV8PNCqKjYtP3prl++/+JuvABdxpWiJpl2++B1SkQ=</DigestValue>
      </Reference>
      <Reference URI="/xl/worksheets/sheet17.xml?ContentType=application/vnd.openxmlformats-officedocument.spreadsheetml.worksheet+xml">
        <DigestMethod Algorithm="http://www.w3.org/2001/04/xmlenc#sha256"/>
        <DigestValue>MnsHdScRfx9D23SKzJXduEsOmEeFPw32ctjxvj36j9M=</DigestValue>
      </Reference>
      <Reference URI="/xl/worksheets/sheet18.xml?ContentType=application/vnd.openxmlformats-officedocument.spreadsheetml.worksheet+xml">
        <DigestMethod Algorithm="http://www.w3.org/2001/04/xmlenc#sha256"/>
        <DigestValue>qnxV2VoFr3wV1giuIzM3qdl7ERAHP6LnjHUnc0MSkjc=</DigestValue>
      </Reference>
      <Reference URI="/xl/worksheets/sheet19.xml?ContentType=application/vnd.openxmlformats-officedocument.spreadsheetml.worksheet+xml">
        <DigestMethod Algorithm="http://www.w3.org/2001/04/xmlenc#sha256"/>
        <DigestValue>hkNhCQ/St/V2qSGJjSczuUrb5FTYQVwV8pnDGrwwByM=</DigestValue>
      </Reference>
      <Reference URI="/xl/worksheets/sheet2.xml?ContentType=application/vnd.openxmlformats-officedocument.spreadsheetml.worksheet+xml">
        <DigestMethod Algorithm="http://www.w3.org/2001/04/xmlenc#sha256"/>
        <DigestValue>UX3jcve4Ys8mNQMBLnHT/P9Q0TGC/UMvU5MduxZipsQ=</DigestValue>
      </Reference>
      <Reference URI="/xl/worksheets/sheet20.xml?ContentType=application/vnd.openxmlformats-officedocument.spreadsheetml.worksheet+xml">
        <DigestMethod Algorithm="http://www.w3.org/2001/04/xmlenc#sha256"/>
        <DigestValue>M6flJz7IhoOy/0O0CYDUeas7ehh/pr9eRpbZwwxg9UM=</DigestValue>
      </Reference>
      <Reference URI="/xl/worksheets/sheet21.xml?ContentType=application/vnd.openxmlformats-officedocument.spreadsheetml.worksheet+xml">
        <DigestMethod Algorithm="http://www.w3.org/2001/04/xmlenc#sha256"/>
        <DigestValue>GmDxB6Sfln5mmbhugIXtIhjBGMfDo03cSuSW5LYYJls=</DigestValue>
      </Reference>
      <Reference URI="/xl/worksheets/sheet22.xml?ContentType=application/vnd.openxmlformats-officedocument.spreadsheetml.worksheet+xml">
        <DigestMethod Algorithm="http://www.w3.org/2001/04/xmlenc#sha256"/>
        <DigestValue>0sTCBeP/rmEOT4kUwKg3rfwtPbhdW2Am11b15qZqa/E=</DigestValue>
      </Reference>
      <Reference URI="/xl/worksheets/sheet23.xml?ContentType=application/vnd.openxmlformats-officedocument.spreadsheetml.worksheet+xml">
        <DigestMethod Algorithm="http://www.w3.org/2001/04/xmlenc#sha256"/>
        <DigestValue>QKTZ0Sje0+KpmpEV0uQOcdFf++amGshVIzXP3af00+A=</DigestValue>
      </Reference>
      <Reference URI="/xl/worksheets/sheet24.xml?ContentType=application/vnd.openxmlformats-officedocument.spreadsheetml.worksheet+xml">
        <DigestMethod Algorithm="http://www.w3.org/2001/04/xmlenc#sha256"/>
        <DigestValue>C6fUm51fmQCzn3WPjzJ+rXDiPgN714NKXc3qVIyz6Ao=</DigestValue>
      </Reference>
      <Reference URI="/xl/worksheets/sheet25.xml?ContentType=application/vnd.openxmlformats-officedocument.spreadsheetml.worksheet+xml">
        <DigestMethod Algorithm="http://www.w3.org/2001/04/xmlenc#sha256"/>
        <DigestValue>zbQoL0jwyFoYwGPnJXNLvUbMG1z0rv4/WBBblmeJObM=</DigestValue>
      </Reference>
      <Reference URI="/xl/worksheets/sheet26.xml?ContentType=application/vnd.openxmlformats-officedocument.spreadsheetml.worksheet+xml">
        <DigestMethod Algorithm="http://www.w3.org/2001/04/xmlenc#sha256"/>
        <DigestValue>Ya29eRUoA/IqXDaWxgm6N4h/bmxEsDRnDQEuSWbfrTc=</DigestValue>
      </Reference>
      <Reference URI="/xl/worksheets/sheet27.xml?ContentType=application/vnd.openxmlformats-officedocument.spreadsheetml.worksheet+xml">
        <DigestMethod Algorithm="http://www.w3.org/2001/04/xmlenc#sha256"/>
        <DigestValue>iphsFWf4Cyen6gM0cG9urT7i5onh8hiDAErp2LFpm44=</DigestValue>
      </Reference>
      <Reference URI="/xl/worksheets/sheet28.xml?ContentType=application/vnd.openxmlformats-officedocument.spreadsheetml.worksheet+xml">
        <DigestMethod Algorithm="http://www.w3.org/2001/04/xmlenc#sha256"/>
        <DigestValue>Jjk7nc7dnu+HyrQQif5RYH70FE2XjjW9qT8uc0ILL9I=</DigestValue>
      </Reference>
      <Reference URI="/xl/worksheets/sheet29.xml?ContentType=application/vnd.openxmlformats-officedocument.spreadsheetml.worksheet+xml">
        <DigestMethod Algorithm="http://www.w3.org/2001/04/xmlenc#sha256"/>
        <DigestValue>AWgYmOx+IEOuqV59HISBcprzxXnjTJ3MWhl8LiJNCws=</DigestValue>
      </Reference>
      <Reference URI="/xl/worksheets/sheet3.xml?ContentType=application/vnd.openxmlformats-officedocument.spreadsheetml.worksheet+xml">
        <DigestMethod Algorithm="http://www.w3.org/2001/04/xmlenc#sha256"/>
        <DigestValue>syBS8/uLs9xfLf1XsturZjFYOx8t9o/l+HME00ijCko=</DigestValue>
      </Reference>
      <Reference URI="/xl/worksheets/sheet30.xml?ContentType=application/vnd.openxmlformats-officedocument.spreadsheetml.worksheet+xml">
        <DigestMethod Algorithm="http://www.w3.org/2001/04/xmlenc#sha256"/>
        <DigestValue>FXzUhCYsYG9S6SQ4uTEuXT7UyMgIy+qYoxRnhEi9kG4=</DigestValue>
      </Reference>
      <Reference URI="/xl/worksheets/sheet31.xml?ContentType=application/vnd.openxmlformats-officedocument.spreadsheetml.worksheet+xml">
        <DigestMethod Algorithm="http://www.w3.org/2001/04/xmlenc#sha256"/>
        <DigestValue>Ge0kZXC1d5omkBkNLi9YWVq75PxbCp1mkfuzaePIqXo=</DigestValue>
      </Reference>
      <Reference URI="/xl/worksheets/sheet32.xml?ContentType=application/vnd.openxmlformats-officedocument.spreadsheetml.worksheet+xml">
        <DigestMethod Algorithm="http://www.w3.org/2001/04/xmlenc#sha256"/>
        <DigestValue>dytFCAK0Hc/rmaMVk/r2g6jZvFxFSg/3ZQZKrjnlWes=</DigestValue>
      </Reference>
      <Reference URI="/xl/worksheets/sheet33.xml?ContentType=application/vnd.openxmlformats-officedocument.spreadsheetml.worksheet+xml">
        <DigestMethod Algorithm="http://www.w3.org/2001/04/xmlenc#sha256"/>
        <DigestValue>NEo9+II2ekIc2L2fpYdyAPLZ1WVtRmNI5pRKKKmNJ0U=</DigestValue>
      </Reference>
      <Reference URI="/xl/worksheets/sheet34.xml?ContentType=application/vnd.openxmlformats-officedocument.spreadsheetml.worksheet+xml">
        <DigestMethod Algorithm="http://www.w3.org/2001/04/xmlenc#sha256"/>
        <DigestValue>qbZ5DdLox2HgTNKbDXrDL6lrplF2gJpvrDGezpFdlMY=</DigestValue>
      </Reference>
      <Reference URI="/xl/worksheets/sheet35.xml?ContentType=application/vnd.openxmlformats-officedocument.spreadsheetml.worksheet+xml">
        <DigestMethod Algorithm="http://www.w3.org/2001/04/xmlenc#sha256"/>
        <DigestValue>ALLePn4SE+Kj6zqpJpK4DCoXpxMxulrU3u0C8o9TEYE=</DigestValue>
      </Reference>
      <Reference URI="/xl/worksheets/sheet36.xml?ContentType=application/vnd.openxmlformats-officedocument.spreadsheetml.worksheet+xml">
        <DigestMethod Algorithm="http://www.w3.org/2001/04/xmlenc#sha256"/>
        <DigestValue>TWG/lgTZgHA6QPUwWQfjQBkDXH44e0R7r5SBJM02GmQ=</DigestValue>
      </Reference>
      <Reference URI="/xl/worksheets/sheet37.xml?ContentType=application/vnd.openxmlformats-officedocument.spreadsheetml.worksheet+xml">
        <DigestMethod Algorithm="http://www.w3.org/2001/04/xmlenc#sha256"/>
        <DigestValue>HnByuFnc9DoCi6GTCk5S0lP6BxOAAoIoxaVW7MMESAs=</DigestValue>
      </Reference>
      <Reference URI="/xl/worksheets/sheet38.xml?ContentType=application/vnd.openxmlformats-officedocument.spreadsheetml.worksheet+xml">
        <DigestMethod Algorithm="http://www.w3.org/2001/04/xmlenc#sha256"/>
        <DigestValue>kQ1bpc6F/wWJdTizlBi0uW5E/phE3ltDpMATMhUamtE=</DigestValue>
      </Reference>
      <Reference URI="/xl/worksheets/sheet39.xml?ContentType=application/vnd.openxmlformats-officedocument.spreadsheetml.worksheet+xml">
        <DigestMethod Algorithm="http://www.w3.org/2001/04/xmlenc#sha256"/>
        <DigestValue>vy7TK7PZ2DZbXzC8yDT+nyYSehKzIg71Yhn7ZY39AI4=</DigestValue>
      </Reference>
      <Reference URI="/xl/worksheets/sheet4.xml?ContentType=application/vnd.openxmlformats-officedocument.spreadsheetml.worksheet+xml">
        <DigestMethod Algorithm="http://www.w3.org/2001/04/xmlenc#sha256"/>
        <DigestValue>ji2VZ1g6yz2cH820bqrxJfhJaRIeEfDyB/+UQTzlzDs=</DigestValue>
      </Reference>
      <Reference URI="/xl/worksheets/sheet40.xml?ContentType=application/vnd.openxmlformats-officedocument.spreadsheetml.worksheet+xml">
        <DigestMethod Algorithm="http://www.w3.org/2001/04/xmlenc#sha256"/>
        <DigestValue>BMYS4yKjE1PUHBqzFD4n8b/BrAc0pbd1NduO5x7BMoc=</DigestValue>
      </Reference>
      <Reference URI="/xl/worksheets/sheet41.xml?ContentType=application/vnd.openxmlformats-officedocument.spreadsheetml.worksheet+xml">
        <DigestMethod Algorithm="http://www.w3.org/2001/04/xmlenc#sha256"/>
        <DigestValue>BbW4EOBhtRB9ru/xcTLZVV/i4rleu6Nsh+xcJghFkkQ=</DigestValue>
      </Reference>
      <Reference URI="/xl/worksheets/sheet42.xml?ContentType=application/vnd.openxmlformats-officedocument.spreadsheetml.worksheet+xml">
        <DigestMethod Algorithm="http://www.w3.org/2001/04/xmlenc#sha256"/>
        <DigestValue>eB3GwFZ6Rf4JfthYd6c6qWaeSvPVe4W4VOKtn3rzRnU=</DigestValue>
      </Reference>
      <Reference URI="/xl/worksheets/sheet43.xml?ContentType=application/vnd.openxmlformats-officedocument.spreadsheetml.worksheet+xml">
        <DigestMethod Algorithm="http://www.w3.org/2001/04/xmlenc#sha256"/>
        <DigestValue>G19rnvCQ9P+RbYhJ8GoNg8bgA5ZRaSLpUfhFslFTghA=</DigestValue>
      </Reference>
      <Reference URI="/xl/worksheets/sheet44.xml?ContentType=application/vnd.openxmlformats-officedocument.spreadsheetml.worksheet+xml">
        <DigestMethod Algorithm="http://www.w3.org/2001/04/xmlenc#sha256"/>
        <DigestValue>R4hdEvtyih/lE2NkZeRUa8BUj2mxMJYrSGDfe4xU/W8=</DigestValue>
      </Reference>
      <Reference URI="/xl/worksheets/sheet45.xml?ContentType=application/vnd.openxmlformats-officedocument.spreadsheetml.worksheet+xml">
        <DigestMethod Algorithm="http://www.w3.org/2001/04/xmlenc#sha256"/>
        <DigestValue>ej4/OyRJChDtcnv/d8eWMlhItDjdLQXD1VoPdXkkgpg=</DigestValue>
      </Reference>
      <Reference URI="/xl/worksheets/sheet46.xml?ContentType=application/vnd.openxmlformats-officedocument.spreadsheetml.worksheet+xml">
        <DigestMethod Algorithm="http://www.w3.org/2001/04/xmlenc#sha256"/>
        <DigestValue>+g/IqMCoTeRRO3vx0GbGokDyDkZONefE6t4963WPs08=</DigestValue>
      </Reference>
      <Reference URI="/xl/worksheets/sheet47.xml?ContentType=application/vnd.openxmlformats-officedocument.spreadsheetml.worksheet+xml">
        <DigestMethod Algorithm="http://www.w3.org/2001/04/xmlenc#sha256"/>
        <DigestValue>fq3OMnipCVJVuSYS/DCQCGuYrctP79udYHhgizcRsxE=</DigestValue>
      </Reference>
      <Reference URI="/xl/worksheets/sheet48.xml?ContentType=application/vnd.openxmlformats-officedocument.spreadsheetml.worksheet+xml">
        <DigestMethod Algorithm="http://www.w3.org/2001/04/xmlenc#sha256"/>
        <DigestValue>SKzxzBtWGj1EMJZd8aezZQdZTAhV+WSJrKAi1CpZIvM=</DigestValue>
      </Reference>
      <Reference URI="/xl/worksheets/sheet49.xml?ContentType=application/vnd.openxmlformats-officedocument.spreadsheetml.worksheet+xml">
        <DigestMethod Algorithm="http://www.w3.org/2001/04/xmlenc#sha256"/>
        <DigestValue>xqxFMNzRNoAUMut9paAaQR1wHS6ZZtyUCAvKYv+I5tA=</DigestValue>
      </Reference>
      <Reference URI="/xl/worksheets/sheet5.xml?ContentType=application/vnd.openxmlformats-officedocument.spreadsheetml.worksheet+xml">
        <DigestMethod Algorithm="http://www.w3.org/2001/04/xmlenc#sha256"/>
        <DigestValue>EvEshH2DcNJO/mOXdjpMqShSgAegimcOUyWazv/CD84=</DigestValue>
      </Reference>
      <Reference URI="/xl/worksheets/sheet50.xml?ContentType=application/vnd.openxmlformats-officedocument.spreadsheetml.worksheet+xml">
        <DigestMethod Algorithm="http://www.w3.org/2001/04/xmlenc#sha256"/>
        <DigestValue>b4a18JJVEJPIC64HMbLUGS0YZX93EbR/cEjxRlDPqI4=</DigestValue>
      </Reference>
      <Reference URI="/xl/worksheets/sheet51.xml?ContentType=application/vnd.openxmlformats-officedocument.spreadsheetml.worksheet+xml">
        <DigestMethod Algorithm="http://www.w3.org/2001/04/xmlenc#sha256"/>
        <DigestValue>7td/YofKP/jvaRCyUzdOkGpNDHdQGhOJbZSTD+xkVHg=</DigestValue>
      </Reference>
      <Reference URI="/xl/worksheets/sheet52.xml?ContentType=application/vnd.openxmlformats-officedocument.spreadsheetml.worksheet+xml">
        <DigestMethod Algorithm="http://www.w3.org/2001/04/xmlenc#sha256"/>
        <DigestValue>sy/KWOXgz+MnD237ktnVNV5G2gSZnXi5WcnAT5YwvEM=</DigestValue>
      </Reference>
      <Reference URI="/xl/worksheets/sheet53.xml?ContentType=application/vnd.openxmlformats-officedocument.spreadsheetml.worksheet+xml">
        <DigestMethod Algorithm="http://www.w3.org/2001/04/xmlenc#sha256"/>
        <DigestValue>aGrnfPJwfuPWpIpRbXzIXAp7H/fe0G4J9jge61BngrQ=</DigestValue>
      </Reference>
      <Reference URI="/xl/worksheets/sheet54.xml?ContentType=application/vnd.openxmlformats-officedocument.spreadsheetml.worksheet+xml">
        <DigestMethod Algorithm="http://www.w3.org/2001/04/xmlenc#sha256"/>
        <DigestValue>YopBItfIhR76KbEUWz4FOzzRc8xM5ihyZHN8rhIiL9o=</DigestValue>
      </Reference>
      <Reference URI="/xl/worksheets/sheet55.xml?ContentType=application/vnd.openxmlformats-officedocument.spreadsheetml.worksheet+xml">
        <DigestMethod Algorithm="http://www.w3.org/2001/04/xmlenc#sha256"/>
        <DigestValue>awp3gyR4tlcLvy4tGhXl3KAloa9H6kl0LLwwyBp+ZWo=</DigestValue>
      </Reference>
      <Reference URI="/xl/worksheets/sheet56.xml?ContentType=application/vnd.openxmlformats-officedocument.spreadsheetml.worksheet+xml">
        <DigestMethod Algorithm="http://www.w3.org/2001/04/xmlenc#sha256"/>
        <DigestValue>YmG2jGIjFZX2z5ZEmALD7Tj8lN6NM9Q15Mr9qEhUQPM=</DigestValue>
      </Reference>
      <Reference URI="/xl/worksheets/sheet57.xml?ContentType=application/vnd.openxmlformats-officedocument.spreadsheetml.worksheet+xml">
        <DigestMethod Algorithm="http://www.w3.org/2001/04/xmlenc#sha256"/>
        <DigestValue>/OacR10KAt4iXhgkbEHiEEB2JdmsKxMUfElsFyTuyBI=</DigestValue>
      </Reference>
      <Reference URI="/xl/worksheets/sheet6.xml?ContentType=application/vnd.openxmlformats-officedocument.spreadsheetml.worksheet+xml">
        <DigestMethod Algorithm="http://www.w3.org/2001/04/xmlenc#sha256"/>
        <DigestValue>noG9PQhhQKG/KbJ+lJAfSO81z0phKbAGHyjqH3Auu80=</DigestValue>
      </Reference>
      <Reference URI="/xl/worksheets/sheet7.xml?ContentType=application/vnd.openxmlformats-officedocument.spreadsheetml.worksheet+xml">
        <DigestMethod Algorithm="http://www.w3.org/2001/04/xmlenc#sha256"/>
        <DigestValue>ZwjQDRWq1WuK2/lxw0Hr9R/eGTXJae/wR+HcM+hoVLo=</DigestValue>
      </Reference>
      <Reference URI="/xl/worksheets/sheet8.xml?ContentType=application/vnd.openxmlformats-officedocument.spreadsheetml.worksheet+xml">
        <DigestMethod Algorithm="http://www.w3.org/2001/04/xmlenc#sha256"/>
        <DigestValue>7P5rVaK+rfUuK8O0ky0uBZ+uQzJ8Z8awzTfCfNisNl4=</DigestValue>
      </Reference>
      <Reference URI="/xl/worksheets/sheet9.xml?ContentType=application/vnd.openxmlformats-officedocument.spreadsheetml.worksheet+xml">
        <DigestMethod Algorithm="http://www.w3.org/2001/04/xmlenc#sha256"/>
        <DigestValue>BPtEuj72EFfVEorneCHwe1Z++gBKji3a/7YZrE85y0g=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2026-07-14T11:21:44Z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{A14FBD11-0F04-4446-8BA0-C23035A83A31}</SetupID>
          <SignatureText>Tsvetoslav Dimov</SignatureText>
          <SignatureImage/>
          <SignatureComments/>
          <WindowsVersion>10.0</WindowsVersion>
          <OfficeVersion>16.0.18730/26</OfficeVersion>
          <ApplicationVersion>16.0.18730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2026-07-14T11:21:44Z</xd:SigningTime>
          <xd:SigningCertificate>
            <xd:Cert>
              <xd:CertDigest>
                <DigestMethod Algorithm="http://www.w3.org/2001/04/xmlenc#sha256"/>
                <DigestValue>3mYAaFXYc8AKxsrCjdWSjpRJjFWQRLT2UuI6ysH4rYE=</DigestValue>
              </xd:CertDigest>
              <xd:IssuerSerial>
                <X509IssuerName>CN=B-Trust Operational Qualified CA, OU=B-Trust, O=BORICA AD, OID.2.5.4.97=NTRBG-201230426, C=BG</X509IssuerName>
                <X509SerialNumber>2621099464009903718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  <Object Id="idValidSigLnImg">AQAAAGwAAAAAAAAAAAAAAP8AAAB/AAAAAAAAAAAAAAAmHwAAjw8AACBFTUYAAAEA5BsAAKoAAAAGAAAAAAAAAAAAAAAAAAAAgAcAADgEAABWAgAAUAEAAAAAAAAAAAAAAAAAAPAfCQCAIAU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LoAAAAEAAAA9wAAABEAAAAlAAAADAAAAAEAAABUAAAAlAAAALsAAAAEAAAA9QAAABAAAAABAAAAqyr5QY7j+EG7AAAABAAAAAwAAABMAAAAAAAAAAAAAAAAAAAA//////////9kAAAAMQA0AC4ANwAuADIAMAAyADYAIAAzBC4ABgAAAAYAAAADAAAABgAAAAMAAAAGAAAABgAAAAYAAAAGAAAAAwAAAAUAAAADAAAASwAAAEAAAAAwAAAABQAAACAAAAABAAAAAQAAABAAAAAAAAAAAAAAAAABAACAAAAAAAAAAAAAAAAAAQAAgAAAAFIAAABwAQAAAgAAABQAAAAJ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gAAABUAAAAVAAAAAoAAAAnAAAAHgAAAEoAAAABAAAAqyr5QY7j+EEKAAAASwAAAAEAAABMAAAABAAAAAkAAAAnAAAAIAAAAEsAAABQAAAAWABwc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CkAAAARwAAACkAAAAzAAAAfAAAABUAAAAhAPAAAAAAAAAAAAAAAIA/AAAAAAAAAAAAAIA/AAAAAAAAAAAAAAAAAAAAAAAAAAAAAAAAAAAAAAAAAAAlAAAADAAAAAAAAIAoAAAADAAAAAQAAABSAAAAcAEAAAQAAADw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BIAAAAMAAAAAQAAAB4AAAAYAAAAKQAAADMAAAClAAAASAAAACUAAAAMAAAABAAAAFQAAACsAAAAKgAAADMAAACjAAAARwAAAAEAAACrKvlBjuP4QSoAAAAzAAAAEAAAAEwAAAAAAAAAAAAAAAAAAAD//////////2wAAABUAHMAdgBlAHQAbwBzAGwAYQB2ACAARABpAG0AbwB2AAgAAAAHAAAACAAAAAgAAAAFAAAACQAAAAcAAAAEAAAACAAAAAgAAAAEAAAACwAAAAQAAAAOAAAACQAAAAgAAABLAAAAQAAAADAAAAAFAAAAIAAAAAEAAAABAAAAEAAAAAAAAAAAAAAAAAEAAIAAAAAAAAAAAAAAAAABAACAAAAAJQAAAAwAAAACAAAAJwAAABgAAAAFAAAAAAAAAP///wAAAAAAJQAAAAwAAAAFAAAATAAAAGQAAAAAAAAAUAAAAP8AAAB8AAAAAAAAAFAAAAAAAQAALQAAACEA8AAAAAAAAAAAAAAAgD8AAAAAAAAAAAAAgD8AAAAAAAAAAAAAAAAAAAAAAAAAAAAAAAAAAAAAAAAAACUAAAAMAAAAAAAAgCgAAAAMAAAABQAAACcAAAAYAAAABQAAAAAAAAD///8AAAAAACUAAAAMAAAABQAAAEwAAABkAAAACQAAAFAAAAD2AAAAXAAAAAkAAABQAAAA7gAAAA0AAAAhAPAAAAAAAAAAAAAAAIA/AAAAAAAAAAAAAIA/AAAAAAAAAAAAAAAAAAAAAAAAAAAAAAAAAAAAAAAAAAAlAAAADAAAAAAAAIAoAAAADAAAAAUAAAAlAAAADAAAAAEAAAAYAAAADAAAAAAAAAASAAAADAAAAAEAAAAeAAAAGAAAAAkAAABQAAAA9wAAAF0AAAAlAAAADAAAAAEAAABUAAAAqAAAAAoAAABQAAAAZwAAAFwAAAABAAAAqyr5QY7j+EEKAAAAUAAAAA8AAABMAAAAAAAAAAAAAAAAAAAA//////////9sAAAAJgQyBDUEQgQ+BEEEOwQwBDIEIAAUBDgEPAQ+BDIERUwIAAAABgAAAAYAAAAFAAAABwAAAAUAAAAGAAAABgAAAAYAAAADAAAACAAAAAcAAAAIAAAABwAAAAY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DMAAAACgAAAGAAAACMAAAAbAAAAAEAAACrKvlBjuP4QQoAAABgAAAAFQAAAEwAAAAAAAAAAAAAAAAAAAD//////////3gAAAAYBDcEPwRKBDsEPQQ4BEIENQQ7BDUEPQQgADQEOARABDUEOgRCBD4EQARlYwgAAAAFAAAABwAAAAcAAAAGAAAABwAAAAcAAAAFAAAABgAAAAYAAAAGAAAABwAAAAMAAAAGAAAABwAAAAcAAAAGAAAABgAAAAUAAAAHAAAABwAAAEsAAABAAAAAMAAAAAUAAAAgAAAAAQAAAAEAAAAQAAAAAAAAAAAAAAAAAQAAgAAAAAAAAAAAAAAAAAEAAIAAAAAlAAAADAAAAAIAAAAnAAAAGAAAAAUAAAAAAAAA////AAAAAAAlAAAADAAAAAUAAABMAAAAZAAAAAkAAABwAAAA5wAAAHwAAAAJAAAAcAAAAN8AAAANAAAAIQDwAAAAAAAAAAAAAACAPwAAAAAAAAAAAACAPwAAAAAAAAAAAAAAAAAAAAAAAAAAAAAAAAAAAAAAAAAAJQAAAAwAAAAAAACAKAAAAAwAAAAFAAAAJQAAAAwAAAABAAAAGAAAAAwAAAAAAAAAEgAAAAwAAAABAAAAFgAAAAwAAAAAAAAAVAAAACQBAAAKAAAAcAAAAOYAAAB8AAAAAQAAAKsq+UGO4/hBCgAAAHAAAAAkAAAATAAAAAQAAAAJAAAAcAAAAOgAAAB9AAAAlAAAAFMAaQBnAG4AZQBkACAAYgB5ADoAIABUAFMAVgBFAFQATwBTAEwAQQBWACAATgBBAFkARABFAE4ATwBWACAARABJAE0ATwBWAAYAAAADAAAABwAAAAcAAAAGAAAABwAAAAMAAAAHAAAABQAAAAMAAAADAAAABQAAAAYAAAAHAAAABgAAAAUAAAAJAAAABgAAAAUAAAAHAAAABwAAAAMAAAAIAAAABwAAAAUAAAAIAAAABgAAAAgAAAAJAAAABwAAAAMAAAAIAAAAAwAAAAoAAAAJAAAABwAAABYAAAAMAAAAAAAAACUAAAAMAAAAAgAAAA4AAAAUAAAAAAAAABAAAAAUAAAA</Object>
  <Object Id="idInvalidSigLnImg">AQAAAGwAAAAAAAAAAAAAAP8AAAB/AAAAAAAAAAAAAAAmHwAAjw8AACBFTUYAAAEAUCEAALEAAAAGAAAAAAAAAAAAAAAAAAAAgAcAADgEAABWAgAAUAEAAAAAAAAAAAAAAAAAAPAfCQCAIAU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ASAAAADAAAAAEAAAAeAAAAGAAAACIAAAAEAAAAegAAABEAAAAlAAAADAAAAAEAAABUAAAAtAAAACMAAAAEAAAAeAAAABAAAAABAAAAqyr5QY7j+EEjAAAABAAAABEAAABMAAAAAAAAAAAAAAAAAAAA//////////9wAAAASQBuAHYAYQBsAGkAZAAgAHMAaQBnAG4AYQB0AHUAcgBlAH0sAwAAAAcAAAAFAAAABgAAAAMAAAADAAAABwAAAAMAAAAFAAAAAwAAAAcAAAAHAAAABgAAAAQAAAAHAAAABAAAAAYAAABLAAAAQAAAADAAAAAFAAAAIAAAAAEAAAABAAAAEAAAAAAAAAAAAAAAAAEAAIAAAAAAAAAAAAAAAAABAACAAAAAUgAAAHABAAACAAAAFAAAAAkAAAAAAAAAAAAAALwCAAAAAADM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CgAAACcAAAAeAAAASgAAAAEAAACrKvlBjuP4QQoAAABLAAAAAQAAAEwAAAAEAAAACQAAACcAAAAgAAAASwAAAFAAAABYAHJv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KQAAABHAAAAKQAAADMAAAB8AAAAFQAAACEA8AAAAAAAAAAAAAAAgD8AAAAAAAAAAAAAgD8AAAAAAAAAAAAAAAAAAAAAAAAAAAAAAAAAAAAAAAAAACUAAAAMAAAAAAAAgCgAAAAMAAAABAAAAFIAAABwAQAABAAAAPD///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pAAAAMwAAAKUAAABIAAAAJQAAAAwAAAAEAAAAVAAAAKwAAAAqAAAAMwAAAKMAAABHAAAAAQAAAKsq+UGO4/hBKgAAADMAAAAQAAAATAAAAAAAAAAAAAAAAAAAAP//////////bAAAAFQAcwB2AGUAdABvAHMAbABhAHYAIABEAGkAbQBvAHYACAAAAAcAAAAIAAAACAAAAAUAAAAJAAAABwAAAAQAAAAIAAAACAAAAAQAAAALAAAABAAAAA4AAAAJAAAACA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BIAAAAMAAAAAQAAAB4AAAAYAAAACQAAAFAAAAD3AAAAXQAAACUAAAAMAAAAAQAAAFQAAACoAAAACgAAAFAAAABnAAAAXAAAAAEAAACrKvlBjuP4QQoAAABQAAAADwAAAEwAAAAAAAAAAAAAAAAAAAD//////////2wAAAAmBDIENQRCBD4EQQQ7BDAEMgQgABQEOAQ8BD4EMgQKAQgAAAAGAAAABgAAAAUAAAAHAAAABQAAAAYAAAAGAAAABgAAAAMAAAAIAAAABwAAAAgAAAAHAAAABgAAAEsAAABAAAAAMAAAAAUAAAAgAAAAAQAAAAEAAAAQAAAAAAAAAAAAAAAAAQAAgAAAAAAAAAAAAAAAAAEAAIAAAAAlAAAADAAAAAIAAAAnAAAAGAAAAAUAAAAAAAAA////AAAAAAAlAAAADAAAAAUAAABMAAAAZAAAAAkAAABgAAAA9gAAAGwAAAAJAAAAYAAAAO4AAAANAAAAIQDwAAAAAAAAAAAAAACAPwAAAAAAAAAAAACAPwAAAAAAAAAAAAAAAAAAAAAAAAAAAAAAAAAAAAAAAAAAJQAAAAwAAAAAAACAKAAAAAwAAAAFAAAAJQAAAAwAAAABAAAAGAAAAAwAAAAAAAAAEgAAAAwAAAABAAAAHgAAABgAAAAJAAAAYAAAAPcAAABtAAAAJQAAAAwAAAABAAAAVAAAAMwAAAAKAAAAYAAAAIwAAABsAAAAAQAAAKsq+UGO4/hBCgAAAGAAAAAVAAAATAAAAAAAAAAAAAAAAAAAAP//////////eAAAABgENwQ/BEoEOwQ9BDgEQgQ1BDsENQQ9BCAANAQ4BEAENQQ6BEIEPgRABENvCAAAAAUAAAAHAAAABwAAAAYAAAAHAAAABwAAAAUAAAAGAAAABgAAAAYAAAAHAAAAAwAAAAYAAAAHAAAABwAAAAYAAAAGAAAABQAAAAcAAAAHAAAASwAAAEAAAAAwAAAABQAAACAAAAABAAAAAQAAABAAAAAAAAAAAAAAAAABAACAAAAAAAAAAAAAAAAAAQAAgAAAACUAAAAMAAAAAgAAACcAAAAYAAAABQAAAAAAAAD///8AAAAAACUAAAAMAAAABQAAAEwAAABkAAAACQAAAHAAAADnAAAAfAAAAAkAAABwAAAA3wAAAA0AAAAhAPAAAAAAAAAAAAAAAIA/AAAAAAAAAAAAAIA/AAAAAAAAAAAAAAAAAAAAAAAAAAAAAAAAAAAAAAAAAAAlAAAADAAAAAAAAIAoAAAADAAAAAUAAAAlAAAADAAAAAEAAAAYAAAADAAAAAAAAAASAAAADAAAAAEAAAAWAAAADAAAAAAAAABUAAAAJAEAAAoAAABwAAAA5gAAAHwAAAABAAAAqyr5QY7j+EEKAAAAcAAAACQAAABMAAAABAAAAAkAAABwAAAA6AAAAH0AAACUAAAAUwBpAGcAbgBlAGQAIABiAHkAOgAgAFQAUwBWAEUAVABPAFMATABBAFYAIABOAEEAWQBEAEUATgBPAFYAIABEAEkATQBPAFYABgAAAAMAAAAHAAAABwAAAAYAAAAHAAAAAwAAAAcAAAAFAAAAAwAAAAMAAAAFAAAABgAAAAcAAAAGAAAABQAAAAkAAAAGAAAABQAAAAcAAAAHAAAAAwAAAAgAAAAHAAAABQAAAAgAAAAGAAAACAAAAAkAAAAHAAAAAwAAAAgAAAADAAAACgAAAAkAAAAHAAAAFgAAAAwAAAAAAAAAJQAAAAwAAAACAAAADgAAABQAAAAAAAAAEAAAABQAAAA=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Bwv3yz81TszyLWIdg43IghIW+8b1PJQvTv72LHGWr2Q=</DigestValue>
    </Reference>
    <Reference Type="http://www.w3.org/2000/09/xmldsig#Object" URI="#idOfficeObject">
      <DigestMethod Algorithm="http://www.w3.org/2001/04/xmlenc#sha256"/>
      <DigestValue>baFBTRamLm7vX8hH3GtV89N2jVRHD36ai44TVBWv5x0=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wjFeBXvY/NUf7iC7rfox2+WH6Ef8Peun398A84iDj04=</DigestValue>
    </Reference>
    <Reference Type="http://www.w3.org/2000/09/xmldsig#Object" URI="#idValidSigLnImg">
      <DigestMethod Algorithm="http://www.w3.org/2001/04/xmlenc#sha256"/>
      <DigestValue>I+0it68q7nHSqgccqlh0i4ZCjMOrFaoTteVD9sa7fbI=</DigestValue>
    </Reference>
    <Reference Type="http://www.w3.org/2000/09/xmldsig#Object" URI="#idInvalidSigLnImg">
      <DigestMethod Algorithm="http://www.w3.org/2001/04/xmlenc#sha256"/>
      <DigestValue>5KNyDrMYI71ZRYCh5LhDb4QnNiZV7OztmTpslE06MAo=</DigestValue>
    </Reference>
  </SignedInfo>
  <SignatureValue>ORW0sDYxhQ0sSBFQI7iOQ6vvVBVImp/uATKDmaxgUSmCd0VJI2W2qegZv2oJ0x4M7KWmxTRypWbb
wlrJ+hhrdhSqWbZo37q+cecnfgQjyLhtc3bR2pqwq5hMVxL91RKc0SIeXS8C6apYAOgxZ4NPC8Pr
tq1/8mCtS3UB54BM5CbFjrgrsiaPte+P2ODIi9Cq5Lv+G0DomaP87mkNcYTrxUKzekpOB1qpGZ2B
ALc7e9w+k2P92M99/tDeecHB/PdaWkRnWv6LePqhfw7EUYClT1TtIIfc4fs5zt+UDdZB0sfpmwws
DxplPskIYv8+MNrPq4VlKpiteVvlmq0zUdEgpg==</SignatureValue>
  <KeyInfo>
    <X509Data>
      <X509Certificate>MIIHDTCCBPWgAwIBAgIISZR31C28CtgwDQYJKoZIhvcNAQELBQAweDELMAkGA1UEBhMCQkcxGDAWBgNVBGETD05UUkJHLTIwMTIzMDQyNjESMBAGA1UEChMJQk9SSUNBIEFEMRAwDgYDVQQLEwdCLVRydXN0MSkwJwYDVQQDEyBCLVRydXN0IE9wZXJhdGlvbmFsIFF1YWxpZmllZCBDQTAeFw0yNjA1MTQwMDAwMDBaFw0yNzA1MTQwMDAwMDBaMIGSMScwJQYJKoZIhvcNAQkBFhhEaW1pdGFyLkRpbG92QGRza2JhbmsuYmcxDjAMBgNVBAQMBURJTE9WMRAwDgYDVQQqDAdESU1JVEFSMRkwFwYDVQQFExBQTk9CRy03NzExMDYzMjg4MR0wGwYDVQQDDBRESU1JVEFSIElWQU5PViBESUxPVjELMAkGA1UEBhMCQkcwggEiMA0GCSqGSIb3DQEBAQUAA4IBDwAwggEKAoIBAQCurHXC9t+W7ICogiuTiMK5sxV7Yp93OkIOgKT7X0Oyllp737FY9EESk+hGB8+NoaC/Lbrt5GC7hP//56ZSy8UrcAAAXk1SjZSMLPe8Che2lA1wmZfLxutiAwE07dKOZA9VBt6bIw0HAjxVkz0Wq3Dr96RslwXHJlybgqYLrO9B6hwEQbY81BUzPKUhMf7EA0pXFJc6ih7da65GZssPP+ae6H1bpuF1kV21baHxjpz5D6mm/AcSgKyeIaL3y0FJXBVcrPAKPXZ5wffpiJBfTOu1VNchIIbXaE3HdqLuL4orKdf4dvZFx3EP8HZMECwma2hgwKSn5bAIRoAfaUSWvzexAgMBAAGjggJ+MIICejAdBgNVHQ4EFgQU8JrBweTn9HnwWlyMwtr0bUEo3mwwHwYDVR0jBBgwFoAUJ88IQwTwxYM3Z4EXTfwF5ttli7AwIAYDVR0SBBkwF4YVaHR0cDovL3d3dy5iLXRydXN0LmJnMAkGA1UdEwQCMAAwYQYDVR0gBFowWDBBBgsrBgEEAft2AQYBATAyMDAGCCsGAQUFBwIBFiRodHRwOi8vd3d3LmItdHJ1c3Qub3JnL2RvY3VtZW50cy9jcHMwCAYGBACLMAEBMAkGBwQAi+xAAQIwDgYDVR0PAQH/BAQDAgXgMB0GA1UdJQQWMBQGCCsGAQUFBwMCBggrBgEFBQcDBDBMBgNVHR8ERTBDMEGgP6A9hjtodHRwOi8vY3JsLmItdHJ1c3Qub3JnL3JlcG9zaXRvcnkvQi1UcnVzdE9wZXJhdGlvbmFsUUNBLmNybDB7BggrBgEFBQcBAQRvMG0wIwYIKwYBBQUHMAGGF2h0dHA6Ly9vY3NwLmItdHJ1c3Qub3JnMEYGCCsGAQUFBzAChjpodHRwOi8vY2EuYi10cnVzdC5vcmcvcmVwb3NpdG9yeS9CLVRydXN0T3BlcmF0aW9uYWxRQ0EuY2VyMIGIBggrBgEFBQcBAwR8MHowFQYIKwYBBQUHCwIwCQYHBACL7EkBATAIBgYEAI5GAQEwCAYGBACORgEEMDgGBgQAjkYBBTAuMCwWJmh0dHBzOi8vd3d3LmItdHJ1c3Qub3JnL3Bkcy9wZHNfZW4ucGRmEwJlbjATBgYEAI5GAQYwCQYHBACORgEGATAjBgNVHREEHDAagRhEaW1pdGFyLkRpbG92QGRza2JhbmsuYmcwDQYJKoZIhvcNAQELBQADggIBALQXkcV2QZBGGT47At4IpQ6I6B0+PSVYQJcxRNiQdxPkMSJFoy8pH3kS1oNe9th6IBPwbLU8HmanpU7GY8IAFbJaphO6MZxKvgcTifmn73Sp5PrKgGidTtrO9sjbxgetILL0XhS9iuBMqt6MXdKos75d9YTGbHHgrNbiOLng/xyP6E7/6mhvkp3pfVHuQTgg/4oU6+J8r9X9k/Z4x9RfoVu6ARLW/+Bm9cxk1r/msXXz8pufW3V0LmRGWyVYcWKBefIL96qL+RfkWWOuw8uase4fY8fBiE9L+wAIl8bcezSauh64FU5MtmR7ZxtL8PFeQVs1Gbp+21WPuG5VDX5Wy+42GCT9ePJz1qXnzZTg85nJNce9ZS35dQ2ZgRz+Ac7bZV7sSKG2KXPAcd/8WocyrOliAlQFDz49P6XyhHqhzEjhuga7wIeTgl8DuN+DMkifT7RVEddiR+M+R94ic1uu/tkkKaCy6Rit6/VYKbxR/J6TELCfK29mCqnKXIeMc3hoDgUoS23WNoLmKusOAkfcPmWnLAkFZerXAzwHSJOcEB7whVbarcCHeCXhJ89iGCgGPvKM6Npk+xfyZM5wjpTe6MmPQH+rdjBOeLpVbrlwXfhhMhE5Wm9FMn4pBdzNc2cce0GsHqdHEMftbHLmhVKwn+Y/Q833emikN4uCvw8Rv/ps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3"/>
            <mdssi:RelationshipReference xmlns:mdssi="http://schemas.openxmlformats.org/package/2006/digital-signature" SourceId="rId58"/>
            <mdssi:RelationshipReference xmlns:mdssi="http://schemas.openxmlformats.org/package/2006/digital-signature" SourceId="rId5"/>
            <mdssi:RelationshipReference xmlns:mdssi="http://schemas.openxmlformats.org/package/2006/digital-signature" SourceId="rId61"/>
            <mdssi:RelationshipReference xmlns:mdssi="http://schemas.openxmlformats.org/package/2006/digital-signature" SourceId="rId1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48"/>
            <mdssi:RelationshipReference xmlns:mdssi="http://schemas.openxmlformats.org/package/2006/digital-signature" SourceId="rId56"/>
            <mdssi:RelationshipReference xmlns:mdssi="http://schemas.openxmlformats.org/package/2006/digital-signature" SourceId="rId8"/>
            <mdssi:RelationshipReference xmlns:mdssi="http://schemas.openxmlformats.org/package/2006/digital-signature" SourceId="rId51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46"/>
            <mdssi:RelationshipReference xmlns:mdssi="http://schemas.openxmlformats.org/package/2006/digital-signature" SourceId="rId59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54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49"/>
            <mdssi:RelationshipReference xmlns:mdssi="http://schemas.openxmlformats.org/package/2006/digital-signature" SourceId="rId57"/>
            <mdssi:RelationshipReference xmlns:mdssi="http://schemas.openxmlformats.org/package/2006/digital-signature" SourceId="rId10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52"/>
            <mdssi:RelationshipReference xmlns:mdssi="http://schemas.openxmlformats.org/package/2006/digital-signature" SourceId="rId6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47"/>
            <mdssi:RelationshipReference xmlns:mdssi="http://schemas.openxmlformats.org/package/2006/digital-signature" SourceId="rId50"/>
            <mdssi:RelationshipReference xmlns:mdssi="http://schemas.openxmlformats.org/package/2006/digital-signature" SourceId="rId55"/>
          </Transform>
          <Transform Algorithm="http://www.w3.org/TR/2001/REC-xml-c14n-20010315"/>
        </Transforms>
        <DigestMethod Algorithm="http://www.w3.org/2001/04/xmlenc#sha256"/>
        <DigestValue>QjfdxpEijfvDbPPV4ja931L3JzbGslDq3gt+MSqBT3k=</DigestValue>
      </Reference>
      <Reference URI="/xl/calcChain.xml?ContentType=application/vnd.openxmlformats-officedocument.spreadsheetml.calcChain+xml">
        <DigestMethod Algorithm="http://www.w3.org/2001/04/xmlenc#sha256"/>
        <DigestValue>4xVrXEHnUNNGQdjMZtGcMnX/wc0y17zXhaubOL/2kzg=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k7x4InUpprzMd7EavVzigdy/k2BCSAieF1tBJyAznHo=</DigestValue>
      </Reference>
      <Reference URI="/xl/drawings/vmlDrawing1.vml?ContentType=application/vnd.openxmlformats-officedocument.vmlDrawing">
        <DigestMethod Algorithm="http://www.w3.org/2001/04/xmlenc#sha256"/>
        <DigestValue>/GKKG2et7UfscDBentwAPT2DqiQ3ipvUlHWnNDyzpe0=</DigestValue>
      </Reference>
      <Reference URI="/xl/media/image1.emf?ContentType=image/x-emf">
        <DigestMethod Algorithm="http://www.w3.org/2001/04/xmlenc#sha256"/>
        <DigestValue>ZmbGUPGHxEX4VgFKXCjIN5VKf46iSnCUY9EM8jYD+fA=</DigestValue>
      </Reference>
      <Reference URI="/xl/media/image2.emf?ContentType=image/x-emf">
        <DigestMethod Algorithm="http://www.w3.org/2001/04/xmlenc#sha256"/>
        <DigestValue>RCjyU4z5YVbFpibdG64a6ScOzs0D0J/qiUSEeStLJsU=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0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00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1001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1002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printerSettings/printerSettings1003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printerSettings/printerSettings1004.bin?ContentType=application/vnd.openxmlformats-officedocument.spreadsheetml.printerSettings">
        <DigestMethod Algorithm="http://www.w3.org/2001/04/xmlenc#sha256"/>
        <DigestValue>9yMZBLR4Nrye9a/Pzc53qddzqCFUYQmUHfyLaVdcDbE=</DigestValue>
      </Reference>
      <Reference URI="/xl/printerSettings/printerSettings1005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printerSettings/printerSettings1006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printerSettings/printerSettings1007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1008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1009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10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10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1011.bin?ContentType=application/vnd.openxmlformats-officedocument.spreadsheetml.printerSettings">
        <DigestMethod Algorithm="http://www.w3.org/2001/04/xmlenc#sha256"/>
        <DigestValue>RHPsmZQlM/7r6S3JHgxRNOuiVFqH9Hz5NSR8UPtm0PA=</DigestValue>
      </Reference>
      <Reference URI="/xl/printerSettings/printerSettings1012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1013.bin?ContentType=application/vnd.openxmlformats-officedocument.spreadsheetml.printerSettings">
        <DigestMethod Algorithm="http://www.w3.org/2001/04/xmlenc#sha256"/>
        <DigestValue>RHPsmZQlM/7r6S3JHgxRNOuiVFqH9Hz5NSR8UPtm0PA=</DigestValue>
      </Reference>
      <Reference URI="/xl/printerSettings/printerSettings1014.bin?ContentType=application/vnd.openxmlformats-officedocument.spreadsheetml.printerSettings">
        <DigestMethod Algorithm="http://www.w3.org/2001/04/xmlenc#sha256"/>
        <DigestValue>RHPsmZQlM/7r6S3JHgxRNOuiVFqH9Hz5NSR8UPtm0PA=</DigestValue>
      </Reference>
      <Reference URI="/xl/printerSettings/printerSettings1015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printerSettings/printerSettings1016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1017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1018.bin?ContentType=application/vnd.openxmlformats-officedocument.spreadsheetml.printerSettings">
        <DigestMethod Algorithm="http://www.w3.org/2001/04/xmlenc#sha256"/>
        <DigestValue>LhHWoZgcArWKY9bgXck6zSfECk4qv6/5K+EKlGRCo64=</DigestValue>
      </Reference>
      <Reference URI="/xl/printerSettings/printerSettings1019.bin?ContentType=application/vnd.openxmlformats-officedocument.spreadsheetml.printerSettings">
        <DigestMethod Algorithm="http://www.w3.org/2001/04/xmlenc#sha256"/>
        <DigestValue>RHPsmZQlM/7r6S3JHgxRNOuiVFqH9Hz5NSR8UPtm0PA=</DigestValue>
      </Reference>
      <Reference URI="/xl/printerSettings/printerSettings1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20.bin?ContentType=application/vnd.openxmlformats-officedocument.spreadsheetml.printerSettings">
        <DigestMethod Algorithm="http://www.w3.org/2001/04/xmlenc#sha256"/>
        <DigestValue>LhHWoZgcArWKY9bgXck6zSfECk4qv6/5K+EKlGRCo64=</DigestValue>
      </Reference>
      <Reference URI="/xl/printerSettings/printerSettings1021.bin?ContentType=application/vnd.openxmlformats-officedocument.spreadsheetml.printerSettings">
        <DigestMethod Algorithm="http://www.w3.org/2001/04/xmlenc#sha256"/>
        <DigestValue>LhHWoZgcArWKY9bgXck6zSfECk4qv6/5K+EKlGRCo64=</DigestValue>
      </Reference>
      <Reference URI="/xl/printerSettings/printerSettings102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2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2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28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0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3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3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03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3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0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0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2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0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4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0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5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5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5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5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5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5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5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5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6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6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6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68.bin?ContentType=application/vnd.openxmlformats-officedocument.spreadsheetml.printerSettings">
        <DigestMethod Algorithm="http://www.w3.org/2001/04/xmlenc#sha256"/>
        <DigestValue>BsIAjKOA+fRd+S8nF8NlmZ2fAwRQrX2fbojeS8s8IHY=</DigestValue>
      </Reference>
      <Reference URI="/xl/printerSettings/printerSettings106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70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07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0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7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7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7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7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08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8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9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9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09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9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9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0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09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0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3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10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0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1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1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2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2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2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2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2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3.bin?ContentType=application/vnd.openxmlformats-officedocument.spreadsheetml.printerSettings">
        <DigestMethod Algorithm="http://www.w3.org/2001/04/xmlenc#sha256"/>
        <DigestValue>iXMFJr9cPu8aBDWDAy9E7NsL4+xeJE7SzvaCcK5ZP9E=</DigestValue>
      </Reference>
      <Reference URI="/xl/printerSettings/printerSettings113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3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3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3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3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3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.bin?ContentType=application/vnd.openxmlformats-officedocument.spreadsheetml.printerSettings">
        <DigestMethod Algorithm="http://www.w3.org/2001/04/xmlenc#sha256"/>
        <DigestValue>XJnd1BqqlgRUowTgijESNZSOjtwDdPDtD9gRl8sKS8U=</DigestValue>
      </Reference>
      <Reference URI="/xl/printerSettings/printerSettings114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5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14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14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5.bin?ContentType=application/vnd.openxmlformats-officedocument.spreadsheetml.printerSettings">
        <DigestMethod Algorithm="http://www.w3.org/2001/04/xmlenc#sha256"/>
        <DigestValue>bX9XDerWgquo2RxSve48ZARjqmGUaFIV3OF+VtCX1Rc=</DigestValue>
      </Reference>
      <Reference URI="/xl/printerSettings/printerSettings115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5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5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5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15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5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.bin?ContentType=application/vnd.openxmlformats-officedocument.spreadsheetml.printerSettings">
        <DigestMethod Algorithm="http://www.w3.org/2001/04/xmlenc#sha256"/>
        <DigestValue>XIc2QwSSmCeVlKH2I83k8uGA7s8klfHL3ma3f1m5IS0=</DigestValue>
      </Reference>
      <Reference URI="/xl/printerSettings/printerSettings11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6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1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69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17.bin?ContentType=application/vnd.openxmlformats-officedocument.spreadsheetml.printerSettings">
        <DigestMethod Algorithm="http://www.w3.org/2001/04/xmlenc#sha256"/>
        <DigestValue>bX9XDerWgquo2RxSve48ZARjqmGUaFIV3OF+VtCX1Rc=</DigestValue>
      </Reference>
      <Reference URI="/xl/printerSettings/printerSettings1170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17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72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17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7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76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17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.bin?ContentType=application/vnd.openxmlformats-officedocument.spreadsheetml.printerSettings">
        <DigestMethod Algorithm="http://www.w3.org/2001/04/xmlenc#sha256"/>
        <DigestValue>XIc2QwSSmCeVlKH2I83k8uGA7s8klfHL3ma3f1m5IS0=</DigestValue>
      </Reference>
      <Reference URI="/xl/printerSettings/printerSettings1180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18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1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1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8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9.bin?ContentType=application/vnd.openxmlformats-officedocument.spreadsheetml.printerSettings">
        <DigestMethod Algorithm="http://www.w3.org/2001/04/xmlenc#sha256"/>
        <DigestValue>qdF4VB0Obt77Zx+ENUNW63gAJaa/dDHjc5L9eH/T2w8=</DigestValue>
      </Reference>
      <Reference URI="/xl/printerSettings/printerSettings1190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19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9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9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1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198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199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0.bin?ContentType=application/vnd.openxmlformats-officedocument.spreadsheetml.printerSettings">
        <DigestMethod Algorithm="http://www.w3.org/2001/04/xmlenc#sha256"/>
        <DigestValue>XJnd1BqqlgRUowTgijESNZSOjtwDdPDtD9gRl8sKS8U=</DigestValue>
      </Reference>
      <Reference URI="/xl/printerSettings/printerSettings120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0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0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0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0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0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0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08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0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1.bin?ContentType=application/vnd.openxmlformats-officedocument.spreadsheetml.printerSettings">
        <DigestMethod Algorithm="http://www.w3.org/2001/04/xmlenc#sha256"/>
        <DigestValue>bX9XDerWgquo2RxSve48ZARjqmGUaFIV3OF+VtCX1Rc=</DigestValue>
      </Reference>
      <Reference URI="/xl/printerSettings/printerSettings12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1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1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1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1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1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1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2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22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2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2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23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2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2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2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2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2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3.bin?ContentType=application/vnd.openxmlformats-officedocument.spreadsheetml.printerSettings">
        <DigestMethod Algorithm="http://www.w3.org/2001/04/xmlenc#sha256"/>
        <DigestValue>6cKQF5uSQ9FwnCYkUOetRlrOLPKuJr1WlxlFIAIIKh8=</DigestValue>
      </Reference>
      <Reference URI="/xl/printerSettings/printerSettings123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33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3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35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3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3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3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4.bin?ContentType=application/vnd.openxmlformats-officedocument.spreadsheetml.printerSettings">
        <DigestMethod Algorithm="http://www.w3.org/2001/04/xmlenc#sha256"/>
        <DigestValue>qdF4VB0Obt77Zx+ENUNW63gAJaa/dDHjc5L9eH/T2w8=</DigestValue>
      </Reference>
      <Reference URI="/xl/printerSettings/printerSettings124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4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4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4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4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4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4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4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48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4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5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2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5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5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5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57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5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59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6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26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6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6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6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6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6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69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7.bin?ContentType=application/vnd.openxmlformats-officedocument.spreadsheetml.printerSettings">
        <DigestMethod Algorithm="http://www.w3.org/2001/04/xmlenc#sha256"/>
        <DigestValue>QWpi6h1kHwZsH9rlpR3f3TaHSMtqC16mWcRCqaxQe9o=</DigestValue>
      </Reference>
      <Reference URI="/xl/printerSettings/printerSettings127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7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7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7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7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7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27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7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7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8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2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8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8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2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8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8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9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29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9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9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9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294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295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2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29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2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0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3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0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0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3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0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1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3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1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1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1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1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18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1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2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32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2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2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2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2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28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3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33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3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3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3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3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4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34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4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45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4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4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4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5.bin?ContentType=application/vnd.openxmlformats-officedocument.spreadsheetml.printerSettings">
        <DigestMethod Algorithm="http://www.w3.org/2001/04/xmlenc#sha256"/>
        <DigestValue>0M0lT1N85id3zVk0KL199WWnZZgA/S7wmk6VRFwo/JI=</DigestValue>
      </Reference>
      <Reference URI="/xl/printerSettings/printerSettings13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5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5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5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5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5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5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58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5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6.bin?ContentType=application/vnd.openxmlformats-officedocument.spreadsheetml.printerSettings">
        <DigestMethod Algorithm="http://www.w3.org/2001/04/xmlenc#sha256"/>
        <DigestValue>HUBd8uxORDabqDSU1tof+1I3gMYhms5OGzov+PkFABM=</DigestValue>
      </Reference>
      <Reference URI="/xl/printerSettings/printerSettings13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6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7.bin?ContentType=application/vnd.openxmlformats-officedocument.spreadsheetml.printerSettings">
        <DigestMethod Algorithm="http://www.w3.org/2001/04/xmlenc#sha256"/>
        <DigestValue>viChQMo/YCsPC+P6HIsCy/N6HgDYumEsrP7UdDD0cok=</DigestValue>
      </Reference>
      <Reference URI="/xl/printerSettings/printerSettings13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7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7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7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7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7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8.bin?ContentType=application/vnd.openxmlformats-officedocument.spreadsheetml.printerSettings">
        <DigestMethod Algorithm="http://www.w3.org/2001/04/xmlenc#sha256"/>
        <DigestValue>QWpi6h1kHwZsH9rlpR3f3TaHSMtqC16mWcRCqaxQe9o=</DigestValue>
      </Reference>
      <Reference URI="/xl/printerSettings/printerSettings138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8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8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8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8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38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8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.bin?ContentType=application/vnd.openxmlformats-officedocument.spreadsheetml.printerSettings">
        <DigestMethod Algorithm="http://www.w3.org/2001/04/xmlenc#sha256"/>
        <DigestValue>QWpi6h1kHwZsH9rlpR3f3TaHSMtqC16mWcRCqaxQe9o=</DigestValue>
      </Reference>
      <Reference URI="/xl/printerSettings/printerSettings139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39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3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7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3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3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40.bin?ContentType=application/vnd.openxmlformats-officedocument.spreadsheetml.printerSettings">
        <DigestMethod Algorithm="http://www.w3.org/2001/04/xmlenc#sha256"/>
        <DigestValue>XIc2QwSSmCeVlKH2I83k8uGA7s8klfHL3ma3f1m5IS0=</DigestValue>
      </Reference>
      <Reference URI="/xl/printerSettings/printerSettings140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0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0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0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1.bin?ContentType=application/vnd.openxmlformats-officedocument.spreadsheetml.printerSettings">
        <DigestMethod Algorithm="http://www.w3.org/2001/04/xmlenc#sha256"/>
        <DigestValue>QWpi6h1kHwZsH9rlpR3f3TaHSMtqC16mWcRCqaxQe9o=</DigestValue>
      </Reference>
      <Reference URI="/xl/printerSettings/printerSettings14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1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1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1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1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1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41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1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.bin?ContentType=application/vnd.openxmlformats-officedocument.spreadsheetml.printerSettings">
        <DigestMethod Algorithm="http://www.w3.org/2001/04/xmlenc#sha256"/>
        <DigestValue>QWpi6h1kHwZsH9rlpR3f3TaHSMtqC16mWcRCqaxQe9o=</DigestValue>
      </Reference>
      <Reference URI="/xl/printerSettings/printerSettings142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2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2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43.bin?ContentType=application/vnd.openxmlformats-officedocument.spreadsheetml.printerSettings">
        <DigestMethod Algorithm="http://www.w3.org/2001/04/xmlenc#sha256"/>
        <DigestValue>XJnd1BqqlgRUowTgijESNZSOjtwDdPDtD9gRl8sKS8U=</DigestValue>
      </Reference>
      <Reference URI="/xl/printerSettings/printerSettings143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4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3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3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3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.bin?ContentType=application/vnd.openxmlformats-officedocument.spreadsheetml.printerSettings">
        <DigestMethod Algorithm="http://www.w3.org/2001/04/xmlenc#sha256"/>
        <DigestValue>bX9XDerWgquo2RxSve48ZARjqmGUaFIV3OF+VtCX1Rc=</DigestValue>
      </Reference>
      <Reference URI="/xl/printerSettings/printerSettings144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4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4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5.bin?ContentType=application/vnd.openxmlformats-officedocument.spreadsheetml.printerSettings">
        <DigestMethod Algorithm="http://www.w3.org/2001/04/xmlenc#sha256"/>
        <DigestValue>XJnd1BqqlgRUowTgijESNZSOjtwDdPDtD9gRl8sKS8U=</DigestValue>
      </Reference>
      <Reference URI="/xl/printerSettings/printerSettings145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45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5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5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5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5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.bin?ContentType=application/vnd.openxmlformats-officedocument.spreadsheetml.printerSettings">
        <DigestMethod Algorithm="http://www.w3.org/2001/04/xmlenc#sha256"/>
        <DigestValue>iXMFJr9cPu8aBDWDAy9E7NsL4+xeJE7SzvaCcK5ZP9E=</DigestValue>
      </Reference>
      <Reference URI="/xl/printerSettings/printerSettings14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2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463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4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6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7.bin?ContentType=application/vnd.openxmlformats-officedocument.spreadsheetml.printerSettings">
        <DigestMethod Algorithm="http://www.w3.org/2001/04/xmlenc#sha256"/>
        <DigestValue>qdF4VB0Obt77Zx+ENUNW63gAJaa/dDHjc5L9eH/T2w8=</DigestValue>
      </Reference>
      <Reference URI="/xl/printerSettings/printerSettings14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7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7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47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7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8.bin?ContentType=application/vnd.openxmlformats-officedocument.spreadsheetml.printerSettings">
        <DigestMethod Algorithm="http://www.w3.org/2001/04/xmlenc#sha256"/>
        <DigestValue>XJnd1BqqlgRUowTgijESNZSOjtwDdPDtD9gRl8sKS8U=</DigestValue>
      </Reference>
      <Reference URI="/xl/printerSettings/printerSettings148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8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8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8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48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8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8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4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.bin?ContentType=application/vnd.openxmlformats-officedocument.spreadsheetml.printerSettings">
        <DigestMethod Algorithm="http://www.w3.org/2001/04/xmlenc#sha256"/>
        <DigestValue>qdF4VB0Obt77Zx+ENUNW63gAJaa/dDHjc5L9eH/T2w8=</DigestValue>
      </Reference>
      <Reference URI="/xl/printerSettings/printerSettings149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49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49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4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49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0.bin?ContentType=application/vnd.openxmlformats-officedocument.spreadsheetml.printerSettings">
        <DigestMethod Algorithm="http://www.w3.org/2001/04/xmlenc#sha256"/>
        <DigestValue>qdF4VB0Obt77Zx+ENUNW63gAJaa/dDHjc5L9eH/T2w8=</DigestValue>
      </Reference>
      <Reference URI="/xl/printerSettings/printerSettings15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0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0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0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0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1.bin?ContentType=application/vnd.openxmlformats-officedocument.spreadsheetml.printerSettings">
        <DigestMethod Algorithm="http://www.w3.org/2001/04/xmlenc#sha256"/>
        <DigestValue>QWpi6h1kHwZsH9rlpR3f3TaHSMtqC16mWcRCqaxQe9o=</DigestValue>
      </Reference>
      <Reference URI="/xl/printerSettings/printerSettings15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1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1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1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1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1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1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2.bin?ContentType=application/vnd.openxmlformats-officedocument.spreadsheetml.printerSettings">
        <DigestMethod Algorithm="http://www.w3.org/2001/04/xmlenc#sha256"/>
        <DigestValue>bX9XDerWgquo2RxSve48ZARjqmGUaFIV3OF+VtCX1Rc=</DigestValue>
      </Reference>
      <Reference URI="/xl/printerSettings/printerSettings15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2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2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2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2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2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2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3.bin?ContentType=application/vnd.openxmlformats-officedocument.spreadsheetml.printerSettings">
        <DigestMethod Algorithm="http://www.w3.org/2001/04/xmlenc#sha256"/>
        <DigestValue>bX9XDerWgquo2RxSve48ZARjqmGUaFIV3OF+VtCX1Rc=</DigestValue>
      </Reference>
      <Reference URI="/xl/printerSettings/printerSettings1530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53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53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3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3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.bin?ContentType=application/vnd.openxmlformats-officedocument.spreadsheetml.printerSettings">
        <DigestMethod Algorithm="http://www.w3.org/2001/04/xmlenc#sha256"/>
        <DigestValue>+XJxZc4n5BY8iwRYh6pmp5RRH2m+XNEQSQktB6JV4yM=</DigestValue>
      </Reference>
      <Reference URI="/xl/printerSettings/printerSettings154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4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4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4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5.bin?ContentType=application/vnd.openxmlformats-officedocument.spreadsheetml.printerSettings">
        <DigestMethod Algorithm="http://www.w3.org/2001/04/xmlenc#sha256"/>
        <DigestValue>qdF4VB0Obt77Zx+ENUNW63gAJaa/dDHjc5L9eH/T2w8=</DigestValue>
      </Reference>
      <Reference URI="/xl/printerSettings/printerSettings15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5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5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5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5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55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55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57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55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6.bin?ContentType=application/vnd.openxmlformats-officedocument.spreadsheetml.printerSettings">
        <DigestMethod Algorithm="http://www.w3.org/2001/04/xmlenc#sha256"/>
        <DigestValue>+XJxZc4n5BY8iwRYh6pmp5RRH2m+XNEQSQktB6JV4yM=</DigestValue>
      </Reference>
      <Reference URI="/xl/printerSettings/printerSettings156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61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56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6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6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6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6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.bin?ContentType=application/vnd.openxmlformats-officedocument.spreadsheetml.printerSettings">
        <DigestMethod Algorithm="http://www.w3.org/2001/04/xmlenc#sha256"/>
        <DigestValue>+XJxZc4n5BY8iwRYh6pmp5RRH2m+XNEQSQktB6JV4yM=</DigestValue>
      </Reference>
      <Reference URI="/xl/printerSettings/printerSettings157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5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57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57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8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58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8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84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58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8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5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8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5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9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59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9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92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593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59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9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9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5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59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0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0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0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1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1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1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1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1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2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2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2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2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2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2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2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29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6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3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31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63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33.bin?ContentType=application/vnd.openxmlformats-officedocument.spreadsheetml.printerSettings">
        <DigestMethod Algorithm="http://www.w3.org/2001/04/xmlenc#sha256"/>
        <DigestValue>U9DlW0eyKu3wztfpqyjEWJjFPhxRFyvzTDBP1lKfKz0=</DigestValue>
      </Reference>
      <Reference URI="/xl/printerSettings/printerSettings163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35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63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38.bin?ContentType=application/vnd.openxmlformats-officedocument.spreadsheetml.printerSettings">
        <DigestMethod Algorithm="http://www.w3.org/2001/04/xmlenc#sha256"/>
        <DigestValue>U9DlW0eyKu3wztfpqyjEWJjFPhxRFyvzTDBP1lKfKz0=</DigestValue>
      </Reference>
      <Reference URI="/xl/printerSettings/printerSettings163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4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4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49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65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65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65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53.bin?ContentType=application/vnd.openxmlformats-officedocument.spreadsheetml.printerSettings">
        <DigestMethod Algorithm="http://www.w3.org/2001/04/xmlenc#sha256"/>
        <DigestValue>ty1w9zSzDM139FJlRwgX+r0OSDmX8VCQBLQUnSeF1+M=</DigestValue>
      </Reference>
      <Reference URI="/xl/printerSettings/printerSettings165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55.bin?ContentType=application/vnd.openxmlformats-officedocument.spreadsheetml.printerSettings">
        <DigestMethod Algorithm="http://www.w3.org/2001/04/xmlenc#sha256"/>
        <DigestValue>ty1w9zSzDM139FJlRwgX+r0OSDmX8VCQBLQUnSeF1+M=</DigestValue>
      </Reference>
      <Reference URI="/xl/printerSettings/printerSettings1656.bin?ContentType=application/vnd.openxmlformats-officedocument.spreadsheetml.printerSettings">
        <DigestMethod Algorithm="http://www.w3.org/2001/04/xmlenc#sha256"/>
        <DigestValue>ty1w9zSzDM139FJlRwgX+r0OSDmX8VCQBLQUnSeF1+M=</DigestValue>
      </Reference>
      <Reference URI="/xl/printerSettings/printerSettings165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58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65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6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61.bin?ContentType=application/vnd.openxmlformats-officedocument.spreadsheetml.printerSettings">
        <DigestMethod Algorithm="http://www.w3.org/2001/04/xmlenc#sha256"/>
        <DigestValue>U9DlW0eyKu3wztfpqyjEWJjFPhxRFyvzTDBP1lKfKz0=</DigestValue>
      </Reference>
      <Reference URI="/xl/printerSettings/printerSettings166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63.bin?ContentType=application/vnd.openxmlformats-officedocument.spreadsheetml.printerSettings">
        <DigestMethod Algorithm="http://www.w3.org/2001/04/xmlenc#sha256"/>
        <DigestValue>U9DlW0eyKu3wztfpqyjEWJjFPhxRFyvzTDBP1lKfKz0=</DigestValue>
      </Reference>
      <Reference URI="/xl/printerSettings/printerSettings1664.bin?ContentType=application/vnd.openxmlformats-officedocument.spreadsheetml.printerSettings">
        <DigestMethod Algorithm="http://www.w3.org/2001/04/xmlenc#sha256"/>
        <DigestValue>U9DlW0eyKu3wztfpqyjEWJjFPhxRFyvzTDBP1lKfKz0=</DigestValue>
      </Reference>
      <Reference URI="/xl/printerSettings/printerSettings1665.bin?ContentType=application/vnd.openxmlformats-officedocument.spreadsheetml.printerSettings">
        <DigestMethod Algorithm="http://www.w3.org/2001/04/xmlenc#sha256"/>
        <DigestValue>ty1w9zSzDM139FJlRwgX+r0OSDmX8VCQBLQUnSeF1+M=</DigestValue>
      </Reference>
      <Reference URI="/xl/printerSettings/printerSettings1666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667.bin?ContentType=application/vnd.openxmlformats-officedocument.spreadsheetml.printerSettings">
        <DigestMethod Algorithm="http://www.w3.org/2001/04/xmlenc#sha256"/>
        <DigestValue>8vyniW+BNu/f/tlr+5JqUw5FSxy2mI2GXPrPL4oQntI=</DigestValue>
      </Reference>
      <Reference URI="/xl/printerSettings/printerSettings166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69.bin?ContentType=application/vnd.openxmlformats-officedocument.spreadsheetml.printerSettings">
        <DigestMethod Algorithm="http://www.w3.org/2001/04/xmlenc#sha256"/>
        <DigestValue>U9DlW0eyKu3wztfpqyjEWJjFPhxRFyvzTDBP1lKfKz0=</DigestValue>
      </Reference>
      <Reference URI="/xl/printerSettings/printerSettings16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67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7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7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7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7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7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7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6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9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9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9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9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6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69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6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0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0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0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0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0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0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1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2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2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2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2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3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3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3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3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3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3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3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5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5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5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5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5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5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5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6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6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6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6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6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6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3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7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7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8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79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9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9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7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9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9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9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7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79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79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0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18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0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0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81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1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1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1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1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1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8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2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2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2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2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2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2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2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3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3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3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3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4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4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4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4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4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4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5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5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5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5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5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5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6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6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6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6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6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6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7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7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7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7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7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7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88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8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8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9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9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9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9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8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89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8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190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90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0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0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0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0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0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19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1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1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1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2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2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2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2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2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3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193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3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3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3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3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3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3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4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4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4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4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4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5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5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5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5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5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5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6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6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6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6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19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7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7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19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7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198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8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19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0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0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0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0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0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0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1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2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2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6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21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1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2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2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27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22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2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3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3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3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3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3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3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4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4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4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4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4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5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5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5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6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61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26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26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6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6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7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7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8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8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8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8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28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8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8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2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29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9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297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2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2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0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0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0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0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0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1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1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1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2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2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2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28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3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3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4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4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4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4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5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5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5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5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5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6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6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7.bin?ContentType=application/vnd.openxmlformats-officedocument.spreadsheetml.printerSettings">
        <DigestMethod Algorithm="http://www.w3.org/2001/04/xmlenc#sha256"/>
        <DigestValue>rALDqt2H2KdfuxYzTV53rYvk3kH3uKy15HZhCc8cxRs=</DigestValue>
      </Reference>
      <Reference URI="/xl/printerSettings/printerSettings370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37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37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7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7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7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8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8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8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39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9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9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39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3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9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9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3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39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4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4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1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1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1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2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2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2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2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2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2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3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36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4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3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4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4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4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5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4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5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5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5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5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5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5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46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6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6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6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6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7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71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47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47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4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7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7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4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7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8.bin?ContentType=application/vnd.openxmlformats-officedocument.spreadsheetml.printerSettings">
        <DigestMethod Algorithm="http://www.w3.org/2001/04/xmlenc#sha256"/>
        <DigestValue>rALDqt2H2KdfuxYzTV53rYvk3kH3uKy15HZhCc8cxRs=</DigestValue>
      </Reference>
      <Reference URI="/xl/printerSettings/printerSettings4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4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8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9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49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49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0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0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1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1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1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1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14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1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1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1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2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2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23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2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26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27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2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29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30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1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2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3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4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5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6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537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538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4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4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47.bin?ContentType=application/vnd.openxmlformats-officedocument.spreadsheetml.printerSettings">
        <DigestMethod Algorithm="http://www.w3.org/2001/04/xmlenc#sha256"/>
        <DigestValue>ki451zjwRlhVfknUILEzz+g42p1TR9y51422BSshvxU=</DigestValue>
      </Reference>
      <Reference URI="/xl/printerSettings/printerSettings5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4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5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5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5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5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559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560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5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6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6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6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6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68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71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2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74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5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6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7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8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79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80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81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582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583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8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58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8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92.bin?ContentType=application/vnd.openxmlformats-officedocument.spreadsheetml.printerSettings">
        <DigestMethod Algorithm="http://www.w3.org/2001/04/xmlenc#sha256"/>
        <DigestValue>MmAIL40KuwFClAfCfhlujgcNcoUbQL68fZhmNQIfQK8=</DigestValue>
      </Reference>
      <Reference URI="/xl/printerSettings/printerSettings5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5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5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0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0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0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0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0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0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0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0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0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1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1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1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1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2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2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2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2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2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2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2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2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2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3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3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3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3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4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4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5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5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5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5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5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5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5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5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5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59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6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6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66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6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6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65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66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6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7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7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7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7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7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75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67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6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7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6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8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82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6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84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68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87.bin?ContentType=application/vnd.openxmlformats-officedocument.spreadsheetml.printerSettings">
        <DigestMethod Algorithm="http://www.w3.org/2001/04/xmlenc#sha256"/>
        <DigestValue>MqlMFcdOU724y+XT0A1fb7kjq67gysaEXySjCDCzorU=</DigestValue>
      </Reference>
      <Reference URI="/xl/printerSettings/printerSettings6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9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9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9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9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69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9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69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69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6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0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0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0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0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0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0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0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0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1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1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1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1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1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15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716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71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1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2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2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2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2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2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2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3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3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3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3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73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3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736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7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39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40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41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42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4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45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4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49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50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7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5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5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5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5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5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58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5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6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6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6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6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66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67.bin?ContentType=application/vnd.openxmlformats-officedocument.spreadsheetml.printerSettings">
        <DigestMethod Algorithm="http://www.w3.org/2001/04/xmlenc#sha256"/>
        <DigestValue>olVzO14YzbBV9lyv2+iYJUax50tLLM5nhgg3hHHh9hE=</DigestValue>
      </Reference>
      <Reference URI="/xl/printerSettings/printerSettings76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76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77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77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7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7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74.bin?ContentType=application/vnd.openxmlformats-officedocument.spreadsheetml.printerSettings">
        <DigestMethod Algorithm="http://www.w3.org/2001/04/xmlenc#sha256"/>
        <DigestValue>8GxkY5aNhNEnoEVYHUJIUahyjoG+SZPiNovYigm2zjw=</DigestValue>
      </Reference>
      <Reference URI="/xl/printerSettings/printerSettings77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76.bin?ContentType=application/vnd.openxmlformats-officedocument.spreadsheetml.printerSettings">
        <DigestMethod Algorithm="http://www.w3.org/2001/04/xmlenc#sha256"/>
        <DigestValue>8GxkY5aNhNEnoEVYHUJIUahyjoG+SZPiNovYigm2zjw=</DigestValue>
      </Reference>
      <Reference URI="/xl/printerSettings/printerSettings77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7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0.bin?ContentType=application/vnd.openxmlformats-officedocument.spreadsheetml.printerSettings">
        <DigestMethod Algorithm="http://www.w3.org/2001/04/xmlenc#sha256"/>
        <DigestValue>8GxkY5aNhNEnoEVYHUJIUahyjoG+SZPiNovYigm2zjw=</DigestValue>
      </Reference>
      <Reference URI="/xl/printerSettings/printerSettings78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78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8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9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91.bin?ContentType=application/vnd.openxmlformats-officedocument.spreadsheetml.printerSettings">
        <DigestMethod Algorithm="http://www.w3.org/2001/04/xmlenc#sha256"/>
        <DigestValue>8GxkY5aNhNEnoEVYHUJIUahyjoG+SZPiNovYigm2zjw=</DigestValue>
      </Reference>
      <Reference URI="/xl/printerSettings/printerSettings79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9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95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7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9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799.bin?ContentType=application/vnd.openxmlformats-officedocument.spreadsheetml.printerSettings">
        <DigestMethod Algorithm="http://www.w3.org/2001/04/xmlenc#sha256"/>
        <DigestValue>8GxkY5aNhNEnoEVYHUJIUahyjoG+SZPiNovYigm2zjw=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00.bin?ContentType=application/vnd.openxmlformats-officedocument.spreadsheetml.printerSettings">
        <DigestMethod Algorithm="http://www.w3.org/2001/04/xmlenc#sha256"/>
        <DigestValue>8GxkY5aNhNEnoEVYHUJIUahyjoG+SZPiNovYigm2zjw=</DigestValue>
      </Reference>
      <Reference URI="/xl/printerSettings/printerSettings80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03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0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0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0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08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0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1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1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1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7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1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1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20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2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2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2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2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2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2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2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28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2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3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31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3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3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34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3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36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3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3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3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4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4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42.bin?ContentType=application/vnd.openxmlformats-officedocument.spreadsheetml.printerSettings">
        <DigestMethod Algorithm="http://www.w3.org/2001/04/xmlenc#sha256"/>
        <DigestValue>BsIAjKOA+fRd+S8nF8NlmZ2fAwRQrX2fbojeS8s8IHY=</DigestValue>
      </Reference>
      <Reference URI="/xl/printerSettings/printerSettings84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44.bin?ContentType=application/vnd.openxmlformats-officedocument.spreadsheetml.printerSettings">
        <DigestMethod Algorithm="http://www.w3.org/2001/04/xmlenc#sha256"/>
        <DigestValue>+qz51KCQnZTjgrS1g4SKzjcASC9Lf3Y9XDV+3r0gQiE=</DigestValue>
      </Reference>
      <Reference URI="/xl/printerSettings/printerSettings845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846.bin?ContentType=application/vnd.openxmlformats-officedocument.spreadsheetml.printerSettings">
        <DigestMethod Algorithm="http://www.w3.org/2001/04/xmlenc#sha256"/>
        <DigestValue>BsIAjKOA+fRd+S8nF8NlmZ2fAwRQrX2fbojeS8s8IHY=</DigestValue>
      </Reference>
      <Reference URI="/xl/printerSettings/printerSettings84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4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4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5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5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52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5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54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5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5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5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5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5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6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6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62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6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64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65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86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67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6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69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7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71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7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73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7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7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7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7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7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7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81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3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4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5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6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7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88.bin?ContentType=application/vnd.openxmlformats-officedocument.spreadsheetml.printerSettings">
        <DigestMethod Algorithm="http://www.w3.org/2001/04/xmlenc#sha256"/>
        <DigestValue>+qz51KCQnZTjgrS1g4SKzjcASC9Lf3Y9XDV+3r0gQiE=</DigestValue>
      </Reference>
      <Reference URI="/xl/printerSettings/printerSettings889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8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90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891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9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93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8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9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96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89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899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90.bin?ContentType=application/vnd.openxmlformats-officedocument.spreadsheetml.printerSettings">
        <DigestMethod Algorithm="http://www.w3.org/2001/04/xmlenc#sha256"/>
        <DigestValue>k5z4QFvXyp5vMq4FDANuvQxvNZ735cuotFRYxi91M4M=</DigestValue>
      </Reference>
      <Reference URI="/xl/printerSettings/printerSettings900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1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902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5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7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908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09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91.bin?ContentType=application/vnd.openxmlformats-officedocument.spreadsheetml.printerSettings">
        <DigestMethod Algorithm="http://www.w3.org/2001/04/xmlenc#sha256"/>
        <DigestValue>+n5QTe6/grUf3JPx5J0xBRGlKRI8XimZKbgxCQVlTOM=</DigestValue>
      </Reference>
      <Reference URI="/xl/printerSettings/printerSettings910.bin?ContentType=application/vnd.openxmlformats-officedocument.spreadsheetml.printerSettings">
        <DigestMethod Algorithm="http://www.w3.org/2001/04/xmlenc#sha256"/>
        <DigestValue>BTOxzcKZIvQQhAhp4BYDqpQOt7f3HZkmNdkUneQnlQ4=</DigestValue>
      </Reference>
      <Reference URI="/xl/printerSettings/printerSettings911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12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13.bin?ContentType=application/vnd.openxmlformats-officedocument.spreadsheetml.printerSettings">
        <DigestMethod Algorithm="http://www.w3.org/2001/04/xmlenc#sha256"/>
        <DigestValue>tqRCJ6NYWFyhg0LZiu9kApQNB0g986FIBqUUqSZhLZI=</DigestValue>
      </Reference>
      <Reference URI="/xl/printerSettings/printerSettings914.bin?ContentType=application/vnd.openxmlformats-officedocument.spreadsheetml.printerSettings">
        <DigestMethod Algorithm="http://www.w3.org/2001/04/xmlenc#sha256"/>
        <DigestValue>bLVNAV8VJwtMVmiOBiMQdFszUCDIW1hxymk7IrHKLZ4=</DigestValue>
      </Reference>
      <Reference URI="/xl/printerSettings/printerSettings915.bin?ContentType=application/vnd.openxmlformats-officedocument.spreadsheetml.printerSettings">
        <DigestMethod Algorithm="http://www.w3.org/2001/04/xmlenc#sha256"/>
        <DigestValue>tqRCJ6NYWFyhg0LZiu9kApQNB0g986FIBqUUqSZhLZI=</DigestValue>
      </Reference>
      <Reference URI="/xl/printerSettings/printerSettings916.bin?ContentType=application/vnd.openxmlformats-officedocument.spreadsheetml.printerSettings">
        <DigestMethod Algorithm="http://www.w3.org/2001/04/xmlenc#sha256"/>
        <DigestValue>bLVNAV8VJwtMVmiOBiMQdFszUCDIW1hxymk7IrHKLZ4=</DigestValue>
      </Reference>
      <Reference URI="/xl/printerSettings/printerSettings917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18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19.bin?ContentType=application/vnd.openxmlformats-officedocument.spreadsheetml.printerSettings">
        <DigestMethod Algorithm="http://www.w3.org/2001/04/xmlenc#sha256"/>
        <DigestValue>tqRCJ6NYWFyhg0LZiu9kApQNB0g986FIBqUUqSZhLZI=</DigestValue>
      </Reference>
      <Reference URI="/xl/printerSettings/printerSettings92.bin?ContentType=application/vnd.openxmlformats-officedocument.spreadsheetml.printerSettings">
        <DigestMethod Algorithm="http://www.w3.org/2001/04/xmlenc#sha256"/>
        <DigestValue>6HGumsjBk9X1CzCPpkG1pJTBdVyGv7gAJ+RWNO+yDTc=</DigestValue>
      </Reference>
      <Reference URI="/xl/printerSettings/printerSettings920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21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22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23.bin?ContentType=application/vnd.openxmlformats-officedocument.spreadsheetml.printerSettings">
        <DigestMethod Algorithm="http://www.w3.org/2001/04/xmlenc#sha256"/>
        <DigestValue>z6IYKP1LJhaUWbkOpEZD1FV7WrvU4y3OO7KfqpNLK/A=</DigestValue>
      </Reference>
      <Reference URI="/xl/printerSettings/printerSettings924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25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26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27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28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29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3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30.bin?ContentType=application/vnd.openxmlformats-officedocument.spreadsheetml.printerSettings">
        <DigestMethod Algorithm="http://www.w3.org/2001/04/xmlenc#sha256"/>
        <DigestValue>bLVNAV8VJwtMVmiOBiMQdFszUCDIW1hxymk7IrHKLZ4=</DigestValue>
      </Reference>
      <Reference URI="/xl/printerSettings/printerSettings931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32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33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34.bin?ContentType=application/vnd.openxmlformats-officedocument.spreadsheetml.printerSettings">
        <DigestMethod Algorithm="http://www.w3.org/2001/04/xmlenc#sha256"/>
        <DigestValue>tqRCJ6NYWFyhg0LZiu9kApQNB0g986FIBqUUqSZhLZI=</DigestValue>
      </Reference>
      <Reference URI="/xl/printerSettings/printerSettings935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36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37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38.bin?ContentType=application/vnd.openxmlformats-officedocument.spreadsheetml.printerSettings">
        <DigestMethod Algorithm="http://www.w3.org/2001/04/xmlenc#sha256"/>
        <DigestValue>iymKb5/28bEaNaKalmA5LN8vLzkw8JbPPGU9ZqhD6cA=</DigestValue>
      </Reference>
      <Reference URI="/xl/printerSettings/printerSettings939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4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40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41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42.bin?ContentType=application/vnd.openxmlformats-officedocument.spreadsheetml.printerSettings">
        <DigestMethod Algorithm="http://www.w3.org/2001/04/xmlenc#sha256"/>
        <DigestValue>tqRCJ6NYWFyhg0LZiu9kApQNB0g986FIBqUUqSZhLZI=</DigestValue>
      </Reference>
      <Reference URI="/xl/printerSettings/printerSettings943.bin?ContentType=application/vnd.openxmlformats-officedocument.spreadsheetml.printerSettings">
        <DigestMethod Algorithm="http://www.w3.org/2001/04/xmlenc#sha256"/>
        <DigestValue>tqRCJ6NYWFyhg0LZiu9kApQNB0g986FIBqUUqSZhLZI=</DigestValue>
      </Reference>
      <Reference URI="/xl/printerSettings/printerSettings944.bin?ContentType=application/vnd.openxmlformats-officedocument.spreadsheetml.printerSettings">
        <DigestMethod Algorithm="http://www.w3.org/2001/04/xmlenc#sha256"/>
        <DigestValue>3n4WfL4VFvLGQxz20WZhVwTIsN/89wQnkeVHjJ3tpGc=</DigestValue>
      </Reference>
      <Reference URI="/xl/printerSettings/printerSettings945.bin?ContentType=application/vnd.openxmlformats-officedocument.spreadsheetml.printerSettings">
        <DigestMethod Algorithm="http://www.w3.org/2001/04/xmlenc#sha256"/>
        <DigestValue>of7e69Q2YUK5wnpjK1sjfpK0R8ZDHUF6X025UwUgeiI=</DigestValue>
      </Reference>
      <Reference URI="/xl/printerSettings/printerSettings946.bin?ContentType=application/vnd.openxmlformats-officedocument.spreadsheetml.printerSettings">
        <DigestMethod Algorithm="http://www.w3.org/2001/04/xmlenc#sha256"/>
        <DigestValue>3n4WfL4VFvLGQxz20WZhVwTIsN/89wQnkeVHjJ3tpGc=</DigestValue>
      </Reference>
      <Reference URI="/xl/printerSettings/printerSettings947.bin?ContentType=application/vnd.openxmlformats-officedocument.spreadsheetml.printerSettings">
        <DigestMethod Algorithm="http://www.w3.org/2001/04/xmlenc#sha256"/>
        <DigestValue>3n4WfL4VFvLGQxz20WZhVwTIsN/89wQnkeVHjJ3tpGc=</DigestValue>
      </Reference>
      <Reference URI="/xl/printerSettings/printerSettings948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49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5.bin?ContentType=application/vnd.openxmlformats-officedocument.spreadsheetml.printerSettings">
        <DigestMethod Algorithm="http://www.w3.org/2001/04/xmlenc#sha256"/>
        <DigestValue>AOaDuHtsifCB+3mFVZaFSjZ2jbySMm3+Pey0DhdCrvo=</DigestValue>
      </Reference>
      <Reference URI="/xl/printerSettings/printerSettings950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51.bin?ContentType=application/vnd.openxmlformats-officedocument.spreadsheetml.printerSettings">
        <DigestMethod Algorithm="http://www.w3.org/2001/04/xmlenc#sha256"/>
        <DigestValue>rIFM0HglwlPrDPL+rw1hHS7uFM31eP6Ed+eI7ZidXX0=</DigestValue>
      </Reference>
      <Reference URI="/xl/printerSettings/printerSettings952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53.bin?ContentType=application/vnd.openxmlformats-officedocument.spreadsheetml.printerSettings">
        <DigestMethod Algorithm="http://www.w3.org/2001/04/xmlenc#sha256"/>
        <DigestValue>rIFM0HglwlPrDPL+rw1hHS7uFM31eP6Ed+eI7ZidXX0=</DigestValue>
      </Reference>
      <Reference URI="/xl/printerSettings/printerSettings954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55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56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57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58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59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6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60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61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62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63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64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65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66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67.bin?ContentType=application/vnd.openxmlformats-officedocument.spreadsheetml.printerSettings">
        <DigestMethod Algorithm="http://www.w3.org/2001/04/xmlenc#sha256"/>
        <DigestValue>rIFM0HglwlPrDPL+rw1hHS7uFM31eP6Ed+eI7ZidXX0=</DigestValue>
      </Reference>
      <Reference URI="/xl/printerSettings/printerSettings968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69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7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70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71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72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73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74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75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76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77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78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79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8.bin?ContentType=application/vnd.openxmlformats-officedocument.spreadsheetml.printerSettings">
        <DigestMethod Algorithm="http://www.w3.org/2001/04/xmlenc#sha256"/>
        <DigestValue>1easXUpors9wW02Nqy5x8cLEF/3ZKBH0i2lLjO2Zsk8=</DigestValue>
      </Reference>
      <Reference URI="/xl/printerSettings/printerSettings980.bin?ContentType=application/vnd.openxmlformats-officedocument.spreadsheetml.printerSettings">
        <DigestMethod Algorithm="http://www.w3.org/2001/04/xmlenc#sha256"/>
        <DigestValue>H3An+C7tBcBeSpEymAszO6PvdCgqobIC9NSPkiZ+tek=</DigestValue>
      </Reference>
      <Reference URI="/xl/printerSettings/printerSettings981.bin?ContentType=application/vnd.openxmlformats-officedocument.spreadsheetml.printerSettings">
        <DigestMethod Algorithm="http://www.w3.org/2001/04/xmlenc#sha256"/>
        <DigestValue>WgyN0AonIMJKx2znsVGMHj1xDOxwBs1ZvB8sEzNhGqM=</DigestValue>
      </Reference>
      <Reference URI="/xl/printerSettings/printerSettings982.bin?ContentType=application/vnd.openxmlformats-officedocument.spreadsheetml.printerSettings">
        <DigestMethod Algorithm="http://www.w3.org/2001/04/xmlenc#sha256"/>
        <DigestValue>VQQFUkskIxPMBqKCj896f9FJ5pTZmUEr/J/2Mwz07Ks=</DigestValue>
      </Reference>
      <Reference URI="/xl/printerSettings/printerSettings983.bin?ContentType=application/vnd.openxmlformats-officedocument.spreadsheetml.printerSettings">
        <DigestMethod Algorithm="http://www.w3.org/2001/04/xmlenc#sha256"/>
        <DigestValue>WgyN0AonIMJKx2znsVGMHj1xDOxwBs1ZvB8sEzNhGqM=</DigestValue>
      </Reference>
      <Reference URI="/xl/printerSettings/printerSettings984.bin?ContentType=application/vnd.openxmlformats-officedocument.spreadsheetml.printerSettings">
        <DigestMethod Algorithm="http://www.w3.org/2001/04/xmlenc#sha256"/>
        <DigestValue>WgyN0AonIMJKx2znsVGMHj1xDOxwBs1ZvB8sEzNhGqM=</DigestValue>
      </Reference>
      <Reference URI="/xl/printerSettings/printerSettings985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printerSettings/printerSettings986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87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988.bin?ContentType=application/vnd.openxmlformats-officedocument.spreadsheetml.printerSettings">
        <DigestMethod Algorithm="http://www.w3.org/2001/04/xmlenc#sha256"/>
        <DigestValue>9yMZBLR4Nrye9a/Pzc53qddzqCFUYQmUHfyLaVdcDbE=</DigestValue>
      </Reference>
      <Reference URI="/xl/printerSettings/printerSettings989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99.bin?ContentType=application/vnd.openxmlformats-officedocument.spreadsheetml.printerSettings">
        <DigestMethod Algorithm="http://www.w3.org/2001/04/xmlenc#sha256"/>
        <DigestValue>4sf+1AWluvbpxJKPd2Oye0vW/vjaIC4T1BxgDzXmoXg=</DigestValue>
      </Reference>
      <Reference URI="/xl/printerSettings/printerSettings990.bin?ContentType=application/vnd.openxmlformats-officedocument.spreadsheetml.printerSettings">
        <DigestMethod Algorithm="http://www.w3.org/2001/04/xmlenc#sha256"/>
        <DigestValue>9yMZBLR4Nrye9a/Pzc53qddzqCFUYQmUHfyLaVdcDbE=</DigestValue>
      </Reference>
      <Reference URI="/xl/printerSettings/printerSettings991.bin?ContentType=application/vnd.openxmlformats-officedocument.spreadsheetml.printerSettings">
        <DigestMethod Algorithm="http://www.w3.org/2001/04/xmlenc#sha256"/>
        <DigestValue>RHPsmZQlM/7r6S3JHgxRNOuiVFqH9Hz5NSR8UPtm0PA=</DigestValue>
      </Reference>
      <Reference URI="/xl/printerSettings/printerSettings992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93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994.bin?ContentType=application/vnd.openxmlformats-officedocument.spreadsheetml.printerSettings">
        <DigestMethod Algorithm="http://www.w3.org/2001/04/xmlenc#sha256"/>
        <DigestValue>ibUXr0vOm8xoppsqwvt/qoaR34aZo1Bt8nGr51G3MxU=</DigestValue>
      </Reference>
      <Reference URI="/xl/printerSettings/printerSettings995.bin?ContentType=application/vnd.openxmlformats-officedocument.spreadsheetml.printerSettings">
        <DigestMethod Algorithm="http://www.w3.org/2001/04/xmlenc#sha256"/>
        <DigestValue>LLgOvqILSPezRF+xmU8TOsG1WIYuINJNmT2vFWgApg0=</DigestValue>
      </Reference>
      <Reference URI="/xl/printerSettings/printerSettings996.bin?ContentType=application/vnd.openxmlformats-officedocument.spreadsheetml.printerSettings">
        <DigestMethod Algorithm="http://www.w3.org/2001/04/xmlenc#sha256"/>
        <DigestValue>RHPsmZQlM/7r6S3JHgxRNOuiVFqH9Hz5NSR8UPtm0PA=</DigestValue>
      </Reference>
      <Reference URI="/xl/printerSettings/printerSettings997.bin?ContentType=application/vnd.openxmlformats-officedocument.spreadsheetml.printerSettings">
        <DigestMethod Algorithm="http://www.w3.org/2001/04/xmlenc#sha256"/>
        <DigestValue>6FkLDuM0a2JWCe/NCqkfkFGGsEKEOqzdjtYNAetQkvQ=</DigestValue>
      </Reference>
      <Reference URI="/xl/printerSettings/printerSettings998.bin?ContentType=application/vnd.openxmlformats-officedocument.spreadsheetml.printerSettings">
        <DigestMethod Algorithm="http://www.w3.org/2001/04/xmlenc#sha256"/>
        <DigestValue>ifFw/UNXJPpaHH+uaxx1y1rPwjg/yn5QlflMbaVq85M=</DigestValue>
      </Reference>
      <Reference URI="/xl/printerSettings/printerSettings999.bin?ContentType=application/vnd.openxmlformats-officedocument.spreadsheetml.printerSettings">
        <DigestMethod Algorithm="http://www.w3.org/2001/04/xmlenc#sha256"/>
        <DigestValue>r3XBjBuS7s7/RC+8u1aGIzrWq5LgqIgb+WoWE2tSozg=</DigestValue>
      </Reference>
      <Reference URI="/xl/sharedStrings.xml?ContentType=application/vnd.openxmlformats-officedocument.spreadsheetml.sharedStrings+xml">
        <DigestMethod Algorithm="http://www.w3.org/2001/04/xmlenc#sha256"/>
        <DigestValue>S5+yH5qW9OrPbCXm0jMPvoQPjneQowTtnnmEOMwKePE=</DigestValue>
      </Reference>
      <Reference URI="/xl/styles.xml?ContentType=application/vnd.openxmlformats-officedocument.spreadsheetml.styles+xml">
        <DigestMethod Algorithm="http://www.w3.org/2001/04/xmlenc#sha256"/>
        <DigestValue>zC0m1nxtsJlizmjegcqdzzVAhRJ4lTscpKQU8XYWY4M=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0DWJfdA6E+czu9/jyBxex63/gjmceE3rxew1aYWL2Ek=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FonXRM4ZfcG7PX6bqht3PX2SZcxf+pPxg8C+Josuqsk=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yvR9nnR0r/CKzFbgc9T84nSxdYSS7oVISBQL+1c4Sfc=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vrVZ/YszWI6B2Q8ayO+p70KxdC6YiigqY5oaLSquJYg=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</Transform>
          <Transform Algorithm="http://www.w3.org/TR/2001/REC-xml-c14n-20010315"/>
        </Transforms>
        <DigestMethod Algorithm="http://www.w3.org/2001/04/xmlenc#sha256"/>
        <DigestValue>iRhvZ9zn6gA0x7PUYHvx6AL5G7oq+KcCOCTtID5If4k=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21"/>
          </Transform>
          <Transform Algorithm="http://www.w3.org/TR/2001/REC-xml-c14n-20010315"/>
        </Transforms>
        <DigestMethod Algorithm="http://www.w3.org/2001/04/xmlenc#sha256"/>
        <DigestValue>VRG83a/hSvpi6UUsv3cpzDLrcDiLQA4rbC2+mZO3XRY=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</Transform>
          <Transform Algorithm="http://www.w3.org/TR/2001/REC-xml-c14n-20010315"/>
        </Transforms>
        <DigestMethod Algorithm="http://www.w3.org/2001/04/xmlenc#sha256"/>
        <DigestValue>gELMVdxAVe6GhXeLMmD2Wkn+Xaqt+6XognZM1ha2tik=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</Transform>
          <Transform Algorithm="http://www.w3.org/TR/2001/REC-xml-c14n-20010315"/>
        </Transforms>
        <DigestMethod Algorithm="http://www.w3.org/2001/04/xmlenc#sha256"/>
        <DigestValue>FH+qjcjgh/OW4CaZZghjTushjxXkzJOGgW4OIsGSAzs=</DigestValue>
      </Reference>
      <Reference URI="/xl/worksheets/_rels/sheet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</Transform>
          <Transform Algorithm="http://www.w3.org/TR/2001/REC-xml-c14n-20010315"/>
        </Transforms>
        <DigestMethod Algorithm="http://www.w3.org/2001/04/xmlenc#sha256"/>
        <DigestValue>wAkJsg/qqcNcphBtixhnSPNXEQ7mmSnrigkG5R2l5lk=</DigestValue>
      </Reference>
      <Reference URI="/xl/worksheets/_rels/sheet1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T2PH6kbb9AHyDArF6nbVLHs2m3krjG7Ch6hg2mxGTGA=</DigestValue>
      </Reference>
      <Reference URI="/xl/worksheets/_rels/sheet1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dNrpu55n28mUT6GCR6h3D4zSpBptKTrAUqMkLvhjz7I=</DigestValue>
      </Reference>
      <Reference URI="/xl/worksheets/_rels/sheet1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</Transform>
          <Transform Algorithm="http://www.w3.org/TR/2001/REC-xml-c14n-20010315"/>
        </Transforms>
        <DigestMethod Algorithm="http://www.w3.org/2001/04/xmlenc#sha256"/>
        <DigestValue>06mHHFQaFXk1UC0G9PmOQ1CaQ9G8oG8j/QrByPBpGHk=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</Transform>
          <Transform Algorithm="http://www.w3.org/TR/2001/REC-xml-c14n-20010315"/>
        </Transforms>
        <DigestMethod Algorithm="http://www.w3.org/2001/04/xmlenc#sha256"/>
        <DigestValue>H7AP+uOUwIB7fUNqZgDpwXVtGVH/zBOTAL1AWOQWEvY=</DigestValue>
      </Reference>
      <Reference URI="/xl/worksheets/_rels/sheet2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8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</Transform>
          <Transform Algorithm="http://www.w3.org/TR/2001/REC-xml-c14n-20010315"/>
        </Transforms>
        <DigestMethod Algorithm="http://www.w3.org/2001/04/xmlenc#sha256"/>
        <DigestValue>leX9cFqWqQ6YpZ6rCNwpY0wdpgu4VzVoMsnnGfhPAbo=</DigestValue>
      </Reference>
      <Reference URI="/xl/worksheets/_rels/sheet2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0baeGuE+9GnYyXY4c+SMGJ+hceTiIczojcrZ1xOIV+M=</DigestValue>
      </Reference>
      <Reference URI="/xl/worksheets/_rels/sheet2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</Transform>
          <Transform Algorithm="http://www.w3.org/TR/2001/REC-xml-c14n-20010315"/>
        </Transforms>
        <DigestMethod Algorithm="http://www.w3.org/2001/04/xmlenc#sha256"/>
        <DigestValue>++D2+QszV+U19/BvKl2CbYD4p7cE3J5Xv+vlF3pAXtg=</DigestValue>
      </Reference>
      <Reference URI="/xl/worksheets/_rels/sheet2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zXa4CWl1xF8Hp9CjvnnuukrdgmD0tAUfHWRjeErJqYI=</DigestValue>
      </Reference>
      <Reference URI="/xl/worksheets/_rels/sheet2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</Transform>
          <Transform Algorithm="http://www.w3.org/TR/2001/REC-xml-c14n-20010315"/>
        </Transforms>
        <DigestMethod Algorithm="http://www.w3.org/2001/04/xmlenc#sha256"/>
        <DigestValue>AbRvFuMyIdOWxtOKnRigIEUF0f3+F1hnI2sRwW3jZBY=</DigestValue>
      </Reference>
      <Reference URI="/xl/worksheets/_rels/sheet2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</Transform>
          <Transform Algorithm="http://www.w3.org/TR/2001/REC-xml-c14n-20010315"/>
        </Transforms>
        <DigestMethod Algorithm="http://www.w3.org/2001/04/xmlenc#sha256"/>
        <DigestValue>2KVKVtSRgwZ62hrWQI4iEAZqudQUv/7ROfUHgqnTLmk=</DigestValue>
      </Reference>
      <Reference URI="/xl/worksheets/_rels/sheet2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EiC/jtBa0BlrNmRSbG9rJkF91zljl1VRqgNLFdVE9nQ=</DigestValue>
      </Reference>
      <Reference URI="/xl/worksheets/_rels/sheet2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6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</Transform>
          <Transform Algorithm="http://www.w3.org/TR/2001/REC-xml-c14n-20010315"/>
        </Transforms>
        <DigestMethod Algorithm="http://www.w3.org/2001/04/xmlenc#sha256"/>
        <DigestValue>+7WDud/dM8jAQchcL26zn8qYIP7F2cFHon/lXaBIiy4=</DigestValue>
      </Reference>
      <Reference URI="/xl/worksheets/_rels/sheet2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</Transform>
          <Transform Algorithm="http://www.w3.org/TR/2001/REC-xml-c14n-20010315"/>
        </Transforms>
        <DigestMethod Algorithm="http://www.w3.org/2001/04/xmlenc#sha256"/>
        <DigestValue>anvdhdOSJKmaWqDMGPNunze6yICjmoEsFLtIusCHaN8=</DigestValue>
      </Reference>
      <Reference URI="/xl/worksheets/_rels/sheet2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</Transform>
          <Transform Algorithm="http://www.w3.org/TR/2001/REC-xml-c14n-20010315"/>
        </Transforms>
        <DigestMethod Algorithm="http://www.w3.org/2001/04/xmlenc#sha256"/>
        <DigestValue>bHAUpusRAr2YkX1SuC99F0k/ee2/cXbmhxVB3fyGfJo=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</Transform>
          <Transform Algorithm="http://www.w3.org/TR/2001/REC-xml-c14n-20010315"/>
        </Transforms>
        <DigestMethod Algorithm="http://www.w3.org/2001/04/xmlenc#sha256"/>
        <DigestValue>PjaUzhEWfdOTYmIrU4Bj2YgSxhiR503DwR041U+ZmZs=</DigestValue>
      </Reference>
      <Reference URI="/xl/worksheets/_rels/sheet3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</Transform>
          <Transform Algorithm="http://www.w3.org/TR/2001/REC-xml-c14n-20010315"/>
        </Transforms>
        <DigestMethod Algorithm="http://www.w3.org/2001/04/xmlenc#sha256"/>
        <DigestValue>+wvvjFlLFBBQujjoWEz+PTguby02NxnDytNE9AdoJIM=</DigestValue>
      </Reference>
      <Reference URI="/xl/worksheets/_rels/sheet3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</Transform>
          <Transform Algorithm="http://www.w3.org/TR/2001/REC-xml-c14n-20010315"/>
        </Transforms>
        <DigestMethod Algorithm="http://www.w3.org/2001/04/xmlenc#sha256"/>
        <DigestValue>cOFBiSXC6TfawcdxAXSn/1pdoLDDGuEkLeZvzVDxpuY=</DigestValue>
      </Reference>
      <Reference URI="/xl/worksheets/_rels/sheet3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</Transform>
          <Transform Algorithm="http://www.w3.org/TR/2001/REC-xml-c14n-20010315"/>
        </Transforms>
        <DigestMethod Algorithm="http://www.w3.org/2001/04/xmlenc#sha256"/>
        <DigestValue>TLc1bNUsjg9HlB9Z5ZhGzd7QIEAKmTTl4UVC5xp1IQc=</DigestValue>
      </Reference>
      <Reference URI="/xl/worksheets/_rels/sheet3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B3kk14WWWM6VGDmy7J+BvQI717wbHI8q/ymr4rhyn18=</DigestValue>
      </Reference>
      <Reference URI="/xl/worksheets/_rels/sheet3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XCCwBgrspPJ5L8PIsL2tV3KdYniew3Ux0gOMQhVQHMU=</DigestValue>
      </Reference>
      <Reference URI="/xl/worksheets/_rels/sheet3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</Transform>
          <Transform Algorithm="http://www.w3.org/TR/2001/REC-xml-c14n-20010315"/>
        </Transforms>
        <DigestMethod Algorithm="http://www.w3.org/2001/04/xmlenc#sha256"/>
        <DigestValue>Zl1C/nsLW2EgpLPr1CTUNF2IKAnpSJEPhvETr4uWn/Y=</DigestValue>
      </Reference>
      <Reference URI="/xl/worksheets/_rels/sheet3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8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</Transform>
          <Transform Algorithm="http://www.w3.org/TR/2001/REC-xml-c14n-20010315"/>
        </Transforms>
        <DigestMethod Algorithm="http://www.w3.org/2001/04/xmlenc#sha256"/>
        <DigestValue>/C4PB7SowjHA1P3yFoXf4mZm5ym6t0p/IRoKjyu3tc8=</DigestValue>
      </Reference>
      <Reference URI="/xl/worksheets/_rels/sheet3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4SAuw2rWDAtXo/oA1EHBypj+w22/rPuG11xzFSwLd7Q=</DigestValue>
      </Reference>
      <Reference URI="/xl/worksheets/_rels/sheet3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</Transform>
          <Transform Algorithm="http://www.w3.org/TR/2001/REC-xml-c14n-20010315"/>
        </Transforms>
        <DigestMethod Algorithm="http://www.w3.org/2001/04/xmlenc#sha256"/>
        <DigestValue>ok8XcJNcQ0cR2Qw/h/+wOflYdGYh1NAT0oNuYLglzU4=</DigestValue>
      </Reference>
      <Reference URI="/xl/worksheets/_rels/sheet3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</Transform>
          <Transform Algorithm="http://www.w3.org/TR/2001/REC-xml-c14n-20010315"/>
        </Transforms>
        <DigestMethod Algorithm="http://www.w3.org/2001/04/xmlenc#sha256"/>
        <DigestValue>bjnxrVmY9c7/xGFz1CniPTymjCfss3bVTy2SQVJwrCU=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</Transform>
          <Transform Algorithm="http://www.w3.org/TR/2001/REC-xml-c14n-20010315"/>
        </Transforms>
        <DigestMethod Algorithm="http://www.w3.org/2001/04/xmlenc#sha256"/>
        <DigestValue>s7lLME3uL15M4JrBIce67ya+scTJpNX2xZxJtcfmNAw=</DigestValue>
      </Reference>
      <Reference URI="/xl/worksheets/_rels/sheet4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EbLBg5UuK4wzXZf5ej3qYkM4ok9sziWFsZIq8KX6neA=</DigestValue>
      </Reference>
      <Reference URI="/xl/worksheets/_rels/sheet4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56jpx/4c/iF53d2fZHwlXqXGlBzJ7W9NBzqk+d4VsYg=</DigestValue>
      </Reference>
      <Reference URI="/xl/worksheets/_rels/sheet4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RlmGmd2fNcxEND+jD8HhDHgOa0kiwfLRbQg+TdsHTI8=</DigestValue>
      </Reference>
      <Reference URI="/xl/worksheets/_rels/sheet4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6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</Transform>
          <Transform Algorithm="http://www.w3.org/TR/2001/REC-xml-c14n-20010315"/>
        </Transforms>
        <DigestMethod Algorithm="http://www.w3.org/2001/04/xmlenc#sha256"/>
        <DigestValue>E23oNsaXnfHEnyJiwzZPycLC3w+HpeFeJOl9HWnCw3U=</DigestValue>
      </Reference>
      <Reference URI="/xl/worksheets/_rels/sheet4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</Transform>
          <Transform Algorithm="http://www.w3.org/TR/2001/REC-xml-c14n-20010315"/>
        </Transforms>
        <DigestMethod Algorithm="http://www.w3.org/2001/04/xmlenc#sha256"/>
        <DigestValue>cSYJTkt2qR5opqjcvP1Ar98D4O6T4dgODSZ4SPOlhyY=</DigestValue>
      </Reference>
      <Reference URI="/xl/worksheets/_rels/sheet4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</Transform>
          <Transform Algorithm="http://www.w3.org/TR/2001/REC-xml-c14n-20010315"/>
        </Transforms>
        <DigestMethod Algorithm="http://www.w3.org/2001/04/xmlenc#sha256"/>
        <DigestValue>NbAqe5rcNMUUKXSHbVKd6T9qwuVORv4txO5H3U08LSk=</DigestValue>
      </Reference>
      <Reference URI="/xl/worksheets/_rels/sheet4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</Transform>
          <Transform Algorithm="http://www.w3.org/TR/2001/REC-xml-c14n-20010315"/>
        </Transforms>
        <DigestMethod Algorithm="http://www.w3.org/2001/04/xmlenc#sha256"/>
        <DigestValue>7ReXRaXdnAhG+XX8Ls5ypmJd/ZzCjkv9enhV1gRWDLg=</DigestValue>
      </Reference>
      <Reference URI="/xl/worksheets/_rels/sheet4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</Transform>
          <Transform Algorithm="http://www.w3.org/TR/2001/REC-xml-c14n-20010315"/>
        </Transforms>
        <DigestMethod Algorithm="http://www.w3.org/2001/04/xmlenc#sha256"/>
        <DigestValue>X7IF+PJxyRYec4mqnOayvVBKzhswn/TPPPNOeZoanq8=</DigestValue>
      </Reference>
      <Reference URI="/xl/worksheets/_rels/sheet4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xP4eExSRDxsHX9bvEgEBrSRIhstNNXtDQ79Oz7g2eOc=</DigestValue>
      </Reference>
      <Reference URI="/xl/worksheets/_rels/sheet4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l6yNsaMsSdDjKElHJUvXFN1WpaUWq5PZFTdCQb3flJU=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VQdKfTSrx5dAPhOZg5FdcjersNJs8TU1XrXc+s8gmj4=</DigestValue>
      </Reference>
      <Reference URI="/xl/worksheets/_rels/sheet5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7sVtwOgrxtpi5FpQa3qwg1B+vKvUo5Is14Dl1Ar/YUg=</DigestValue>
      </Reference>
      <Reference URI="/xl/worksheets/_rels/sheet5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</Transform>
          <Transform Algorithm="http://www.w3.org/TR/2001/REC-xml-c14n-20010315"/>
        </Transforms>
        <DigestMethod Algorithm="http://www.w3.org/2001/04/xmlenc#sha256"/>
        <DigestValue>3GZ8YDLNqGjuXfWbnaspgWCr+3f+prHdUAXLL0H9eXw=</DigestValue>
      </Reference>
      <Reference URI="/xl/worksheets/_rels/sheet5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vtV8GpbjWgoumaBlGnxUDqDSVTs/RTJkX7z/o/vae24=</DigestValue>
      </Reference>
      <Reference URI="/xl/worksheets/_rels/sheet5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</Transform>
          <Transform Algorithm="http://www.w3.org/TR/2001/REC-xml-c14n-20010315"/>
        </Transforms>
        <DigestMethod Algorithm="http://www.w3.org/2001/04/xmlenc#sha256"/>
        <DigestValue>TWIFBKpZhlYptWIFbsoKxSATnX0E9LSuJ3fQIWgavuw=</DigestValue>
      </Reference>
      <Reference URI="/xl/worksheets/_rels/sheet5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</Transform>
          <Transform Algorithm="http://www.w3.org/TR/2001/REC-xml-c14n-20010315"/>
        </Transforms>
        <DigestMethod Algorithm="http://www.w3.org/2001/04/xmlenc#sha256"/>
        <DigestValue>lOzys7jeCW2+PYgEV0w3W5xLfLdA7yE9+9jcuG1qR/g=</DigestValue>
      </Reference>
      <Reference URI="/xl/worksheets/_rels/sheet5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WzbLlTAjubZruDF6pFTU3LS9EKrV3AOOTDwMEU3q3p4=</DigestValue>
      </Reference>
      <Reference URI="/xl/worksheets/_rels/sheet5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j3l9yIoK0lJPRFoQLEOwE/dCp9UhY1AwWry2BJ/zT3g=</DigestValue>
      </Reference>
      <Reference URI="/xl/worksheets/_rels/sheet5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</Transform>
          <Transform Algorithm="http://www.w3.org/TR/2001/REC-xml-c14n-20010315"/>
        </Transforms>
        <DigestMethod Algorithm="http://www.w3.org/2001/04/xmlenc#sha256"/>
        <DigestValue>qKkrIwK3CiWjArYOAVJfsNb/K6BvyI4fkG5qiBNc/Fk=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</Transform>
          <Transform Algorithm="http://www.w3.org/TR/2001/REC-xml-c14n-20010315"/>
        </Transforms>
        <DigestMethod Algorithm="http://www.w3.org/2001/04/xmlenc#sha256"/>
        <DigestValue>xeajFIxcdnmVJmrHXbiVOcWZbYpxaMxmMf0xYzaK5ao=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45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4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43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0"/>
            <mdssi:RelationshipReference xmlns:mdssi="http://schemas.openxmlformats.org/package/2006/digital-signature" SourceId="rId41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42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MErv/FISE0/y5vcgS8AlBD2DBmpHNa6siuAMSmRc87Q=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BmcI44O4yPBmGdOOz51sNBA10kxKjx6k0Je396qZ3TI=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</Transform>
          <Transform Algorithm="http://www.w3.org/TR/2001/REC-xml-c14n-20010315"/>
        </Transforms>
        <DigestMethod Algorithm="http://www.w3.org/2001/04/xmlenc#sha256"/>
        <DigestValue>7VCpPZge/v0ElqOI8VDhoV3DkY2H2IdUzOxHNz8VJc0=</DigestValue>
      </Reference>
      <Reference URI="/xl/worksheets/sheet1.xml?ContentType=application/vnd.openxmlformats-officedocument.spreadsheetml.worksheet+xml">
        <DigestMethod Algorithm="http://www.w3.org/2001/04/xmlenc#sha256"/>
        <DigestValue>FJS0s6N7/s2OTLWw34wA6DJzUXKlOh0lzdLrldnAsKI=</DigestValue>
      </Reference>
      <Reference URI="/xl/worksheets/sheet10.xml?ContentType=application/vnd.openxmlformats-officedocument.spreadsheetml.worksheet+xml">
        <DigestMethod Algorithm="http://www.w3.org/2001/04/xmlenc#sha256"/>
        <DigestValue>txV4bWwmF0mqR3o+N/EF+BMGAQfRaeU5cAvynIW49y8=</DigestValue>
      </Reference>
      <Reference URI="/xl/worksheets/sheet11.xml?ContentType=application/vnd.openxmlformats-officedocument.spreadsheetml.worksheet+xml">
        <DigestMethod Algorithm="http://www.w3.org/2001/04/xmlenc#sha256"/>
        <DigestValue>YvGDKZh/hJN1Ppo5V57IdlkglixoZZcqKWpwW0frRMw=</DigestValue>
      </Reference>
      <Reference URI="/xl/worksheets/sheet12.xml?ContentType=application/vnd.openxmlformats-officedocument.spreadsheetml.worksheet+xml">
        <DigestMethod Algorithm="http://www.w3.org/2001/04/xmlenc#sha256"/>
        <DigestValue>XfbPC5SaFzK12RZQtPoNSFFuPjHj9eB5BSQMMyt5tsE=</DigestValue>
      </Reference>
      <Reference URI="/xl/worksheets/sheet13.xml?ContentType=application/vnd.openxmlformats-officedocument.spreadsheetml.worksheet+xml">
        <DigestMethod Algorithm="http://www.w3.org/2001/04/xmlenc#sha256"/>
        <DigestValue>ubNlUj7MpmUqBN8gvT0DEZeRlhiZAbuYDNdYNUVVNL0=</DigestValue>
      </Reference>
      <Reference URI="/xl/worksheets/sheet14.xml?ContentType=application/vnd.openxmlformats-officedocument.spreadsheetml.worksheet+xml">
        <DigestMethod Algorithm="http://www.w3.org/2001/04/xmlenc#sha256"/>
        <DigestValue>RfUnISsKIzpdTlIN4cJELpUyTBdHGOipa5njpGIqhY0=</DigestValue>
      </Reference>
      <Reference URI="/xl/worksheets/sheet15.xml?ContentType=application/vnd.openxmlformats-officedocument.spreadsheetml.worksheet+xml">
        <DigestMethod Algorithm="http://www.w3.org/2001/04/xmlenc#sha256"/>
        <DigestValue>GjT89wt8eY+eyASATvmy/a4159CoTnSU8Tm9HwK+dC0=</DigestValue>
      </Reference>
      <Reference URI="/xl/worksheets/sheet16.xml?ContentType=application/vnd.openxmlformats-officedocument.spreadsheetml.worksheet+xml">
        <DigestMethod Algorithm="http://www.w3.org/2001/04/xmlenc#sha256"/>
        <DigestValue>RSFV8PNCqKjYtP3prl++/+JuvABdxpWiJpl2++B1SkQ=</DigestValue>
      </Reference>
      <Reference URI="/xl/worksheets/sheet17.xml?ContentType=application/vnd.openxmlformats-officedocument.spreadsheetml.worksheet+xml">
        <DigestMethod Algorithm="http://www.w3.org/2001/04/xmlenc#sha256"/>
        <DigestValue>MnsHdScRfx9D23SKzJXduEsOmEeFPw32ctjxvj36j9M=</DigestValue>
      </Reference>
      <Reference URI="/xl/worksheets/sheet18.xml?ContentType=application/vnd.openxmlformats-officedocument.spreadsheetml.worksheet+xml">
        <DigestMethod Algorithm="http://www.w3.org/2001/04/xmlenc#sha256"/>
        <DigestValue>qnxV2VoFr3wV1giuIzM3qdl7ERAHP6LnjHUnc0MSkjc=</DigestValue>
      </Reference>
      <Reference URI="/xl/worksheets/sheet19.xml?ContentType=application/vnd.openxmlformats-officedocument.spreadsheetml.worksheet+xml">
        <DigestMethod Algorithm="http://www.w3.org/2001/04/xmlenc#sha256"/>
        <DigestValue>hkNhCQ/St/V2qSGJjSczuUrb5FTYQVwV8pnDGrwwByM=</DigestValue>
      </Reference>
      <Reference URI="/xl/worksheets/sheet2.xml?ContentType=application/vnd.openxmlformats-officedocument.spreadsheetml.worksheet+xml">
        <DigestMethod Algorithm="http://www.w3.org/2001/04/xmlenc#sha256"/>
        <DigestValue>UX3jcve4Ys8mNQMBLnHT/P9Q0TGC/UMvU5MduxZipsQ=</DigestValue>
      </Reference>
      <Reference URI="/xl/worksheets/sheet20.xml?ContentType=application/vnd.openxmlformats-officedocument.spreadsheetml.worksheet+xml">
        <DigestMethod Algorithm="http://www.w3.org/2001/04/xmlenc#sha256"/>
        <DigestValue>M6flJz7IhoOy/0O0CYDUeas7ehh/pr9eRpbZwwxg9UM=</DigestValue>
      </Reference>
      <Reference URI="/xl/worksheets/sheet21.xml?ContentType=application/vnd.openxmlformats-officedocument.spreadsheetml.worksheet+xml">
        <DigestMethod Algorithm="http://www.w3.org/2001/04/xmlenc#sha256"/>
        <DigestValue>GmDxB6Sfln5mmbhugIXtIhjBGMfDo03cSuSW5LYYJls=</DigestValue>
      </Reference>
      <Reference URI="/xl/worksheets/sheet22.xml?ContentType=application/vnd.openxmlformats-officedocument.spreadsheetml.worksheet+xml">
        <DigestMethod Algorithm="http://www.w3.org/2001/04/xmlenc#sha256"/>
        <DigestValue>0sTCBeP/rmEOT4kUwKg3rfwtPbhdW2Am11b15qZqa/E=</DigestValue>
      </Reference>
      <Reference URI="/xl/worksheets/sheet23.xml?ContentType=application/vnd.openxmlformats-officedocument.spreadsheetml.worksheet+xml">
        <DigestMethod Algorithm="http://www.w3.org/2001/04/xmlenc#sha256"/>
        <DigestValue>QKTZ0Sje0+KpmpEV0uQOcdFf++amGshVIzXP3af00+A=</DigestValue>
      </Reference>
      <Reference URI="/xl/worksheets/sheet24.xml?ContentType=application/vnd.openxmlformats-officedocument.spreadsheetml.worksheet+xml">
        <DigestMethod Algorithm="http://www.w3.org/2001/04/xmlenc#sha256"/>
        <DigestValue>C6fUm51fmQCzn3WPjzJ+rXDiPgN714NKXc3qVIyz6Ao=</DigestValue>
      </Reference>
      <Reference URI="/xl/worksheets/sheet25.xml?ContentType=application/vnd.openxmlformats-officedocument.spreadsheetml.worksheet+xml">
        <DigestMethod Algorithm="http://www.w3.org/2001/04/xmlenc#sha256"/>
        <DigestValue>zbQoL0jwyFoYwGPnJXNLvUbMG1z0rv4/WBBblmeJObM=</DigestValue>
      </Reference>
      <Reference URI="/xl/worksheets/sheet26.xml?ContentType=application/vnd.openxmlformats-officedocument.spreadsheetml.worksheet+xml">
        <DigestMethod Algorithm="http://www.w3.org/2001/04/xmlenc#sha256"/>
        <DigestValue>Ya29eRUoA/IqXDaWxgm6N4h/bmxEsDRnDQEuSWbfrTc=</DigestValue>
      </Reference>
      <Reference URI="/xl/worksheets/sheet27.xml?ContentType=application/vnd.openxmlformats-officedocument.spreadsheetml.worksheet+xml">
        <DigestMethod Algorithm="http://www.w3.org/2001/04/xmlenc#sha256"/>
        <DigestValue>iphsFWf4Cyen6gM0cG9urT7i5onh8hiDAErp2LFpm44=</DigestValue>
      </Reference>
      <Reference URI="/xl/worksheets/sheet28.xml?ContentType=application/vnd.openxmlformats-officedocument.spreadsheetml.worksheet+xml">
        <DigestMethod Algorithm="http://www.w3.org/2001/04/xmlenc#sha256"/>
        <DigestValue>Jjk7nc7dnu+HyrQQif5RYH70FE2XjjW9qT8uc0ILL9I=</DigestValue>
      </Reference>
      <Reference URI="/xl/worksheets/sheet29.xml?ContentType=application/vnd.openxmlformats-officedocument.spreadsheetml.worksheet+xml">
        <DigestMethod Algorithm="http://www.w3.org/2001/04/xmlenc#sha256"/>
        <DigestValue>AWgYmOx+IEOuqV59HISBcprzxXnjTJ3MWhl8LiJNCws=</DigestValue>
      </Reference>
      <Reference URI="/xl/worksheets/sheet3.xml?ContentType=application/vnd.openxmlformats-officedocument.spreadsheetml.worksheet+xml">
        <DigestMethod Algorithm="http://www.w3.org/2001/04/xmlenc#sha256"/>
        <DigestValue>syBS8/uLs9xfLf1XsturZjFYOx8t9o/l+HME00ijCko=</DigestValue>
      </Reference>
      <Reference URI="/xl/worksheets/sheet30.xml?ContentType=application/vnd.openxmlformats-officedocument.spreadsheetml.worksheet+xml">
        <DigestMethod Algorithm="http://www.w3.org/2001/04/xmlenc#sha256"/>
        <DigestValue>FXzUhCYsYG9S6SQ4uTEuXT7UyMgIy+qYoxRnhEi9kG4=</DigestValue>
      </Reference>
      <Reference URI="/xl/worksheets/sheet31.xml?ContentType=application/vnd.openxmlformats-officedocument.spreadsheetml.worksheet+xml">
        <DigestMethod Algorithm="http://www.w3.org/2001/04/xmlenc#sha256"/>
        <DigestValue>Ge0kZXC1d5omkBkNLi9YWVq75PxbCp1mkfuzaePIqXo=</DigestValue>
      </Reference>
      <Reference URI="/xl/worksheets/sheet32.xml?ContentType=application/vnd.openxmlformats-officedocument.spreadsheetml.worksheet+xml">
        <DigestMethod Algorithm="http://www.w3.org/2001/04/xmlenc#sha256"/>
        <DigestValue>dytFCAK0Hc/rmaMVk/r2g6jZvFxFSg/3ZQZKrjnlWes=</DigestValue>
      </Reference>
      <Reference URI="/xl/worksheets/sheet33.xml?ContentType=application/vnd.openxmlformats-officedocument.spreadsheetml.worksheet+xml">
        <DigestMethod Algorithm="http://www.w3.org/2001/04/xmlenc#sha256"/>
        <DigestValue>NEo9+II2ekIc2L2fpYdyAPLZ1WVtRmNI5pRKKKmNJ0U=</DigestValue>
      </Reference>
      <Reference URI="/xl/worksheets/sheet34.xml?ContentType=application/vnd.openxmlformats-officedocument.spreadsheetml.worksheet+xml">
        <DigestMethod Algorithm="http://www.w3.org/2001/04/xmlenc#sha256"/>
        <DigestValue>qbZ5DdLox2HgTNKbDXrDL6lrplF2gJpvrDGezpFdlMY=</DigestValue>
      </Reference>
      <Reference URI="/xl/worksheets/sheet35.xml?ContentType=application/vnd.openxmlformats-officedocument.spreadsheetml.worksheet+xml">
        <DigestMethod Algorithm="http://www.w3.org/2001/04/xmlenc#sha256"/>
        <DigestValue>ALLePn4SE+Kj6zqpJpK4DCoXpxMxulrU3u0C8o9TEYE=</DigestValue>
      </Reference>
      <Reference URI="/xl/worksheets/sheet36.xml?ContentType=application/vnd.openxmlformats-officedocument.spreadsheetml.worksheet+xml">
        <DigestMethod Algorithm="http://www.w3.org/2001/04/xmlenc#sha256"/>
        <DigestValue>TWG/lgTZgHA6QPUwWQfjQBkDXH44e0R7r5SBJM02GmQ=</DigestValue>
      </Reference>
      <Reference URI="/xl/worksheets/sheet37.xml?ContentType=application/vnd.openxmlformats-officedocument.spreadsheetml.worksheet+xml">
        <DigestMethod Algorithm="http://www.w3.org/2001/04/xmlenc#sha256"/>
        <DigestValue>HnByuFnc9DoCi6GTCk5S0lP6BxOAAoIoxaVW7MMESAs=</DigestValue>
      </Reference>
      <Reference URI="/xl/worksheets/sheet38.xml?ContentType=application/vnd.openxmlformats-officedocument.spreadsheetml.worksheet+xml">
        <DigestMethod Algorithm="http://www.w3.org/2001/04/xmlenc#sha256"/>
        <DigestValue>kQ1bpc6F/wWJdTizlBi0uW5E/phE3ltDpMATMhUamtE=</DigestValue>
      </Reference>
      <Reference URI="/xl/worksheets/sheet39.xml?ContentType=application/vnd.openxmlformats-officedocument.spreadsheetml.worksheet+xml">
        <DigestMethod Algorithm="http://www.w3.org/2001/04/xmlenc#sha256"/>
        <DigestValue>vy7TK7PZ2DZbXzC8yDT+nyYSehKzIg71Yhn7ZY39AI4=</DigestValue>
      </Reference>
      <Reference URI="/xl/worksheets/sheet4.xml?ContentType=application/vnd.openxmlformats-officedocument.spreadsheetml.worksheet+xml">
        <DigestMethod Algorithm="http://www.w3.org/2001/04/xmlenc#sha256"/>
        <DigestValue>ji2VZ1g6yz2cH820bqrxJfhJaRIeEfDyB/+UQTzlzDs=</DigestValue>
      </Reference>
      <Reference URI="/xl/worksheets/sheet40.xml?ContentType=application/vnd.openxmlformats-officedocument.spreadsheetml.worksheet+xml">
        <DigestMethod Algorithm="http://www.w3.org/2001/04/xmlenc#sha256"/>
        <DigestValue>BMYS4yKjE1PUHBqzFD4n8b/BrAc0pbd1NduO5x7BMoc=</DigestValue>
      </Reference>
      <Reference URI="/xl/worksheets/sheet41.xml?ContentType=application/vnd.openxmlformats-officedocument.spreadsheetml.worksheet+xml">
        <DigestMethod Algorithm="http://www.w3.org/2001/04/xmlenc#sha256"/>
        <DigestValue>BbW4EOBhtRB9ru/xcTLZVV/i4rleu6Nsh+xcJghFkkQ=</DigestValue>
      </Reference>
      <Reference URI="/xl/worksheets/sheet42.xml?ContentType=application/vnd.openxmlformats-officedocument.spreadsheetml.worksheet+xml">
        <DigestMethod Algorithm="http://www.w3.org/2001/04/xmlenc#sha256"/>
        <DigestValue>eB3GwFZ6Rf4JfthYd6c6qWaeSvPVe4W4VOKtn3rzRnU=</DigestValue>
      </Reference>
      <Reference URI="/xl/worksheets/sheet43.xml?ContentType=application/vnd.openxmlformats-officedocument.spreadsheetml.worksheet+xml">
        <DigestMethod Algorithm="http://www.w3.org/2001/04/xmlenc#sha256"/>
        <DigestValue>G19rnvCQ9P+RbYhJ8GoNg8bgA5ZRaSLpUfhFslFTghA=</DigestValue>
      </Reference>
      <Reference URI="/xl/worksheets/sheet44.xml?ContentType=application/vnd.openxmlformats-officedocument.spreadsheetml.worksheet+xml">
        <DigestMethod Algorithm="http://www.w3.org/2001/04/xmlenc#sha256"/>
        <DigestValue>R4hdEvtyih/lE2NkZeRUa8BUj2mxMJYrSGDfe4xU/W8=</DigestValue>
      </Reference>
      <Reference URI="/xl/worksheets/sheet45.xml?ContentType=application/vnd.openxmlformats-officedocument.spreadsheetml.worksheet+xml">
        <DigestMethod Algorithm="http://www.w3.org/2001/04/xmlenc#sha256"/>
        <DigestValue>ej4/OyRJChDtcnv/d8eWMlhItDjdLQXD1VoPdXkkgpg=</DigestValue>
      </Reference>
      <Reference URI="/xl/worksheets/sheet46.xml?ContentType=application/vnd.openxmlformats-officedocument.spreadsheetml.worksheet+xml">
        <DigestMethod Algorithm="http://www.w3.org/2001/04/xmlenc#sha256"/>
        <DigestValue>+g/IqMCoTeRRO3vx0GbGokDyDkZONefE6t4963WPs08=</DigestValue>
      </Reference>
      <Reference URI="/xl/worksheets/sheet47.xml?ContentType=application/vnd.openxmlformats-officedocument.spreadsheetml.worksheet+xml">
        <DigestMethod Algorithm="http://www.w3.org/2001/04/xmlenc#sha256"/>
        <DigestValue>fq3OMnipCVJVuSYS/DCQCGuYrctP79udYHhgizcRsxE=</DigestValue>
      </Reference>
      <Reference URI="/xl/worksheets/sheet48.xml?ContentType=application/vnd.openxmlformats-officedocument.spreadsheetml.worksheet+xml">
        <DigestMethod Algorithm="http://www.w3.org/2001/04/xmlenc#sha256"/>
        <DigestValue>SKzxzBtWGj1EMJZd8aezZQdZTAhV+WSJrKAi1CpZIvM=</DigestValue>
      </Reference>
      <Reference URI="/xl/worksheets/sheet49.xml?ContentType=application/vnd.openxmlformats-officedocument.spreadsheetml.worksheet+xml">
        <DigestMethod Algorithm="http://www.w3.org/2001/04/xmlenc#sha256"/>
        <DigestValue>xqxFMNzRNoAUMut9paAaQR1wHS6ZZtyUCAvKYv+I5tA=</DigestValue>
      </Reference>
      <Reference URI="/xl/worksheets/sheet5.xml?ContentType=application/vnd.openxmlformats-officedocument.spreadsheetml.worksheet+xml">
        <DigestMethod Algorithm="http://www.w3.org/2001/04/xmlenc#sha256"/>
        <DigestValue>EvEshH2DcNJO/mOXdjpMqShSgAegimcOUyWazv/CD84=</DigestValue>
      </Reference>
      <Reference URI="/xl/worksheets/sheet50.xml?ContentType=application/vnd.openxmlformats-officedocument.spreadsheetml.worksheet+xml">
        <DigestMethod Algorithm="http://www.w3.org/2001/04/xmlenc#sha256"/>
        <DigestValue>b4a18JJVEJPIC64HMbLUGS0YZX93EbR/cEjxRlDPqI4=</DigestValue>
      </Reference>
      <Reference URI="/xl/worksheets/sheet51.xml?ContentType=application/vnd.openxmlformats-officedocument.spreadsheetml.worksheet+xml">
        <DigestMethod Algorithm="http://www.w3.org/2001/04/xmlenc#sha256"/>
        <DigestValue>7td/YofKP/jvaRCyUzdOkGpNDHdQGhOJbZSTD+xkVHg=</DigestValue>
      </Reference>
      <Reference URI="/xl/worksheets/sheet52.xml?ContentType=application/vnd.openxmlformats-officedocument.spreadsheetml.worksheet+xml">
        <DigestMethod Algorithm="http://www.w3.org/2001/04/xmlenc#sha256"/>
        <DigestValue>sy/KWOXgz+MnD237ktnVNV5G2gSZnXi5WcnAT5YwvEM=</DigestValue>
      </Reference>
      <Reference URI="/xl/worksheets/sheet53.xml?ContentType=application/vnd.openxmlformats-officedocument.spreadsheetml.worksheet+xml">
        <DigestMethod Algorithm="http://www.w3.org/2001/04/xmlenc#sha256"/>
        <DigestValue>aGrnfPJwfuPWpIpRbXzIXAp7H/fe0G4J9jge61BngrQ=</DigestValue>
      </Reference>
      <Reference URI="/xl/worksheets/sheet54.xml?ContentType=application/vnd.openxmlformats-officedocument.spreadsheetml.worksheet+xml">
        <DigestMethod Algorithm="http://www.w3.org/2001/04/xmlenc#sha256"/>
        <DigestValue>YopBItfIhR76KbEUWz4FOzzRc8xM5ihyZHN8rhIiL9o=</DigestValue>
      </Reference>
      <Reference URI="/xl/worksheets/sheet55.xml?ContentType=application/vnd.openxmlformats-officedocument.spreadsheetml.worksheet+xml">
        <DigestMethod Algorithm="http://www.w3.org/2001/04/xmlenc#sha256"/>
        <DigestValue>awp3gyR4tlcLvy4tGhXl3KAloa9H6kl0LLwwyBp+ZWo=</DigestValue>
      </Reference>
      <Reference URI="/xl/worksheets/sheet56.xml?ContentType=application/vnd.openxmlformats-officedocument.spreadsheetml.worksheet+xml">
        <DigestMethod Algorithm="http://www.w3.org/2001/04/xmlenc#sha256"/>
        <DigestValue>YmG2jGIjFZX2z5ZEmALD7Tj8lN6NM9Q15Mr9qEhUQPM=</DigestValue>
      </Reference>
      <Reference URI="/xl/worksheets/sheet57.xml?ContentType=application/vnd.openxmlformats-officedocument.spreadsheetml.worksheet+xml">
        <DigestMethod Algorithm="http://www.w3.org/2001/04/xmlenc#sha256"/>
        <DigestValue>/OacR10KAt4iXhgkbEHiEEB2JdmsKxMUfElsFyTuyBI=</DigestValue>
      </Reference>
      <Reference URI="/xl/worksheets/sheet6.xml?ContentType=application/vnd.openxmlformats-officedocument.spreadsheetml.worksheet+xml">
        <DigestMethod Algorithm="http://www.w3.org/2001/04/xmlenc#sha256"/>
        <DigestValue>noG9PQhhQKG/KbJ+lJAfSO81z0phKbAGHyjqH3Auu80=</DigestValue>
      </Reference>
      <Reference URI="/xl/worksheets/sheet7.xml?ContentType=application/vnd.openxmlformats-officedocument.spreadsheetml.worksheet+xml">
        <DigestMethod Algorithm="http://www.w3.org/2001/04/xmlenc#sha256"/>
        <DigestValue>ZwjQDRWq1WuK2/lxw0Hr9R/eGTXJae/wR+HcM+hoVLo=</DigestValue>
      </Reference>
      <Reference URI="/xl/worksheets/sheet8.xml?ContentType=application/vnd.openxmlformats-officedocument.spreadsheetml.worksheet+xml">
        <DigestMethod Algorithm="http://www.w3.org/2001/04/xmlenc#sha256"/>
        <DigestValue>7P5rVaK+rfUuK8O0ky0uBZ+uQzJ8Z8awzTfCfNisNl4=</DigestValue>
      </Reference>
      <Reference URI="/xl/worksheets/sheet9.xml?ContentType=application/vnd.openxmlformats-officedocument.spreadsheetml.worksheet+xml">
        <DigestMethod Algorithm="http://www.w3.org/2001/04/xmlenc#sha256"/>
        <DigestValue>BPtEuj72EFfVEorneCHwe1Z++gBKji3a/7YZrE85y0g=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2026-07-15T09:02:30Z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{77555551-D6E5-4851-A3FA-2DB7AE4E0465}</SetupID>
          <SignatureText>Dimitar Dilov</SignatureText>
          <SignatureImage/>
          <SignatureComments/>
          <WindowsVersion>10.0</WindowsVersion>
          <OfficeVersion>16.0.20026/27</OfficeVersion>
          <ApplicationVersion>16.0.20026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2026-07-15T09:02:30Z</xd:SigningTime>
          <xd:SigningCertificate>
            <xd:Cert>
              <xd:CertDigest>
                <DigestMethod Algorithm="http://www.w3.org/2001/04/xmlenc#sha256"/>
                <DigestValue>rFGlPdLPH8N/yRtNSMC660Vh2xzCPOoiCbKdpgftDV4=</DigestValue>
              </xd:CertDigest>
              <xd:IssuerSerial>
                <X509IssuerName>CN=B-Trust Operational Qualified CA, OU=B-Trust, O=BORICA AD, OID.2.5.4.97=NTRBG-201230426, C=BG</X509IssuerName>
                <X509SerialNumber>5301994414505986776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  <Object Id="idValidSigLnImg">AQAAAGwAAAAAAAAAAAAAAP8AAAB/AAAAAAAAAAAAAAAmHwAAjw8AACBFTUYAAAEArBsAAKoAAAAGAAAAAAAAAAAAAAAAAAAAgAcAADgEAABWAgAAUAEAAAAAAAAAAAAAAAAAAPAfCQCAIAU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LoAAAAEAAAA9wAAABEAAAAlAAAADAAAAAEAAABUAAAAlAAAALsAAAAEAAAA9QAAABAAAAABAAAAqyr5QY7j+EG7AAAABAAAAAwAAABMAAAAAAAAAAAAAAAAAAAA//////////9kAAAAMQA1AC4ANwAuADIAMAAyADY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gAAABUAAAAVAAAAAoAAAAnAAAAHgAAAEoAAAABAAAAqyr5QY7j+E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CGAAAARwAAACkAAAAzAAAAXgAAABUAAAAhAPAAAAAAAAAAAAAAAIA/AAAAAAAAAAAAAIA/AAAAAAAAAAAAAAAAAAAAAAAAAAAAAAAAAAAAAAAAAAAlAAAADAAAAAAAAIAoAAAADAAAAAQAAABSAAAAcAEAAAQAAADw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BIAAAAMAAAAAQAAAB4AAAAYAAAAKQAAADMAAACHAAAASAAAACUAAAAMAAAABAAAAFQAAACcAAAAKgAAADMAAACFAAAARwAAAAEAAACrKvlBjuP4QSoAAAAzAAAADQAAAEwAAAAAAAAAAAAAAAAAAAD//////////2gAAABEAGkAbQBpAHQAYQByACAARABpAGwAbwB2AAAACwAAAAQAAAAOAAAABAAAAAUAAAAIAAAABgAAAAQAAAALAAAABAAAAAQAAAAJAAAACA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BIAAAAMAAAAAQAAAB4AAAAYAAAACQAAAFAAAAD3AAAAXQAAACUAAAAMAAAAAQAAAFQAAACcAAAACgAAAFAAAABfAAAAXAAAAAEAAACrKvlBjuP4QQoAAABQAAAADQAAAEwAAAAAAAAAAAAAAAAAAAD//////////2gAAAAUBDgEPAQ4BEIESgRABCAAFAQ4BDsEPgQyBAAACAAAAAcAAAAIAAAABwAAAAUAAAAHAAAABwAAAAMAAAAIAAAABwAAAAYAAAAHAAAABgAAAEsAAABAAAAAMAAAAAUAAAAgAAAAAQAAAAEAAAAQAAAAAAAAAAAAAAAAAQAAgAAAAAAAAAAAAAAAAAEAAIAAAAAlAAAADAAAAAIAAAAnAAAAGAAAAAUAAAAAAAAA////AAAAAAAlAAAADAAAAAUAAABMAAAAZAAAAAkAAABgAAAA9gAAAGwAAAAJAAAAYAAAAO4AAAANAAAAIQDwAAAAAAAAAAAAAACAPwAAAAAAAAAAAACAPwAAAAAAAAAAAAAAAAAAAAAAAAAAAAAAAAAAAAAAAAAAJQAAAAwAAAAAAACAKAAAAAwAAAAFAAAAJQAAAAwAAAABAAAAGAAAAAwAAAAAAAAAEgAAAAwAAAABAAAAHgAAABgAAAAJAAAAYAAAAPcAAABtAAAAJQAAAAwAAAABAAAAVAAAAMwAAAAKAAAAYAAAAIwAAABsAAAAAQAAAKsq+UGO4/hBCgAAAGAAAAAVAAAATAAAAAAAAAAAAAAAAAAAAP//////////eAAAABgENwQ/BEoEOwQ9BDgEQgQ1BDsENQQ9BCAANAQ4BEAENQQ6BEIEPgRABAAACAAAAAUAAAAHAAAABwAAAAYAAAAHAAAABwAAAAUAAAAGAAAABgAAAAYAAAAHAAAAAwAAAAYAAAAHAAAABwAAAAYAAAAGAAAABQAAAAcAAAAHAAAASwAAAEAAAAAwAAAABQAAACAAAAABAAAAAQAAABAAAAAAAAAAAAAAAAABAACAAAAAAAAAAAAAAAAAAQAAgAAAACUAAAAMAAAAAgAAACcAAAAYAAAABQAAAAAAAAD///8AAAAAACUAAAAMAAAABQAAAEwAAABkAAAACQAAAHAAAAC9AAAAfAAAAAkAAABwAAAAtQAAAA0AAAAhAPAAAAAAAAAAAAAAAIA/AAAAAAAAAAAAAIA/AAAAAAAAAAAAAAAAAAAAAAAAAAAAAAAAAAAAAAAAAAAlAAAADAAAAAAAAIAoAAAADAAAAAUAAAAlAAAADAAAAAEAAAAYAAAADAAAAAAAAAASAAAADAAAAAEAAAAWAAAADAAAAAAAAABUAAAACAEAAAoAAABwAAAAvAAAAHwAAAABAAAAqyr5QY7j+EEKAAAAcAAAAB8AAABMAAAABAAAAAkAAABwAAAAvgAAAH0AAACMAAAAUwBpAGcAbgBlAGQAIABiAHkAOgAgAEQASQBNAEkAVABBAFIAIABJAFYAQQBOAE8AVgAgAEQASQBMAE8AVgAAAAYAAAADAAAABwAAAAcAAAAGAAAABwAAAAMAAAAHAAAABQAAAAMAAAADAAAACAAAAAMAAAAKAAAAAwAAAAUAAAAHAAAABwAAAAMAAAADAAAABwAAAAcAAAAIAAAACQAAAAcAAAADAAAACAAAAAMAAAAFAAAACQAAAAcAAAAWAAAADAAAAAAAAAAlAAAADAAAAAIAAAAOAAAAFAAAAAAAAAAQAAAAFAAAAA==</Object>
  <Object Id="idInvalidSigLnImg">AQAAAGwAAAAAAAAAAAAAAP8AAAB/AAAAAAAAAAAAAAAmHwAAjw8AACBFTUYAAAEAGCEAALEAAAAGAAAAAAAAAAAAAAAAAAAAgAcAADgEAABWAgAAUAEAAAAAAAAAAAAAAAAAAPAfCQCAIAU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ASAAAADAAAAAEAAAAeAAAAGAAAACIAAAAEAAAAegAAABEAAAAlAAAADAAAAAEAAABUAAAAtAAAACMAAAAEAAAAeAAAABAAAAABAAAAqyr5QY7j+EEjAAAABAAAABEAAABMAAAAAAAAAAAAAAAAAAAA//////////9wAAAASQBuAHYAYQBsAGkAZAAgAHMAaQBnAG4AYQB0AHUAcgBlAAAA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CgAAACcAAAAeAAAASgAAAAEAAACrKvlBjuP4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IYAAABHAAAAKQAAADMAAABeAAAAFQAAACEA8AAAAAAAAAAAAAAAgD8AAAAAAAAAAAAAgD8AAAAAAAAAAAAAAAAAAAAAAAAAAAAAAAAAAAAAAAAAACUAAAAMAAAAAAAAgCgAAAAMAAAABAAAAFIAAABwAQAABAAAAPD///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pAAAAMwAAAIcAAABIAAAAJQAAAAwAAAAEAAAAVAAAAJwAAAAqAAAAMwAAAIUAAABHAAAAAQAAAKsq+UGO4/hBKgAAADMAAAANAAAATAAAAAAAAAAAAAAAAAAAAP//////////aAAAAEQAaQBtAGkAdABhAHIAIABEAGkAbABvAHYAj7ULAAAABAAAAA4AAAAEAAAABQAAAAgAAAAGAAAABAAAAAsAAAAEAAAABAAAAAkAAAAI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QAAAAwAAAABAAAAGAAAAAwAAAAAAAAAEgAAAAwAAAABAAAAHgAAABgAAAAJAAAAUAAAAPcAAABdAAAAJQAAAAwAAAABAAAAVAAAAJwAAAAKAAAAUAAAAF8AAABcAAAAAQAAAKsq+UGO4/hBCgAAAFAAAAANAAAATAAAAAAAAAAAAAAAAAAAAP//////////aAAAABQEOAQ8BDgEQgRKBEAEIAAUBDgEOwQ+BDIEj7UIAAAABwAAAAgAAAAHAAAABQAAAAcAAAAHAAAAAwAAAAgAAAAHAAAABgAAAAcAAAAGAAAASwAAAEAAAAAwAAAABQAAACAAAAABAAAAAQAAABAAAAAAAAAAAAAAAAABAACAAAAAAAAAAAAAAAAAAQAAgAAAACUAAAAMAAAAAgAAACcAAAAYAAAABQAAAAAAAAD///8AAAAAACUAAAAMAAAABQAAAEwAAABkAAAACQAAAGAAAAD2AAAAbAAAAAkAAABgAAAA7gAAAA0AAAAhAPAAAAAAAAAAAAAAAIA/AAAAAAAAAAAAAIA/AAAAAAAAAAAAAAAAAAAAAAAAAAAAAAAAAAAAAAAAAAAlAAAADAAAAAAAAIAoAAAADAAAAAUAAAAlAAAADAAAAAEAAAAYAAAADAAAAAAAAAASAAAADAAAAAEAAAAeAAAAGAAAAAkAAABgAAAA9wAAAG0AAAAlAAAADAAAAAEAAABUAAAAzAAAAAoAAABgAAAAjAAAAGwAAAABAAAAqyr5QY7j+EEKAAAAYAAAABUAAABMAAAAAAAAAAAAAAAAAAAA//////////94AAAAGAQ3BD8ESgQ7BD0EOARCBDUEOwQ1BD0EIAA0BDgEQAQ1BDoEQgQ+BEAEj7UIAAAABQAAAAcAAAAHAAAABgAAAAcAAAAHAAAABQAAAAYAAAAGAAAABgAAAAcAAAADAAAABgAAAAcAAAAHAAAABgAAAAYAAAAFAAAABwAAAAcAAABLAAAAQAAAADAAAAAFAAAAIAAAAAEAAAABAAAAEAAAAAAAAAAAAAAAAAEAAIAAAAAAAAAAAAAAAAABAACAAAAAJQAAAAwAAAACAAAAJwAAABgAAAAFAAAAAAAAAP///wAAAAAAJQAAAAwAAAAFAAAATAAAAGQAAAAJAAAAcAAAAL0AAAB8AAAACQAAAHAAAAC1AAAADQAAACEA8AAAAAAAAAAAAAAAgD8AAAAAAAAAAAAAgD8AAAAAAAAAAAAAAAAAAAAAAAAAAAAAAAAAAAAAAAAAACUAAAAMAAAAAAAAgCgAAAAMAAAABQAAACUAAAAMAAAAAQAAABgAAAAMAAAAAAAAABIAAAAMAAAAAQAAABYAAAAMAAAAAAAAAFQAAAAIAQAACgAAAHAAAAC8AAAAfAAAAAEAAACrKvlBjuP4QQoAAABwAAAAHwAAAEwAAAAEAAAACQAAAHAAAAC+AAAAfQAAAIwAAABTAGkAZwBuAGUAZAAgAGIAeQA6ACAARABJAE0ASQBUAEEAUgAgAEkAVgBBAE4ATwBWACAARABJAEwATwBWAAAABgAAAAMAAAAHAAAABwAAAAYAAAAHAAAAAwAAAAcAAAAFAAAAAwAAAAMAAAAIAAAAAwAAAAoAAAADAAAABQAAAAcAAAAHAAAAAwAAAAMAAAAHAAAABwAAAAgAAAAJAAAABwAAAAMAAAAIAAAAAwAAAAUAAAAJAAAAB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57</vt:i4>
      </vt:variant>
    </vt:vector>
  </HeadingPairs>
  <TitlesOfParts>
    <vt:vector size="57" baseType="lpstr">
      <vt:lpstr>INDEX</vt:lpstr>
      <vt:lpstr>EU LI3</vt:lpstr>
      <vt:lpstr>EU CCA</vt:lpstr>
      <vt:lpstr>EU CC1</vt:lpstr>
      <vt:lpstr>EU CC2</vt:lpstr>
      <vt:lpstr>EU KM1</vt:lpstr>
      <vt:lpstr>EU LI1</vt:lpstr>
      <vt:lpstr>EU LI2</vt:lpstr>
      <vt:lpstr>EU OV1</vt:lpstr>
      <vt:lpstr>EU CCR1</vt:lpstr>
      <vt:lpstr>EU CCR8</vt:lpstr>
      <vt:lpstr>EU CR4</vt:lpstr>
      <vt:lpstr>EU CR3</vt:lpstr>
      <vt:lpstr>EU MR3</vt:lpstr>
      <vt:lpstr>FX risk</vt:lpstr>
      <vt:lpstr>EU OR1</vt:lpstr>
      <vt:lpstr>EU OR2</vt:lpstr>
      <vt:lpstr>EU OR3</vt:lpstr>
      <vt:lpstr>EU CR1</vt:lpstr>
      <vt:lpstr>EU CR1-A</vt:lpstr>
      <vt:lpstr>EU CQ1</vt:lpstr>
      <vt:lpstr>EU CQ2</vt:lpstr>
      <vt:lpstr>EU CQ3</vt:lpstr>
      <vt:lpstr>EU CQ4</vt:lpstr>
      <vt:lpstr>EU CQ5</vt:lpstr>
      <vt:lpstr>EU CQ6</vt:lpstr>
      <vt:lpstr>EU CQ7</vt:lpstr>
      <vt:lpstr>EU CQ8</vt:lpstr>
      <vt:lpstr>EU CR2</vt:lpstr>
      <vt:lpstr>EU CR2-A</vt:lpstr>
      <vt:lpstr>EU CR5</vt:lpstr>
      <vt:lpstr>EU CCR3</vt:lpstr>
      <vt:lpstr>EU CCR5-A</vt:lpstr>
      <vt:lpstr>EU CCR5</vt:lpstr>
      <vt:lpstr>EU CCR6</vt:lpstr>
      <vt:lpstr>EU LIQ1</vt:lpstr>
      <vt:lpstr>EU LIQ2</vt:lpstr>
      <vt:lpstr>EU IRRBB1</vt:lpstr>
      <vt:lpstr>EU LR1-LRSum</vt:lpstr>
      <vt:lpstr>EU LR2-LRCom</vt:lpstr>
      <vt:lpstr>EU LR3-LRSpl</vt:lpstr>
      <vt:lpstr>EU CCyB2</vt:lpstr>
      <vt:lpstr>EU CCyB1</vt:lpstr>
      <vt:lpstr>ICAAP Capital structure - NP</vt:lpstr>
      <vt:lpstr>ICAAP Capital structure - EP</vt:lpstr>
      <vt:lpstr>ICAAP Capital adequacy param</vt:lpstr>
      <vt:lpstr>EU TLAC 1</vt:lpstr>
      <vt:lpstr>EU iLAC</vt:lpstr>
      <vt:lpstr>EU TLAC2а</vt:lpstr>
      <vt:lpstr>EU AE1</vt:lpstr>
      <vt:lpstr>EU AE2</vt:lpstr>
      <vt:lpstr>EU AE3</vt:lpstr>
      <vt:lpstr>EU REM1</vt:lpstr>
      <vt:lpstr>EU REM2</vt:lpstr>
      <vt:lpstr>EU REM3</vt:lpstr>
      <vt:lpstr>EU REM4</vt:lpstr>
      <vt:lpstr>EU REM5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Иван Иванов</dc:creator>
  <cp:keywords/>
  <cp:lastModifiedBy>Kalina Bizheva</cp:lastModifiedBy>
  <cp:lastPrinted>2026-06-29T09:36:28Z</cp:lastPrinted>
  <dcterms:created xsi:type="dcterms:W3CDTF">2017-12-22T13:27:41Z</dcterms:created>
  <dcterms:modified xsi:type="dcterms:W3CDTF">2026-07-13T14:25:10Z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{"port":50152,"version":"1.24.163"}</vt:lpwstr>
  </property>
</Properties>
</file>