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srvhobefps01\CORP\DSK Folder\GFO_DISCL\DISCLOSURES\FOR REVIEW\13-07-2026_v2\"/>
    </mc:Choice>
  </mc:AlternateContent>
  <xr:revisionPtr revIDLastSave="0" documentId="13_ncr:1_{E0A0FB02-0222-4148-9CDD-9D4D21B8F563}" xr6:coauthVersionLast="47" xr6:coauthVersionMax="47" xr10:uidLastSave="{00000000-0000-0000-0000-000000000000}"/>
  <bookViews>
    <workbookView xWindow="2130" yWindow="285" windowWidth="13905" windowHeight="15000" tabRatio="741" xr2:uid="{F412B9DA-0893-4DB4-AC9D-877E90CDB1B9}"/>
  </bookViews>
  <sheets>
    <sheet name="INDEX" sheetId="2" r:id="rId1"/>
    <sheet name="EU LI3" sheetId="3" r:id="rId2"/>
    <sheet name="EU CCA" sheetId="4" r:id="rId3"/>
    <sheet name="EU CC1" sheetId="5" r:id="rId4"/>
    <sheet name="EU CC2" sheetId="6" r:id="rId5"/>
    <sheet name="EU KM1" sheetId="7" r:id="rId6"/>
    <sheet name="EU LI1" sheetId="8" r:id="rId7"/>
    <sheet name="EU LI2" sheetId="9" r:id="rId8"/>
    <sheet name="EU OV1" sheetId="10" r:id="rId9"/>
    <sheet name="EU CCR1" sheetId="11" r:id="rId10"/>
    <sheet name="EU CCR8" sheetId="12" r:id="rId11"/>
    <sheet name="EU CR4" sheetId="13" r:id="rId12"/>
    <sheet name="EU CR3" sheetId="14" r:id="rId13"/>
    <sheet name="EU MR3" sheetId="15" r:id="rId14"/>
    <sheet name="FX risk" sheetId="16" r:id="rId15"/>
    <sheet name="EU OR1" sheetId="17" r:id="rId16"/>
    <sheet name="EU OR2" sheetId="18" r:id="rId17"/>
    <sheet name="EU OR3" sheetId="19" r:id="rId18"/>
    <sheet name="EU CR1" sheetId="20" r:id="rId19"/>
    <sheet name="EU CR1-A" sheetId="21" r:id="rId20"/>
    <sheet name="EU CQ1" sheetId="22" r:id="rId21"/>
    <sheet name="EU CQ2" sheetId="23" r:id="rId22"/>
    <sheet name="EU CQ3" sheetId="24" r:id="rId23"/>
    <sheet name="EU CQ4" sheetId="25" r:id="rId24"/>
    <sheet name="EU CQ5" sheetId="26" r:id="rId25"/>
    <sheet name="EU CQ6" sheetId="27" r:id="rId26"/>
    <sheet name="EU CQ7" sheetId="28" r:id="rId27"/>
    <sheet name="EU CQ8" sheetId="29" r:id="rId28"/>
    <sheet name="EU CR2" sheetId="30" r:id="rId29"/>
    <sheet name="EU CR2-A" sheetId="31" r:id="rId30"/>
    <sheet name="EU CR5" sheetId="32" r:id="rId31"/>
    <sheet name="EU CCR3" sheetId="33" r:id="rId32"/>
    <sheet name="EU CCR5-A" sheetId="34" r:id="rId33"/>
    <sheet name="EU CCR5" sheetId="35" r:id="rId34"/>
    <sheet name="EU CCR6" sheetId="36" r:id="rId35"/>
    <sheet name="EU LIQ1" sheetId="37" r:id="rId36"/>
    <sheet name="EU LIQ2" sheetId="38" r:id="rId37"/>
    <sheet name="EU IRRBB1" sheetId="39" r:id="rId38"/>
    <sheet name="EU LR1-LRSum" sheetId="40" r:id="rId39"/>
    <sheet name="EU LR2-LRCom" sheetId="41" r:id="rId40"/>
    <sheet name="EU LR3-LRSpl" sheetId="42" r:id="rId41"/>
    <sheet name="EU CCyB2" sheetId="43" r:id="rId42"/>
    <sheet name="EU CCyB1" sheetId="44" r:id="rId43"/>
    <sheet name="ICAAP Capital structure - NP" sheetId="45" r:id="rId44"/>
    <sheet name="ICAAP Capital structure - EP" sheetId="46" r:id="rId45"/>
    <sheet name="ICAAP Capital adequacy param" sheetId="47" r:id="rId46"/>
    <sheet name="EU TLAC 1" sheetId="48" r:id="rId47"/>
    <sheet name="EU iLAC" sheetId="49" r:id="rId48"/>
    <sheet name="EU TLAC2а" sheetId="50" r:id="rId49"/>
    <sheet name="EU AE1" sheetId="51" r:id="rId50"/>
    <sheet name="EU AE2" sheetId="52" r:id="rId51"/>
    <sheet name="EU AE3" sheetId="53" r:id="rId52"/>
    <sheet name="EU REM1" sheetId="54" r:id="rId53"/>
    <sheet name="EU REM2" sheetId="55" r:id="rId54"/>
    <sheet name="EU REM3" sheetId="56" r:id="rId55"/>
    <sheet name="EU REM4" sheetId="57" r:id="rId56"/>
    <sheet name="EU REM5" sheetId="58" r:id="rId57"/>
  </sheets>
  <definedNames>
    <definedName name="_xlnm._FilterDatabase" localSheetId="23" hidden="1">'EU CQ4'!#REF!</definedName>
    <definedName name="_xlnm._FilterDatabase" localSheetId="14" hidden="1">'FX risk'!#REF!</definedName>
    <definedName name="_xlnm._FilterDatabase" localSheetId="0" hidden="1">INDEX!$A$5:$F$61</definedName>
    <definedName name="_Toc78894864" localSheetId="4">'EU CC2'!$B$11</definedName>
    <definedName name="Z_08462586_B7E0_434D_B6F4_B2B21EAA5D46_.wvu.FilterData" localSheetId="23" hidden="1">'EU CQ4'!#REF!</definedName>
    <definedName name="Z_08462586_B7E0_434D_B6F4_B2B21EAA5D46_.wvu.FilterData" localSheetId="0" hidden="1">INDEX!$A$5:$F$61</definedName>
    <definedName name="Z_0B9AA238_A559_44CB_8EC2_529DA28A3F7B_.wvu.FilterData" localSheetId="23" hidden="1">'EU CQ4'!#REF!</definedName>
    <definedName name="Z_0B9AA238_A559_44CB_8EC2_529DA28A3F7B_.wvu.FilterData" localSheetId="0" hidden="1">INDEX!$A$5:$F$61</definedName>
    <definedName name="Z_10DA2791_762D_4555_9FFF_E41154ADFE31_.wvu.FilterData" localSheetId="23" hidden="1">'EU CQ4'!#REF!</definedName>
    <definedName name="Z_10DA2791_762D_4555_9FFF_E41154ADFE31_.wvu.FilterData" localSheetId="0" hidden="1">INDEX!$A$5:$F$61</definedName>
    <definedName name="Z_158937B5_B45C_4722_BE34_B5B4D085C079_.wvu.FilterData" localSheetId="23" hidden="1">'EU CQ4'!#REF!</definedName>
    <definedName name="Z_158937B5_B45C_4722_BE34_B5B4D085C079_.wvu.FilterData" localSheetId="0" hidden="1">INDEX!$A$5:$F$61</definedName>
    <definedName name="Z_19310327_E3BC_450F_B607_58068103BB53_.wvu.FilterData" localSheetId="23" hidden="1">'EU CQ4'!#REF!</definedName>
    <definedName name="Z_19310327_E3BC_450F_B607_58068103BB53_.wvu.FilterData" localSheetId="0" hidden="1">INDEX!$A$5:$F$61</definedName>
    <definedName name="Z_1CEBD3B2_054C_4767_9451_DD765902104D_.wvu.FilterData" localSheetId="0" hidden="1">INDEX!$A$5:$F$61</definedName>
    <definedName name="Z_20CF2FF5_65F6_4A61_86A0_2017D6CAA32E_.wvu.FilterData" localSheetId="23" hidden="1">'EU CQ4'!#REF!</definedName>
    <definedName name="Z_21329C76_F86B_400D_B8F5_F75B383E5B14_.wvu.FilterData" localSheetId="23" hidden="1">'EU CQ4'!#REF!</definedName>
    <definedName name="Z_21329C76_F86B_400D_B8F5_F75B383E5B14_.wvu.FilterData" localSheetId="0" hidden="1">INDEX!$A$5:$F$61</definedName>
    <definedName name="Z_2AFD84B0_7EBE_40CC_8EC3_7B36D93FC197_.wvu.FilterData" localSheetId="0" hidden="1">INDEX!$A$5:$F$61</definedName>
    <definedName name="Z_2F76D395_57F9_4A31_A998_38329A50B4E8_.wvu.FilterData" localSheetId="23" hidden="1">'EU CQ4'!#REF!</definedName>
    <definedName name="Z_2F76D395_57F9_4A31_A998_38329A50B4E8_.wvu.FilterData" localSheetId="0" hidden="1">INDEX!$A$5:$F$61</definedName>
    <definedName name="Z_37D20B4B_3220_4613_A3F1_1C4C1CF14C1F_.wvu.FilterData" localSheetId="23" hidden="1">'EU CQ4'!#REF!</definedName>
    <definedName name="Z_37D20B4B_3220_4613_A3F1_1C4C1CF14C1F_.wvu.FilterData" localSheetId="0" hidden="1">INDEX!$A$5:$F$61</definedName>
    <definedName name="Z_3AD1D9CC_D162_4119_AFCC_0AF9105FB248_.wvu.FilterData" localSheetId="23" hidden="1">'EU CQ4'!#REF!</definedName>
    <definedName name="Z_3AD1D9CC_D162_4119_AFCC_0AF9105FB248_.wvu.FilterData" localSheetId="0" hidden="1">INDEX!$A$5:$F$61</definedName>
    <definedName name="Z_3FCB7B24_049F_4685_83CB_5231093E0117_.wvu.FilterData" localSheetId="23" hidden="1">'EU CQ4'!#REF!</definedName>
    <definedName name="Z_3FCB7B24_049F_4685_83CB_5231093E0117_.wvu.FilterData" localSheetId="0" hidden="1">INDEX!$A$5:$F$61</definedName>
    <definedName name="Z_51337751_BEAF_43F3_8CC9_400B99E751E8_.wvu.FilterData" localSheetId="23" hidden="1">'EU CQ4'!#REF!</definedName>
    <definedName name="Z_51337751_BEAF_43F3_8CC9_400B99E751E8_.wvu.FilterData" localSheetId="0" hidden="1">INDEX!$A$5:$F$61</definedName>
    <definedName name="Z_517C47E4_CB49_455E_BC80_175B09C4753D_.wvu.FilterData" localSheetId="23" hidden="1">'EU CQ4'!#REF!</definedName>
    <definedName name="Z_517C47E4_CB49_455E_BC80_175B09C4753D_.wvu.FilterData" localSheetId="0" hidden="1">INDEX!$A$5:$F$61</definedName>
    <definedName name="Z_59094C18_3CB5_482F_AA6A_9C313A318EBB_.wvu.FilterData" localSheetId="0" hidden="1">INDEX!$A$5:$F$61</definedName>
    <definedName name="Z_59094C18_3CB5_482F_AA6A_9C313A318EBB_.wvu.Rows" localSheetId="45" hidden="1">'ICAAP Capital adequacy param'!#REF!,'ICAAP Capital adequacy param'!#REF!,'ICAAP Capital adequacy param'!#REF!,'ICAAP Capital adequacy param'!#REF!,'ICAAP Capital adequacy param'!#REF!,'ICAAP Capital adequacy param'!#REF!,'ICAAP Capital adequacy param'!$50:$50,'ICAAP Capital adequacy param'!$51:$52,'ICAAP Capital adequacy param'!$54:$55</definedName>
    <definedName name="Z_5AF40965_2356_4A48_B6FA_CB814CA4D7B2_.wvu.FilterData" localSheetId="23" hidden="1">'EU CQ4'!#REF!</definedName>
    <definedName name="Z_5AF40965_2356_4A48_B6FA_CB814CA4D7B2_.wvu.FilterData" localSheetId="0" hidden="1">INDEX!$A$5:$F$61</definedName>
    <definedName name="Z_5DDDA852_2807_4645_BC75_EBD4EF3323A7_.wvu.FilterData" localSheetId="23" hidden="1">'EU CQ4'!#REF!</definedName>
    <definedName name="Z_5DDDA852_2807_4645_BC75_EBD4EF3323A7_.wvu.FilterData" localSheetId="0" hidden="1">INDEX!$A$5:$F$61</definedName>
    <definedName name="Z_697182B0_1BEF_4A85_93A0_596802852AF2_.wvu.FilterData" localSheetId="23" hidden="1">'EU CQ4'!#REF!</definedName>
    <definedName name="Z_697182B0_1BEF_4A85_93A0_596802852AF2_.wvu.FilterData" localSheetId="0" hidden="1">INDEX!$A$5:$F$61</definedName>
    <definedName name="Z_69F5D4F0_697C_4C29_A229_AE995B197FB6_.wvu.FilterData" localSheetId="0" hidden="1">INDEX!$A$5:$F$61</definedName>
    <definedName name="Z_8CD49FA1_C4FE_4F6A_AE1C_E31C292C96A9_.wvu.FilterData" localSheetId="23" hidden="1">'EU CQ4'!#REF!</definedName>
    <definedName name="Z_8CD49FA1_C4FE_4F6A_AE1C_E31C292C96A9_.wvu.FilterData" localSheetId="0" hidden="1">INDEX!$A$5:$F$61</definedName>
    <definedName name="Z_8FA5FDE5_6098_400B_9E19_77564D1D7EE8_.wvu.FilterData" localSheetId="23" hidden="1">'EU CQ4'!#REF!</definedName>
    <definedName name="Z_8FA5FDE5_6098_400B_9E19_77564D1D7EE8_.wvu.FilterData" localSheetId="0" hidden="1">INDEX!$A$5:$F$61</definedName>
    <definedName name="Z_931AA63B_6827_4BF4_8E25_ED232A88A09C_.wvu.FilterData" localSheetId="0" hidden="1">INDEX!$A$5:$F$61</definedName>
    <definedName name="Z_BB337934_72B5_4261_9EB4_9C42ECF52CD8_.wvu.FilterData" localSheetId="23" hidden="1">'EU CQ4'!#REF!</definedName>
    <definedName name="Z_BB337934_72B5_4261_9EB4_9C42ECF52CD8_.wvu.FilterData" localSheetId="0" hidden="1">INDEX!$A$5:$F$61</definedName>
    <definedName name="Z_BE68C6EB_1B64_4B3E_8DDC_CA26F318E610_.wvu.FilterData" localSheetId="23" hidden="1">'EU CQ4'!#REF!</definedName>
    <definedName name="Z_BE68C6EB_1B64_4B3E_8DDC_CA26F318E610_.wvu.FilterData" localSheetId="0" hidden="1">INDEX!$A$5:$F$61</definedName>
    <definedName name="Z_C7A8A150_A52F_46EA_8692_8BCCF70F7881_.wvu.FilterData" localSheetId="0" hidden="1">INDEX!$A$5:$F$61</definedName>
    <definedName name="Z_C83D4249_7B44_432A_B7FB_A6ACA6880240_.wvu.FilterData" localSheetId="23" hidden="1">'EU CQ4'!#REF!</definedName>
    <definedName name="Z_C83D4249_7B44_432A_B7FB_A6ACA6880240_.wvu.FilterData" localSheetId="0" hidden="1">INDEX!$A$5:$F$61</definedName>
    <definedName name="Z_CA1DE4BE_C006_4405_B064_304EE6CCACF1_.wvu.FilterData" localSheetId="0" hidden="1">INDEX!$A$5:$F$61</definedName>
    <definedName name="Z_CA1DE4BE_C006_4405_B064_304EE6CCACF1_.wvu.Rows" localSheetId="45" hidden="1">'ICAAP Capital adequacy param'!#REF!,'ICAAP Capital adequacy param'!#REF!,'ICAAP Capital adequacy param'!#REF!,'ICAAP Capital adequacy param'!#REF!,'ICAAP Capital adequacy param'!#REF!,'ICAAP Capital adequacy param'!#REF!,'ICAAP Capital adequacy param'!$50:$50,'ICAAP Capital adequacy param'!$51:$52,'ICAAP Capital adequacy param'!$54:$55</definedName>
    <definedName name="Z_CFC92B1C_D4F2_414F_8F12_92F529035B08_.wvu.FilterData" localSheetId="23" hidden="1">'EU CQ4'!#REF!</definedName>
    <definedName name="Z_CFC92B1C_D4F2_414F_8F12_92F529035B08_.wvu.FilterData" localSheetId="0" hidden="1">INDEX!$A$5:$F$61</definedName>
    <definedName name="Z_D2C72E70_F766_4D56_9E10_3C91A63BB7F3_.wvu.Rows" localSheetId="45" hidden="1">'ICAAP Capital adequacy param'!#REF!,'ICAAP Capital adequacy param'!#REF!,'ICAAP Capital adequacy param'!#REF!,'ICAAP Capital adequacy param'!#REF!,'ICAAP Capital adequacy param'!#REF!,'ICAAP Capital adequacy param'!#REF!,'ICAAP Capital adequacy param'!$50:$50,'ICAAP Capital adequacy param'!$51:$52,'ICAAP Capital adequacy param'!$54:$55</definedName>
    <definedName name="Z_D3393B8E_C3CB_4E3A_976E_E4CD065299F0_.wvu.FilterData" localSheetId="23" hidden="1">'EU CQ4'!#REF!</definedName>
    <definedName name="Z_D3393B8E_C3CB_4E3A_976E_E4CD065299F0_.wvu.FilterData" localSheetId="0" hidden="1">INDEX!$A$5:$F$61</definedName>
    <definedName name="Z_D37F8A47_E42F_4741_BE8D_5D961F7BB394_.wvu.FilterData" localSheetId="23" hidden="1">'EU CQ4'!#REF!</definedName>
    <definedName name="Z_D37F8A47_E42F_4741_BE8D_5D961F7BB394_.wvu.FilterData" localSheetId="0" hidden="1">INDEX!$A$5:$F$61</definedName>
    <definedName name="Z_D5AFDB55_6EC9_4AD2_95B0_6C58A379EC11_.wvu.FilterData" localSheetId="23" hidden="1">'EU CQ4'!#REF!</definedName>
    <definedName name="Z_D5AFDB55_6EC9_4AD2_95B0_6C58A379EC11_.wvu.FilterData" localSheetId="0" hidden="1">INDEX!$A$5:$F$61</definedName>
    <definedName name="Z_D7875729_B080_4603_81BD_7F736B7DD30E_.wvu.FilterData" localSheetId="23" hidden="1">'EU CQ4'!#REF!</definedName>
    <definedName name="Z_D7875729_B080_4603_81BD_7F736B7DD30E_.wvu.FilterData" localSheetId="0" hidden="1">INDEX!$A$5:$F$61</definedName>
    <definedName name="Z_DB462ED3_28DC_47D7_98F7_CED01F66E2C7_.wvu.FilterData" localSheetId="23" hidden="1">'EU CQ4'!#REF!</definedName>
    <definedName name="Z_DB462ED3_28DC_47D7_98F7_CED01F66E2C7_.wvu.FilterData" localSheetId="0" hidden="1">INDEX!$A$5:$F$61</definedName>
    <definedName name="Z_E331DF3E_CA70_4D3D_884C_EE3579437A03_.wvu.FilterData" localSheetId="23" hidden="1">'EU CQ4'!#REF!</definedName>
    <definedName name="Z_E331DF3E_CA70_4D3D_884C_EE3579437A03_.wvu.FilterData" localSheetId="0" hidden="1">INDEX!$A$5:$F$61</definedName>
    <definedName name="Z_EB830155_0674_40C2_AC6C_DD28CC28941D_.wvu.FilterData" localSheetId="23" hidden="1">'EU CQ4'!#REF!</definedName>
    <definedName name="Z_ED218C36_7217_4047_BB0E_77F9C99BD534_.wvu.FilterData" localSheetId="23" hidden="1">'EU CQ4'!#REF!</definedName>
    <definedName name="Z_ED218C36_7217_4047_BB0E_77F9C99BD534_.wvu.FilterData" localSheetId="0" hidden="1">INDEX!$A$5:$F$61</definedName>
    <definedName name="Z_EF408FDF_FF19_414B_979E_796A07CEAF5B_.wvu.FilterData" localSheetId="0" hidden="1">INDEX!$A$5:$F$61</definedName>
    <definedName name="Z_F277ACEF_9FF8_431F_8537_DE60B790AA4F_.wvu.FilterData" localSheetId="23" hidden="1">'EU CQ4'!#REF!</definedName>
    <definedName name="Z_F277ACEF_9FF8_431F_8537_DE60B790AA4F_.wvu.FilterData" localSheetId="0" hidden="1">INDEX!$A$5:$F$61</definedName>
    <definedName name="Z_F3AC4B66_1BAC_49CC_9080_54A0CF2C1C6C_.wvu.FilterData" localSheetId="0" hidden="1">INDEX!$A$5:$F$61</definedName>
    <definedName name="Z_FD092655_EBEC_4730_9895_1567D9B70D5F_.wvu.FilterData" localSheetId="0" hidden="1">INDEX!$A$5:$F$61</definedName>
  </definedNames>
  <calcPr calcId="191029"/>
  <customWorkbookViews>
    <customWorkbookView name="Kalina Bizheva - Personal View" guid="{3FCB7B24-049F-4685-83CB-5231093E0117}" mergeInterval="0" personalView="1" xWindow="199" yWindow="63" windowWidth="1718" windowHeight="981" activeSheetId="2"/>
    <customWorkbookView name="Rangel Yanchev - Personal View" guid="{D5AFDB55-6EC9-4AD2-95B0-6C58A379EC11}" mergeInterval="0" personalView="1" maximized="1" xWindow="-8" yWindow="-8" windowWidth="1936" windowHeight="1048" tabRatio="882" activeSheetId="60"/>
    <customWorkbookView name="Marian Davidov - Personal View" guid="{D7875729-B080-4603-81BD-7F736B7DD30E}" mergeInterval="0" personalView="1" maximized="1" xWindow="-9" yWindow="-9" windowWidth="1938" windowHeight="1038" activeSheetId="60"/>
    <customWorkbookView name="Lyudmil Soarev - Personal View" guid="{2F76D395-57F9-4A31-A998-38329A50B4E8}" mergeInterval="0" personalView="1" maximized="1" xWindow="-8" yWindow="-8" windowWidth="1936" windowHeight="1048" activeSheetId="60"/>
    <customWorkbookView name="Zlatina Dermendzhieva - Personal View" guid="{5DDDA852-2807-4645-BC75-EBD4EF3323A7}" mergeInterval="0" personalView="1" maximized="1" xWindow="-8" yWindow="-8" windowWidth="1936" windowHeight="1048" activeSheetId="60"/>
    <customWorkbookView name="Diana Pokrovnishka - Personal View" guid="{697182B0-1BEF-4A85-93A0-596802852AF2}" mergeInterval="0" personalView="1" maximized="1" xWindow="-8" yWindow="-8" windowWidth="1936" windowHeight="1048" activeSheetId="20"/>
    <customWorkbookView name="Kaloyan Dimitrov - Personal View" guid="{08462586-B7E0-434D-B6F4-B2B21EAA5D46}" mergeInterval="0" personalView="1" maximized="1" xWindow="-9" yWindow="-9" windowWidth="1938" windowHeight="1038" tabRatio="882" activeSheetId="50"/>
    <customWorkbookView name="Zhivka RAY Nikolova - Personal View" guid="{21329C76-F86B-400D-B8F5-F75B383E5B14}" mergeInterval="0" personalView="1" maximized="1" xWindow="-8" yWindow="-8" windowWidth="1936" windowHeight="1048" tabRatio="949" activeSheetId="60"/>
    <customWorkbookView name="Lyubinka Kostova - Personal View" guid="{CFC92B1C-D4F2-414F-8F12-92F529035B08}" mergeInterval="0" personalView="1" maximized="1" xWindow="-11" yWindow="-11" windowWidth="1942" windowHeight="1030" tabRatio="826" activeSheetId="20"/>
    <customWorkbookView name="Veselin DIM Bekyarov - Personal View" guid="{19310327-E3BC-450F-B607-58068103BB53}" mergeInterval="0" personalView="1" maximized="1" xWindow="1912" yWindow="-52" windowWidth="1936" windowHeight="1048" tabRatio="882" activeSheetId="60"/>
    <customWorkbookView name="Ralitsa Milanova - Personal View" guid="{D3393B8E-C3CB-4E3A-976E-E4CD065299F0}" mergeInterval="0" personalView="1" maximized="1" xWindow="-8" yWindow="-8" windowWidth="1936" windowHeight="1048" tabRatio="922" activeSheetId="21"/>
    <customWorkbookView name="Yordan Dzhambazov - Personal View" guid="{8FA5FDE5-6098-400B-9E19-77564D1D7EE8}" mergeInterval="0" personalView="1" maximized="1" xWindow="-1928" yWindow="-8" windowWidth="1936" windowHeight="1048" tabRatio="826" activeSheetId="39"/>
    <customWorkbookView name="Marieta Pancheva - Personal View" guid="{0B9AA238-A559-44CB-8EC2-529DA28A3F7B}" mergeInterval="0" personalView="1" maximized="1" xWindow="-8" yWindow="-8" windowWidth="1936" windowHeight="1048" activeSheetId="60" showComments="commIndAndComment"/>
    <customWorkbookView name="Denislava Georgieva - Personal View" guid="{37D20B4B-3220-4613-A3F1-1C4C1CF14C1F}" mergeInterval="0" personalView="1" maximized="1" xWindow="-8" yWindow="-8" windowWidth="1936" windowHeight="1048" tabRatio="826" activeSheetId="18" showComments="commIndAndComment"/>
    <customWorkbookView name="Mariya Petrova - 0099 HO - Personal View" guid="{DB462ED3-28DC-47D7-98F7-CED01F66E2C7}" mergeInterval="0" personalView="1" maximized="1" xWindow="-9" yWindow="-9" windowWidth="1938" windowHeight="1038" activeSheetId="17"/>
    <customWorkbookView name="Nikolay Arabadzhiev - Personal View" guid="{10DA2791-762D-4555-9FFF-E41154ADFE31}" mergeInterval="0" personalView="1" maximized="1" xWindow="-1928" yWindow="-8" windowWidth="1936" windowHeight="1048" activeSheetId="17"/>
    <customWorkbookView name="Emiliya Musurlieva-Rangelova - Personal View" guid="{BE68C6EB-1B64-4B3E-8DDC-CA26F318E610}" mergeInterval="0" personalView="1" maximized="1" xWindow="-8" yWindow="-8" windowWidth="1936" windowHeight="1056" activeSheetId="60" showComments="commIndAndComment"/>
    <customWorkbookView name="YD - Personal View" guid="{5AF40965-2356-4A48-B6FA-CB814CA4D7B2}" mergeInterval="0" personalView="1" maximized="1" xWindow="-1928" yWindow="1" windowWidth="1936" windowHeight="1056" tabRatio="960" activeSheetId="39"/>
    <customWorkbookView name="Magdalena Misheva - Personal View" guid="{59094C18-3CB5-482F-AA6A-9C313A318EBB}" mergeInterval="0" personalView="1" maximized="1" xWindow="-8" yWindow="-8" windowWidth="1936" windowHeight="1056" tabRatio="741" activeSheetId="51"/>
    <customWorkbookView name="Svilen Stoyanov - Personal View" guid="{FD092655-EBEC-4730-9895-1567D9B70D5F}" mergeInterval="0" personalView="1" maximized="1" xWindow="-8" yWindow="-8" windowWidth="1936" windowHeight="1066" tabRatio="848" activeSheetId="38"/>
    <customWorkbookView name="Kapka Georgieva-Dobrinova - Personal View" guid="{7CA1DEE6-746E-4947-9BED-24AAED6E8B57}" mergeInterval="0" personalView="1" maximized="1" xWindow="-9" yWindow="-9" windowWidth="1938" windowHeight="1048" tabRatio="896" activeSheetId="20"/>
    <customWorkbookView name="Nevena DRA Ilieva - Personal View" guid="{70E7FFDC-983F-46F7-B68F-0BE0A8C942E0}" mergeInterval="0" personalView="1" maximized="1" xWindow="-8" yWindow="-8" windowWidth="1936" windowHeight="1056" tabRatio="896" activeSheetId="14"/>
    <customWorkbookView name="Georgi Ganchev - Personal View" guid="{F536E858-E5B2-4B36-88FC-BE776803F921}" mergeInterval="0" personalView="1" xWindow="960" windowWidth="960" windowHeight="1040" tabRatio="946" activeSheetId="30"/>
    <customWorkbookView name="Hristo Marchovski - Personal View" guid="{0780CBEB-AF66-401E-9AFD-5F77700585BC}" mergeInterval="0" personalView="1" maximized="1" xWindow="-8" yWindow="-8" windowWidth="1936" windowHeight="1056" tabRatio="896" activeSheetId="37"/>
    <customWorkbookView name="Kalina - Personal View" guid="{F0048D33-26BA-4893-8BCC-88CEF82FEBB6}" mergeInterval="0" personalView="1" maximized="1" xWindow="-8" yWindow="-8" windowWidth="1696" windowHeight="1036" tabRatio="946" activeSheetId="3" showComments="commIndAndComment"/>
    <customWorkbookView name="Диана П. - Personal View" guid="{8A1326BD-F0AB-414F-9F91-C2BB94CC9C17}" autoUpdate="1" mergeInterval="5" personalView="1" yWindow="4" windowWidth="1584" windowHeight="1046" tabRatio="794" activeSheetId="73"/>
    <customWorkbookView name="Иван Иванов - Personal View" guid="{FB7DEBE1-1047-4BE4-82FD-4BCA0CA8DD58}" mergeInterval="0" personalView="1" maximized="1" xWindow="-8" yWindow="-8" windowWidth="1936" windowHeight="1056" tabRatio="896" activeSheetId="8"/>
    <customWorkbookView name="Ellie Palakarcheva - Personal View" guid="{B3153F5C-CAD5-4C41-96F3-3BC56052414C}" mergeInterval="0" personalView="1" xWindow="941" yWindow="316" windowWidth="977" windowHeight="725" tabRatio="896" activeSheetId="69"/>
    <customWorkbookView name="Kapka Dobrinova - Personal View" guid="{A7B3A108-9CF6-4687-9321-110D304B17B9}" mergeInterval="0" personalView="1" maximized="1" xWindow="-8" yWindow="-8" windowWidth="1936" windowHeight="1056" tabRatio="946" activeSheetId="31"/>
    <customWorkbookView name="Vasilena Vasileva - Personal View" guid="{D2C72E70-F766-4D56-9E10-3C91A63BB7F3}" mergeInterval="0" personalView="1" minimized="1" windowWidth="0" windowHeight="0" tabRatio="741" activeSheetId="25" showComments="commIndAndComment"/>
    <customWorkbookView name="Goritsa Bahchevanova - Personal View" guid="{7CCD1884-1631-4809-8751-AE0939C32419}" mergeInterval="0" personalView="1" maximized="1" xWindow="85" yWindow="-8" windowWidth="1843" windowHeight="1096" activeSheetId="67"/>
    <customWorkbookView name="Nina Nacheva - Personal View" guid="{931AA63B-6827-4BF4-8E25-ED232A88A09C}" mergeInterval="0" personalView="1" maximized="1" xWindow="-8" yWindow="-8" windowWidth="1936" windowHeight="1056" tabRatio="890" activeSheetId="26"/>
    <customWorkbookView name="Nikolay Stoimenov - Personal View" guid="{CA1DE4BE-C006-4405-B064-304EE6CCACF1}" mergeInterval="0" personalView="1" xWindow="3" yWindow="1" windowWidth="1076" windowHeight="1037" tabRatio="882" activeSheetId="50"/>
    <customWorkbookView name="Darina Bumbalova - Personal View" guid="{51337751-BEAF-43F3-8CC9-400B99E751E8}" mergeInterval="0" personalView="1" maximized="1" xWindow="-8" yWindow="-8" windowWidth="1936" windowHeight="1056" activeSheetId="49"/>
    <customWorkbookView name="Milena Dineva - Personal View" guid="{F277ACEF-9FF8-431F-8537-DE60B790AA4F}" mergeInterval="0" personalView="1" maximized="1" xWindow="-8" yWindow="-8" windowWidth="1936" windowHeight="1048" activeSheetId="60"/>
    <customWorkbookView name="Veseleila Yanakieva - Personal View" guid="{517C47E4-CB49-455E-BC80-175B09C4753D}" mergeInterval="0" personalView="1" maximized="1" xWindow="-9" yWindow="-9" windowWidth="1938" windowHeight="1038" activeSheetId="60" showComments="commIndAndComment"/>
    <customWorkbookView name="Goritsa Marova - Personal View" guid="{158937B5-B45C-4722-BE34-B5B4D085C079}" mergeInterval="0" personalView="1" maximized="1" xWindow="-8" yWindow="-1088" windowWidth="1936" windowHeight="1048" tabRatio="826" activeSheetId="60"/>
    <customWorkbookView name="Milyan Velkov - Personal View" guid="{ED218C36-7217-4047-BB0E-77F9C99BD534}" mergeInterval="0" personalView="1" maximized="1" xWindow="-8" yWindow="-8" windowWidth="1936" windowHeight="1048" tabRatio="882" activeSheetId="15"/>
    <customWorkbookView name="Vilimira Petrova - Personal View" guid="{C83D4249-7B44-432A-B7FB-A6ACA6880240}" mergeInterval="0" personalView="1" maximized="1" xWindow="-8" yWindow="-8" windowWidth="1936" windowHeight="1048" activeSheetId="60"/>
    <customWorkbookView name="Lyudmila Genova - Personal View" guid="{E331DF3E-CA70-4D3D-884C-EE3579437A03}" mergeInterval="0" personalView="1" maximized="1" xWindow="-8" yWindow="-8" windowWidth="1936" windowHeight="1024" activeSheetId="60"/>
    <customWorkbookView name="Velichka Zlatkova - Personal View" guid="{D37F8A47-E42F-4741-BE8D-5D961F7BB394}" mergeInterval="0" personalView="1" maximized="1" xWindow="-8" yWindow="-8" windowWidth="1936" windowHeight="1048" activeSheetId="60"/>
    <customWorkbookView name="Ivelina Petrova - Personal View" guid="{8CD49FA1-C4FE-4F6A-AE1C-E31C292C96A9}" mergeInterval="0" personalView="1" maximized="1" xWindow="1912" yWindow="-8" windowWidth="1936" windowHeight="1048" activeSheetId="60"/>
    <customWorkbookView name="Radostina D. Dimitrova - Personal View" guid="{BB337934-72B5-4261-9EB4-9C42ECF52CD8}" mergeInterval="0" personalView="1" maximized="1" xWindow="-8" yWindow="-8" windowWidth="1936" windowHeight="1048" activeSheetId="28"/>
    <customWorkbookView name="Eli Palakarcheva - Personal View" guid="{3AD1D9CC-D162-4119-AFCC-0AF9105FB248}" mergeInterval="0" personalView="1" maximized="1" xWindow="-8" yWindow="-8" windowWidth="1936" windowHeight="1048" tabRatio="799" activeSheetId="1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7" l="1"/>
  <c r="D17" i="2" l="1"/>
  <c r="C17" i="2"/>
  <c r="A2" i="15" l="1"/>
  <c r="A1" i="15"/>
  <c r="C21" i="2" l="1"/>
  <c r="A1" i="18"/>
  <c r="C20" i="2"/>
  <c r="A2" i="18" l="1"/>
  <c r="A2" i="19"/>
  <c r="A1" i="19"/>
  <c r="A1" i="4" l="1"/>
  <c r="A1" i="5"/>
  <c r="A1" i="6"/>
  <c r="A1" i="7"/>
  <c r="A1" i="8"/>
  <c r="A1" i="9"/>
  <c r="A1" i="10"/>
  <c r="A1" i="11"/>
  <c r="A1" i="12"/>
  <c r="A1" i="13"/>
  <c r="A1" i="14"/>
  <c r="A1" i="16"/>
  <c r="A1" i="17"/>
  <c r="A1" i="20"/>
  <c r="A1" i="21"/>
  <c r="A1" i="22"/>
  <c r="A1" i="23"/>
  <c r="A1" i="24"/>
  <c r="A1" i="25"/>
  <c r="A1" i="26"/>
  <c r="A1" i="27"/>
  <c r="A1" i="28"/>
  <c r="A1" i="29"/>
  <c r="A1" i="30"/>
  <c r="A1" i="31"/>
  <c r="A1" i="32"/>
  <c r="A1" i="33"/>
  <c r="A1" i="34"/>
  <c r="A1" i="35"/>
  <c r="A1" i="36"/>
  <c r="A1" i="37"/>
  <c r="A1" i="38"/>
  <c r="A1" i="39"/>
  <c r="A1" i="40"/>
  <c r="A1" i="41"/>
  <c r="A1" i="42"/>
  <c r="A1" i="43"/>
  <c r="A1" i="44"/>
  <c r="A1" i="45"/>
  <c r="A1" i="46"/>
  <c r="A1" i="48"/>
  <c r="A1" i="49"/>
  <c r="A1" i="50"/>
  <c r="A1" i="51"/>
  <c r="A1" i="52"/>
  <c r="A1" i="53"/>
  <c r="A1" i="54"/>
  <c r="A1" i="55"/>
  <c r="A1" i="56"/>
  <c r="A1" i="57"/>
  <c r="A1" i="58"/>
  <c r="D44" i="2"/>
  <c r="D38" i="2"/>
  <c r="D37" i="2"/>
  <c r="D36" i="2"/>
  <c r="D61" i="2"/>
  <c r="D60" i="2"/>
  <c r="D59" i="2"/>
  <c r="D58" i="2"/>
  <c r="D57" i="2"/>
  <c r="D56" i="2"/>
  <c r="D55" i="2"/>
  <c r="D54" i="2"/>
  <c r="D53" i="2"/>
  <c r="D52" i="2"/>
  <c r="D51" i="2"/>
  <c r="D49" i="2"/>
  <c r="D48" i="2"/>
  <c r="D47" i="2"/>
  <c r="D46" i="2"/>
  <c r="D45" i="2"/>
  <c r="D43" i="2"/>
  <c r="D42" i="2"/>
  <c r="D41" i="2"/>
  <c r="D40" i="2"/>
  <c r="D39" i="2"/>
  <c r="D35" i="2"/>
  <c r="D34" i="2"/>
  <c r="D33" i="2"/>
  <c r="D32" i="2"/>
  <c r="D31" i="2"/>
  <c r="D30" i="2"/>
  <c r="D29" i="2"/>
  <c r="D28" i="2"/>
  <c r="D27" i="2"/>
  <c r="D26" i="2"/>
  <c r="D25" i="2"/>
  <c r="D24" i="2"/>
  <c r="D23" i="2"/>
  <c r="D22" i="2"/>
  <c r="D19" i="2"/>
  <c r="D18" i="2"/>
  <c r="D16" i="2"/>
  <c r="D15" i="2"/>
  <c r="D14" i="2"/>
  <c r="D13" i="2"/>
  <c r="D12" i="2"/>
  <c r="D11" i="2"/>
  <c r="D10"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19" i="2"/>
  <c r="C18" i="2"/>
  <c r="C16" i="2"/>
  <c r="C15" i="2"/>
  <c r="C14" i="2"/>
  <c r="C13" i="2"/>
  <c r="C12" i="2"/>
  <c r="C11" i="2"/>
  <c r="C10" i="2"/>
  <c r="D9" i="2"/>
  <c r="D8" i="2"/>
  <c r="D7" i="2"/>
  <c r="D6" i="2"/>
  <c r="D5" i="2"/>
  <c r="C9" i="2"/>
  <c r="A1" i="3"/>
  <c r="C8" i="2"/>
  <c r="C7" i="2"/>
  <c r="C6" i="2"/>
  <c r="C5" i="2"/>
  <c r="A2" i="6"/>
  <c r="A2" i="4"/>
  <c r="A2" i="5"/>
  <c r="A2" i="7"/>
  <c r="A2" i="8"/>
  <c r="A2" i="9"/>
  <c r="A2" i="10"/>
  <c r="A2" i="11"/>
  <c r="A2" i="12"/>
  <c r="A2" i="13"/>
  <c r="A2" i="14"/>
  <c r="A2" i="16"/>
  <c r="A2" i="17"/>
  <c r="A2" i="20"/>
  <c r="A2" i="21"/>
  <c r="A2" i="22"/>
  <c r="A2" i="23"/>
  <c r="A2" i="24"/>
  <c r="A2" i="25"/>
  <c r="A2" i="26"/>
  <c r="A2" i="27"/>
  <c r="A2" i="28"/>
  <c r="A2" i="29"/>
  <c r="A2" i="30"/>
  <c r="A2" i="31"/>
  <c r="A2" i="32"/>
  <c r="A2" i="33"/>
  <c r="A2" i="34"/>
  <c r="A2" i="35"/>
  <c r="A2" i="36"/>
  <c r="A2" i="37"/>
  <c r="A2" i="38"/>
  <c r="A2" i="39"/>
  <c r="A2" i="40"/>
  <c r="A2" i="41"/>
  <c r="A2" i="42"/>
  <c r="A2" i="43"/>
  <c r="A2" i="44"/>
  <c r="A2" i="45"/>
  <c r="A2" i="46"/>
  <c r="A2" i="47"/>
  <c r="A2" i="48"/>
  <c r="A2" i="49"/>
  <c r="A2" i="50"/>
  <c r="A2" i="51"/>
  <c r="A2" i="52"/>
  <c r="A2" i="53"/>
  <c r="A2" i="54"/>
  <c r="A2" i="55"/>
  <c r="A2" i="56"/>
  <c r="A2" i="57"/>
  <c r="A2" i="58"/>
  <c r="A2" i="3"/>
</calcChain>
</file>

<file path=xl/sharedStrings.xml><?xml version="1.0" encoding="utf-8"?>
<sst xmlns="http://schemas.openxmlformats.org/spreadsheetml/2006/main" count="5360" uniqueCount="1729">
  <si>
    <t>а</t>
  </si>
  <si>
    <t>б</t>
  </si>
  <si>
    <t>X</t>
  </si>
  <si>
    <t>1</t>
  </si>
  <si>
    <t>2</t>
  </si>
  <si>
    <t>3</t>
  </si>
  <si>
    <t>4</t>
  </si>
  <si>
    <t>5</t>
  </si>
  <si>
    <t>6</t>
  </si>
  <si>
    <t>7</t>
  </si>
  <si>
    <t>8</t>
  </si>
  <si>
    <t>9</t>
  </si>
  <si>
    <t>10</t>
  </si>
  <si>
    <t>11</t>
  </si>
  <si>
    <t>12</t>
  </si>
  <si>
    <t>13</t>
  </si>
  <si>
    <t>14</t>
  </si>
  <si>
    <t>15</t>
  </si>
  <si>
    <t>16</t>
  </si>
  <si>
    <t>17</t>
  </si>
  <si>
    <t>18</t>
  </si>
  <si>
    <t>19</t>
  </si>
  <si>
    <t>20</t>
  </si>
  <si>
    <t>21</t>
  </si>
  <si>
    <t>22</t>
  </si>
  <si>
    <t>23</t>
  </si>
  <si>
    <t>24</t>
  </si>
  <si>
    <t>25</t>
  </si>
  <si>
    <t>27</t>
  </si>
  <si>
    <t>28</t>
  </si>
  <si>
    <t>29</t>
  </si>
  <si>
    <t>50%</t>
  </si>
  <si>
    <t>a</t>
  </si>
  <si>
    <t>20%</t>
  </si>
  <si>
    <t>75%</t>
  </si>
  <si>
    <t>100%</t>
  </si>
  <si>
    <t>Financial assets held for trading</t>
  </si>
  <si>
    <t>Net receivables from finance lease</t>
  </si>
  <si>
    <t>Current tax assets</t>
  </si>
  <si>
    <t>Property, plant and equipment and investment property</t>
  </si>
  <si>
    <t>Intangible assets</t>
  </si>
  <si>
    <t>Other assets</t>
  </si>
  <si>
    <t>Assets</t>
  </si>
  <si>
    <t>Liabilities</t>
  </si>
  <si>
    <t>Cash and current accounts with the Central Bank and other banks</t>
  </si>
  <si>
    <t>Loans and advances to banks</t>
  </si>
  <si>
    <t>Investments in subsidaries and associates</t>
  </si>
  <si>
    <t xml:space="preserve">Deposits from banks </t>
  </si>
  <si>
    <t>Current tax liabilities</t>
  </si>
  <si>
    <t xml:space="preserve">Deferred tax liabilities </t>
  </si>
  <si>
    <t>Total assets</t>
  </si>
  <si>
    <t>Total liabilities</t>
  </si>
  <si>
    <t>In thousands of BGN</t>
  </si>
  <si>
    <t>Loans from banks and financial institutions</t>
  </si>
  <si>
    <t>Carrying values of items</t>
  </si>
  <si>
    <t>b</t>
  </si>
  <si>
    <t>c</t>
  </si>
  <si>
    <t>e</t>
  </si>
  <si>
    <t>Carrying values as reported in published financial statements</t>
  </si>
  <si>
    <t>Subject to the credit risk framework</t>
  </si>
  <si>
    <t>Subject to the market risk framework</t>
  </si>
  <si>
    <t>Credit risk framework</t>
  </si>
  <si>
    <t>Market risk framework</t>
  </si>
  <si>
    <t>Off-balance-sheet amounts</t>
  </si>
  <si>
    <t>Exposure amounts considered for regulatory purposes</t>
  </si>
  <si>
    <t>Total</t>
  </si>
  <si>
    <t>Bulgaria</t>
  </si>
  <si>
    <t>Germany</t>
  </si>
  <si>
    <t>Spain</t>
  </si>
  <si>
    <t>Hungary</t>
  </si>
  <si>
    <t>Italy</t>
  </si>
  <si>
    <t>Netherlands</t>
  </si>
  <si>
    <t>Poland</t>
  </si>
  <si>
    <t>Romania</t>
  </si>
  <si>
    <t>Slovenia</t>
  </si>
  <si>
    <t>Armenia</t>
  </si>
  <si>
    <t>Kazakhstan</t>
  </si>
  <si>
    <t>Australia</t>
  </si>
  <si>
    <t>Israel</t>
  </si>
  <si>
    <t>India</t>
  </si>
  <si>
    <t>Iraq</t>
  </si>
  <si>
    <t>Algeria</t>
  </si>
  <si>
    <t>Egypt</t>
  </si>
  <si>
    <t>Morocco</t>
  </si>
  <si>
    <t>Madagascar</t>
  </si>
  <si>
    <t>Tunisia</t>
  </si>
  <si>
    <t>Albania</t>
  </si>
  <si>
    <t>Austria</t>
  </si>
  <si>
    <t>Belgium</t>
  </si>
  <si>
    <t>Belarus</t>
  </si>
  <si>
    <t>Switzerland</t>
  </si>
  <si>
    <t>Cyprus</t>
  </si>
  <si>
    <t>Denmark</t>
  </si>
  <si>
    <t>Estonia</t>
  </si>
  <si>
    <t>Finland</t>
  </si>
  <si>
    <t>France</t>
  </si>
  <si>
    <t>Greece</t>
  </si>
  <si>
    <t>Croatia</t>
  </si>
  <si>
    <t>Ireland</t>
  </si>
  <si>
    <t>Iceland</t>
  </si>
  <si>
    <t>Lithuania</t>
  </si>
  <si>
    <t>Latvia</t>
  </si>
  <si>
    <t>Norway</t>
  </si>
  <si>
    <t>Portugal</t>
  </si>
  <si>
    <t>Serbia</t>
  </si>
  <si>
    <t>Sweden</t>
  </si>
  <si>
    <t>Slovakia</t>
  </si>
  <si>
    <t>Turkey</t>
  </si>
  <si>
    <t>Ukraine</t>
  </si>
  <si>
    <t>Brazil</t>
  </si>
  <si>
    <t>Colombia</t>
  </si>
  <si>
    <t>Ecuador</t>
  </si>
  <si>
    <t>Canada</t>
  </si>
  <si>
    <t>Other countries</t>
  </si>
  <si>
    <t>Central governments or central banks</t>
  </si>
  <si>
    <t>Public sector entities</t>
  </si>
  <si>
    <t>Multilateral development banks</t>
  </si>
  <si>
    <t>International organisations</t>
  </si>
  <si>
    <t>Institutions</t>
  </si>
  <si>
    <t>Corporates</t>
  </si>
  <si>
    <t>Retail</t>
  </si>
  <si>
    <t>Exposures in default</t>
  </si>
  <si>
    <t>Covered bonds</t>
  </si>
  <si>
    <t>Credit risk (excluding CCR)</t>
  </si>
  <si>
    <t>Of which internal model method (IMM)</t>
  </si>
  <si>
    <t>Large exposures</t>
  </si>
  <si>
    <t>Real estate activities</t>
  </si>
  <si>
    <t>Manufacturing</t>
  </si>
  <si>
    <t>Construction</t>
  </si>
  <si>
    <t>Net exposure value</t>
  </si>
  <si>
    <t>On demand</t>
  </si>
  <si>
    <t>&gt; 5 years</t>
  </si>
  <si>
    <t>No stated maturity</t>
  </si>
  <si>
    <t>Debt securities</t>
  </si>
  <si>
    <t>Of which defaulted</t>
  </si>
  <si>
    <t>Exposure classes</t>
  </si>
  <si>
    <t>Institutions and corporates with a short-term credit assessment</t>
  </si>
  <si>
    <t>Other items</t>
  </si>
  <si>
    <t>Risk weight</t>
  </si>
  <si>
    <t>Deducted</t>
  </si>
  <si>
    <t>Of which unrated</t>
  </si>
  <si>
    <t xml:space="preserve"> </t>
  </si>
  <si>
    <t>EU-14a</t>
  </si>
  <si>
    <t>EU-15a</t>
  </si>
  <si>
    <t>EU-19a</t>
  </si>
  <si>
    <t>EU-19b</t>
  </si>
  <si>
    <t>EU-1</t>
  </si>
  <si>
    <t>EU-2</t>
  </si>
  <si>
    <t>EU-3</t>
  </si>
  <si>
    <t>EU-4</t>
  </si>
  <si>
    <t>EU-5</t>
  </si>
  <si>
    <t>EU-6</t>
  </si>
  <si>
    <t>EU-7</t>
  </si>
  <si>
    <t>EU-8</t>
  </si>
  <si>
    <t>EU-9</t>
  </si>
  <si>
    <t>EU-10</t>
  </si>
  <si>
    <t>EU-11</t>
  </si>
  <si>
    <t>EU-12</t>
  </si>
  <si>
    <t>30</t>
  </si>
  <si>
    <t>32</t>
  </si>
  <si>
    <t>33</t>
  </si>
  <si>
    <t>34</t>
  </si>
  <si>
    <t>37</t>
  </si>
  <si>
    <t>38</t>
  </si>
  <si>
    <t>39</t>
  </si>
  <si>
    <t>Applicable Amount</t>
  </si>
  <si>
    <t>Total assets as per published financial statements</t>
  </si>
  <si>
    <t>Adjustment for securities financing transactions (SFTs)</t>
  </si>
  <si>
    <t>Adjustment for off-balance sheet items (ie conversion to credit equivalent amounts of off-balance sheet exposures)</t>
  </si>
  <si>
    <t>Other adjustments</t>
  </si>
  <si>
    <t>CRR leverage ratio exposures</t>
  </si>
  <si>
    <t>On-balance sheet exposures (excluding derivatives and SFTs)</t>
  </si>
  <si>
    <t>(Asset amounts deducted in determining Tier 1 capital)</t>
  </si>
  <si>
    <t>Derivative exposures</t>
  </si>
  <si>
    <t>Exposure determined under Original Exposure Method</t>
  </si>
  <si>
    <t>(Deductions of receivables assets for cash variation margin provided in derivatives transactions)</t>
  </si>
  <si>
    <t>Adjusted effective notional amount of written credit derivatives</t>
  </si>
  <si>
    <t>(Adjusted effective notional offsets and add-on deductions for written credit derivatives)</t>
  </si>
  <si>
    <t>(Netted amounts of cash payables and cash receivables of gross SFT assets)</t>
  </si>
  <si>
    <t>Counterparty credit risk exposure for SFT assets</t>
  </si>
  <si>
    <t>Agent transaction exposures</t>
  </si>
  <si>
    <t>(Exempted CCP leg of client-cleared SFT exposure)</t>
  </si>
  <si>
    <t>Off-balance sheet exposures at gross notional amount</t>
  </si>
  <si>
    <t>(Adjustments for conversion to credit equivalent amounts)</t>
  </si>
  <si>
    <t>Tier 1 capital</t>
  </si>
  <si>
    <t>Leverage ratio</t>
  </si>
  <si>
    <t>Choice on transitional arrangements for the definition of the capital measure</t>
  </si>
  <si>
    <t>Total on-balance sheet exposures (excluding derivatives, SFTs, and exempted exposures), of which:</t>
  </si>
  <si>
    <t>Trading book exposures</t>
  </si>
  <si>
    <t>Banking book exposures, of which:</t>
  </si>
  <si>
    <t>Exposures treated as sovereigns</t>
  </si>
  <si>
    <t>Exposures to regional governments, MDB, international organisations and PSE not treated as sovereigns</t>
  </si>
  <si>
    <t>Secured by mortgages of immovable properties</t>
  </si>
  <si>
    <t>Retail exposures</t>
  </si>
  <si>
    <t>Other exposures (eg equity, securitisations, and other non-credit obligation assets)</t>
  </si>
  <si>
    <t>IMM (for derivatives and SFTs)</t>
  </si>
  <si>
    <t>Financial collateral simple method (for SFTs)</t>
  </si>
  <si>
    <t>Financial collateral comprehensive method (for SFTs)</t>
  </si>
  <si>
    <t>VaR for SFTs</t>
  </si>
  <si>
    <t>EEPE</t>
  </si>
  <si>
    <t>Derivatives</t>
  </si>
  <si>
    <t>SFTs</t>
  </si>
  <si>
    <t>Cross-product netting</t>
  </si>
  <si>
    <t>Gross positive fair value or net carrying amount</t>
  </si>
  <si>
    <t>Netting benefits</t>
  </si>
  <si>
    <t>Netted current credit exposure</t>
  </si>
  <si>
    <t>Collateral held</t>
  </si>
  <si>
    <t>Net credit exposure</t>
  </si>
  <si>
    <t>Outright products</t>
  </si>
  <si>
    <t>Interest rate risk (general and specific)</t>
  </si>
  <si>
    <t>Equity risk (general and specific)</t>
  </si>
  <si>
    <t>Commodity risk</t>
  </si>
  <si>
    <t>Options</t>
  </si>
  <si>
    <t>Simplified approach</t>
  </si>
  <si>
    <t>Scenario approach</t>
  </si>
  <si>
    <t>Securitisation (specific risk)</t>
  </si>
  <si>
    <t>Number of data points used in the calculation of averages</t>
  </si>
  <si>
    <t>HIGH-QUALITY LIQUID ASSETS</t>
  </si>
  <si>
    <t>Total high-quality liquid assets (HQLA)</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</si>
  <si>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</si>
  <si>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</si>
  <si>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</si>
  <si>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</si>
  <si>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</si>
  <si>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</si>
  <si>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</si>
  <si>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</si>
  <si>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</si>
  <si>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</si>
  <si>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</si>
  <si>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</si>
  <si>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</si>
  <si>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</si>
  <si>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Inflows from fully performing exposures</t>
  </si>
  <si>
    <t>Other cash inflows</t>
  </si>
  <si>
    <t>(Difference between total weighted inflows and total weighted outflows arising from transactions in third countries where there are transfer restrictions or which are denominated in non-convertible currencies)</t>
  </si>
  <si>
    <t>(Excess inflows from a related specialised credit institution)</t>
  </si>
  <si>
    <t>TOTAL CASH INFLOWS</t>
  </si>
  <si>
    <t>EU-20a</t>
  </si>
  <si>
    <t>Fully exempt inflows</t>
  </si>
  <si>
    <t>EU-20b</t>
  </si>
  <si>
    <t>EU-20c</t>
  </si>
  <si>
    <t>LIQUIDITY BUFFER</t>
  </si>
  <si>
    <t>TOTAL NET CASH OUTFLOWS</t>
  </si>
  <si>
    <t>Name of the entity</t>
  </si>
  <si>
    <t>Method of accounting consolidation</t>
  </si>
  <si>
    <t>Description of the entity</t>
  </si>
  <si>
    <t>Full consolidation</t>
  </si>
  <si>
    <t>DSK Asset Management EAD</t>
  </si>
  <si>
    <t>Fund management</t>
  </si>
  <si>
    <t>DSK Rodina Pension Company AD</t>
  </si>
  <si>
    <t>Cash Services Company AD</t>
  </si>
  <si>
    <t>Insurance broker</t>
  </si>
  <si>
    <t>Cash Services Company</t>
  </si>
  <si>
    <t>35</t>
  </si>
  <si>
    <t>Agriculture, forestry and fishing</t>
  </si>
  <si>
    <t>Mining and quarrying</t>
  </si>
  <si>
    <t>Electricity, gas, steam and air conditioning supply</t>
  </si>
  <si>
    <t>Water supply</t>
  </si>
  <si>
    <t>Wholesale and retail trade</t>
  </si>
  <si>
    <t>Transport and storage</t>
  </si>
  <si>
    <t>Accommodation and food service activities</t>
  </si>
  <si>
    <t>Information and communication</t>
  </si>
  <si>
    <t>Professional, scientific and technical activities</t>
  </si>
  <si>
    <t>Administrative and support service activities</t>
  </si>
  <si>
    <t>Education</t>
  </si>
  <si>
    <t>Human health services and social work activities</t>
  </si>
  <si>
    <t>Arts, entertainment and recreation</t>
  </si>
  <si>
    <t>Other services</t>
  </si>
  <si>
    <t>010</t>
  </si>
  <si>
    <t>020</t>
  </si>
  <si>
    <t>030</t>
  </si>
  <si>
    <t>Of which non-performing</t>
  </si>
  <si>
    <t>Of which impaired</t>
  </si>
  <si>
    <t>On performing exposures</t>
  </si>
  <si>
    <t>On non-performing exposures</t>
  </si>
  <si>
    <t>Loans and advances</t>
  </si>
  <si>
    <t>Off-balance-sheet exposures</t>
  </si>
  <si>
    <t>Gross carrying value defaulted exposures</t>
  </si>
  <si>
    <t>United Arab Emirates</t>
  </si>
  <si>
    <t>Syrian Arab Republic</t>
  </si>
  <si>
    <t>South Africa</t>
  </si>
  <si>
    <t>Bosnia And Herzegovina</t>
  </si>
  <si>
    <t>Czech Republic</t>
  </si>
  <si>
    <t>Moldova, Republic Of</t>
  </si>
  <si>
    <t>Common equity Tier 1 capital</t>
  </si>
  <si>
    <t>Accumulated other comprehensive income</t>
  </si>
  <si>
    <t>Tier 2 capital</t>
  </si>
  <si>
    <t>Own funds</t>
  </si>
  <si>
    <t>Minority interest</t>
  </si>
  <si>
    <t>Balance sheet items included in regulatory capital estimation</t>
  </si>
  <si>
    <t>Amount in Financial Statement</t>
  </si>
  <si>
    <t>Amount for regulatory purposes</t>
  </si>
  <si>
    <t>Ordinary Shares</t>
  </si>
  <si>
    <t>Retained earnings</t>
  </si>
  <si>
    <t>General and other reserve</t>
  </si>
  <si>
    <t>Other comprehensive income</t>
  </si>
  <si>
    <t>of which - negative resesrves from defined benefit liability</t>
  </si>
  <si>
    <t>of which - positive fair value of tangible assets</t>
  </si>
  <si>
    <t xml:space="preserve">Capital instruments’ main features template </t>
  </si>
  <si>
    <t>Issuer</t>
  </si>
  <si>
    <t xml:space="preserve">BG1100050001 </t>
  </si>
  <si>
    <t>Unique identifier (eg CUSIP, ISIN or Bloomberg identifier for private placement)</t>
  </si>
  <si>
    <t>Governing law(s) of the instrument</t>
  </si>
  <si>
    <t>Bulgarian</t>
  </si>
  <si>
    <t>Regulatory treatment</t>
  </si>
  <si>
    <t xml:space="preserve">Common equity Tier 1 capital </t>
  </si>
  <si>
    <t>Solo &amp; Consolidated</t>
  </si>
  <si>
    <t>BGN 10</t>
  </si>
  <si>
    <t>Issue price</t>
  </si>
  <si>
    <t>Redemption price</t>
  </si>
  <si>
    <t>Accounting classification</t>
  </si>
  <si>
    <t xml:space="preserve">Shareholders' equity </t>
  </si>
  <si>
    <t>Original date of issuance</t>
  </si>
  <si>
    <t>Perpetual or dated</t>
  </si>
  <si>
    <t>Perpetual</t>
  </si>
  <si>
    <t>No maturity</t>
  </si>
  <si>
    <t>Issuer call subject to prior supervisory approval</t>
  </si>
  <si>
    <t>Yes</t>
  </si>
  <si>
    <t>N/A</t>
  </si>
  <si>
    <t>Coupons / dividends</t>
  </si>
  <si>
    <t>Floating</t>
  </si>
  <si>
    <t>No</t>
  </si>
  <si>
    <t>20a</t>
  </si>
  <si>
    <t>Fully discretionary</t>
  </si>
  <si>
    <t>20b</t>
  </si>
  <si>
    <t>Convertible or non-convertible</t>
  </si>
  <si>
    <t>Write-down features</t>
  </si>
  <si>
    <t>Position in subordination hierarchy in liquidation (specify instrument type immediately senior to instrument)</t>
  </si>
  <si>
    <t>Non-compliant transitioned features</t>
  </si>
  <si>
    <t>If yes, specify non-compliant features</t>
  </si>
  <si>
    <r>
      <rPr>
        <b/>
        <sz val="9"/>
        <rFont val="Times New Roman"/>
        <family val="1"/>
        <charset val="204"/>
      </rPr>
      <t>Common Equity Tier 1 capital: instruments and reserves</t>
    </r>
  </si>
  <si>
    <t>Capital instruments and the related share premium accounts</t>
  </si>
  <si>
    <t>of which: Instrument type 1 Ordinary Shares</t>
  </si>
  <si>
    <t>3a</t>
  </si>
  <si>
    <t>Funds for general banking risk</t>
  </si>
  <si>
    <t>Amount of qualifying items referred to in Article 484 (3) and the related share premium accounts subject to phase out from CET1</t>
  </si>
  <si>
    <t>Minority Interests (amount allowed in consolidated CET1)</t>
  </si>
  <si>
    <t>5a</t>
  </si>
  <si>
    <t>Independently reviewed interim profits net of any foreseeable charge or dividend</t>
  </si>
  <si>
    <t>Common Equity Tier 1 (CET1) capital before regulatory adjustments</t>
  </si>
  <si>
    <t>Common Equity Tier 1 (CET1) capital: regulatory adjustments</t>
  </si>
  <si>
    <t>Additional value adjustments (negative amount)</t>
  </si>
  <si>
    <t>Intangible assets (net of related tax liability) (negative amount)</t>
  </si>
  <si>
    <t>Empty Set in the EU</t>
  </si>
  <si>
    <t>Deferred tax assets that rely on future profitability excluding those arising from temporary differences (net of related tax liability where the conditions in Article 38 (3) are met) (negative amount)</t>
  </si>
  <si>
    <t>Fair value reserves related to gains or losses on cash flow hedges</t>
  </si>
  <si>
    <t>Negative amounts resulting from the calculation of expected loss amounts</t>
  </si>
  <si>
    <t>Any increase in equity that results from securitised assets (negative amount)</t>
  </si>
  <si>
    <t>Gains or losses on liabilities valued at fair value resulting from changes in own credit standing</t>
  </si>
  <si>
    <t>Deflned-benefit pension fund assets (negative amount)</t>
  </si>
  <si>
    <t>Direct and indirect holdings by an institution of own CET1 instruments (negative amount)</t>
  </si>
  <si>
    <t>Direct and indirect holdings by the institution of the CET1 Instruments of financial sector entities where the Institution does not have a significant investment in those entitles (amount above the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</si>
  <si>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</si>
  <si>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Exposure amount of the following items which qualify for a RW of 1250%, where the institution opts for the deduction alternative</t>
  </si>
  <si>
    <t>of which: qualifying holdings outside the financial sector (negative amount)</t>
  </si>
  <si>
    <t>20c</t>
  </si>
  <si>
    <t>of which: securitisation positions (negative amount)</t>
  </si>
  <si>
    <t>20d</t>
  </si>
  <si>
    <t>of which: free deliveries (negative amount)</t>
  </si>
  <si>
    <t>of which: direct and indirect holdings by the institution of the CET1 instruments of financial sector entities where the institution has a significant investment in those entities</t>
  </si>
  <si>
    <t>of which: deferred tax assets arising from temporary differences</t>
  </si>
  <si>
    <t>25a</t>
  </si>
  <si>
    <t>Losses for the current financial year (negative amount)</t>
  </si>
  <si>
    <t>Foreseeable tax charges relating to CET1 items (negative amount)</t>
  </si>
  <si>
    <t>Qualifying AT1 deductions that exceed the AT1 capital of the institution (negative amount)</t>
  </si>
  <si>
    <t>Total regulatory adjustments to Common equity Tier 1 (CET1)</t>
  </si>
  <si>
    <t>Common Equity Tier 1 (CET1) capital</t>
  </si>
  <si>
    <r>
      <rPr>
        <b/>
        <sz val="9"/>
        <rFont val="Times New Roman"/>
        <family val="1"/>
        <charset val="204"/>
      </rPr>
      <t>Additional Tier 1 (AT1) capital: instruments</t>
    </r>
  </si>
  <si>
    <t>31</t>
  </si>
  <si>
    <t>of which: classified as equity under applicable accounting standards</t>
  </si>
  <si>
    <t>of which: classified as liabilities under applicable accounting standards</t>
  </si>
  <si>
    <t>Amount of qualifying items referred to in Article 484 (4) and the related share premium accounts subject to phase out from AT1</t>
  </si>
  <si>
    <t>Qualifying Tier 1 capital included in consolidated AT1 capital (Including minority Interests not Included in row 5) issued by subsidiaries and held by third parties</t>
  </si>
  <si>
    <t>of which: instruments issued by subsidiaries subject to phase out</t>
  </si>
  <si>
    <t>36</t>
  </si>
  <si>
    <r>
      <rPr>
        <b/>
        <sz val="9"/>
        <rFont val="Times New Roman"/>
        <family val="1"/>
        <charset val="204"/>
      </rPr>
      <t>Additional Tier 1 (AT1) capital before regulatory adjustments</t>
    </r>
  </si>
  <si>
    <t>Additional Tier 1 (AT1) capital: regulatory adjustments</t>
  </si>
  <si>
    <t>Direct and indirect holdings by an Institution of own AT1 Instruments (negative amount)</t>
  </si>
  <si>
    <t>Direct and indirect holdings of the AT1 instruments of financial sector entities where the Institution does not have a significant investment in those entities (amount above the 10% threshold and net of eligible short positions) (negative amount)</t>
  </si>
  <si>
    <t>40</t>
  </si>
  <si>
    <t>42</t>
  </si>
  <si>
    <t>Qualifying T2 deductions that exceed the T2 capital of the institution (negative amount)</t>
  </si>
  <si>
    <t>43</t>
  </si>
  <si>
    <t>Total regulatory adjustments to Additional Tier 1 (AT1) capital</t>
  </si>
  <si>
    <t>44</t>
  </si>
  <si>
    <t>Additional Tier 1 (AT1) capital</t>
  </si>
  <si>
    <t>45</t>
  </si>
  <si>
    <t>Tier 1 capital (T1 = CET1 + AT1)</t>
  </si>
  <si>
    <t>Tier 2 (T2) capital: instruments and provisions</t>
  </si>
  <si>
    <t>46</t>
  </si>
  <si>
    <t>47</t>
  </si>
  <si>
    <t>Amount of qualifying items referred to in Article 484 (5) and the related share premium accounts subject to phase out from T2</t>
  </si>
  <si>
    <t>48</t>
  </si>
  <si>
    <t>Qualifying own funds instruments included in consolidated T2 capital (including minority interests and AT1 instruments not included in rows 5 or 34) issued by subsidiaries and held by third parties</t>
  </si>
  <si>
    <t>49</t>
  </si>
  <si>
    <t>50</t>
  </si>
  <si>
    <t>Credit risk adjustments</t>
  </si>
  <si>
    <t>51</t>
  </si>
  <si>
    <t>Tier 2 (T2) capital before regulatory adjustments</t>
  </si>
  <si>
    <t>Tier 2 (T2) capital: regulatory adjustments</t>
  </si>
  <si>
    <t>52</t>
  </si>
  <si>
    <t>Direct and indirect holdings by an institution of own T2 instruments and subordinated loans (negative amount)</t>
  </si>
  <si>
    <t>53</t>
  </si>
  <si>
    <t>Holdings of the T2 instruments and subordinated loans of financial sector entities where those entities have reciprocal cross holdings with the institution designed to inflate artificially the own funds of the institution (negative amount)</t>
  </si>
  <si>
    <t>54</t>
  </si>
  <si>
    <t>Direct and indirect holdings of the T2 instruments and subordinated loans of financial sector entities where the institution does not have a significant investment in those entitles (amount above 10% threshold and net of eligible short positions) (negative amount)</t>
  </si>
  <si>
    <t>55</t>
  </si>
  <si>
    <t>Direct and indirect holdings by the Institution of the T2 instruments and subordinated loans of financial sector entities where the Institution has a significant Investment in those entities (net of eligible short positions) (negative amount)</t>
  </si>
  <si>
    <t>56</t>
  </si>
  <si>
    <t>57</t>
  </si>
  <si>
    <t>Total regulatory adjustments to Tier 2 (T2) capital</t>
  </si>
  <si>
    <t>58</t>
  </si>
  <si>
    <t>Tier 2 (T2) capital</t>
  </si>
  <si>
    <t>59</t>
  </si>
  <si>
    <t>Total capital (TC = T1 + T2)</t>
  </si>
  <si>
    <t>60</t>
  </si>
  <si>
    <t>Total risk weighted assets</t>
  </si>
  <si>
    <r>
      <rPr>
        <b/>
        <sz val="9"/>
        <rFont val="Times New Roman"/>
        <family val="1"/>
        <charset val="204"/>
      </rPr>
      <t>Capital ratios and buffers</t>
    </r>
  </si>
  <si>
    <t>61</t>
  </si>
  <si>
    <t>Common Equity Tier 1 (as a percentage of risk exposure amount)</t>
  </si>
  <si>
    <t>62</t>
  </si>
  <si>
    <t>Tier 1 (as a percentage of risk exposure amount)</t>
  </si>
  <si>
    <t>63</t>
  </si>
  <si>
    <t>Total capital (as a percentage of risk exposure amount)</t>
  </si>
  <si>
    <t>64</t>
  </si>
  <si>
    <t>65</t>
  </si>
  <si>
    <t>of which: capital conservation buffer requirement</t>
  </si>
  <si>
    <t>66</t>
  </si>
  <si>
    <t>of which: countercyclical buffer requirement</t>
  </si>
  <si>
    <t>67</t>
  </si>
  <si>
    <t>of which: systemic risk buffer requirement</t>
  </si>
  <si>
    <t>67a</t>
  </si>
  <si>
    <t>of which: Global Systemically Important Institution (G-SII) or Other Systemically Important Institution (O-SII) buffer</t>
  </si>
  <si>
    <t>68</t>
  </si>
  <si>
    <t>Common Equity Tier 1 available to meet buffers (as a percentage of risk exposure amount)</t>
  </si>
  <si>
    <t>72</t>
  </si>
  <si>
    <t>Direct and indirect holdings of the capital of financial sector entities where the institution does not have a significant investment in those entities (amount below 10% threshold and net of eligible short positions)</t>
  </si>
  <si>
    <t>73</t>
  </si>
  <si>
    <t>Direct and indirect holdings by the institution of the CET 1 Instruments of financial sector entities where the Institution has a significant investment in those entities (amount below 10% threshold and net of eligible short positions)</t>
  </si>
  <si>
    <t>74</t>
  </si>
  <si>
    <t>75</t>
  </si>
  <si>
    <t>Deferred tax assets arising from temporary differences (amount below 10% threshold, net of related tax liability where the conditions In Article 38 (3) are met)</t>
  </si>
  <si>
    <t>Applicable caps on the inclusion of provisions in Tier 2</t>
  </si>
  <si>
    <t>76</t>
  </si>
  <si>
    <t>Credit risk adjustments Included In T2 in respect of exposures subject to standardized approach (prior to the application of the cap)</t>
  </si>
  <si>
    <t>77</t>
  </si>
  <si>
    <t>Cap on Inclusion of credit risk adjustments in T2 under standardised approach</t>
  </si>
  <si>
    <t>78</t>
  </si>
  <si>
    <t>Credit risk adjustments included in T2 in respect of exposures subject to internal ratings-based approach (prior to the application of the cap)</t>
  </si>
  <si>
    <t>79</t>
  </si>
  <si>
    <t>Cap for inclusion of credit risk adjustments in T2 under internal ratings-based approach</t>
  </si>
  <si>
    <t>80</t>
  </si>
  <si>
    <t>Current cap on CET1 instruments subject to phase out arrangements</t>
  </si>
  <si>
    <t>81</t>
  </si>
  <si>
    <t>Amount excluded from CET1 due to cap (excess over cap after redemptions and maturities)</t>
  </si>
  <si>
    <t>82</t>
  </si>
  <si>
    <t>Current cap on AT1 instruments subject to phase out arrangements</t>
  </si>
  <si>
    <t>83</t>
  </si>
  <si>
    <t>Amount excluded from AT1 due to cap (excess over cap after redemptions and maturities)</t>
  </si>
  <si>
    <t>84</t>
  </si>
  <si>
    <t>Current cap on T2 instruments subject to phase out arrangements</t>
  </si>
  <si>
    <t>85</t>
  </si>
  <si>
    <t>Amount excluded from T2 due to cap (excess over cap after redemptions and maturities)</t>
  </si>
  <si>
    <t>Market risk Standardised Approach to foreign exchange risk</t>
  </si>
  <si>
    <t>All positions</t>
  </si>
  <si>
    <t>Net positions</t>
  </si>
  <si>
    <t>Capital requirement *</t>
  </si>
  <si>
    <t>Long</t>
  </si>
  <si>
    <t>Short</t>
  </si>
  <si>
    <t>Total positions</t>
  </si>
  <si>
    <t>Currencies closely correlated</t>
  </si>
  <si>
    <t>All other currencies</t>
  </si>
  <si>
    <t>Currency positions</t>
  </si>
  <si>
    <t>* when Net positions exceed 2% of Total Own Funds for Solvency Purposes</t>
  </si>
  <si>
    <t>** EUR positions are not included in Net Position nor is subject to capital requirements</t>
  </si>
  <si>
    <t>Carrying amount of encumbered assets</t>
  </si>
  <si>
    <t>Fair value of encumbered assets</t>
  </si>
  <si>
    <t>Carrying amount of unencumbered assets</t>
  </si>
  <si>
    <t>Fair value of unencumbered assets</t>
  </si>
  <si>
    <t>040</t>
  </si>
  <si>
    <t>060</t>
  </si>
  <si>
    <t>090</t>
  </si>
  <si>
    <t>Equity instruments</t>
  </si>
  <si>
    <t>120</t>
  </si>
  <si>
    <t>Fair value of encumbered collateral received or own debt securities issued</t>
  </si>
  <si>
    <t>Fair value of collateral received or own debt securities issued available for encumbrance</t>
  </si>
  <si>
    <t>130</t>
  </si>
  <si>
    <t>150</t>
  </si>
  <si>
    <t>160</t>
  </si>
  <si>
    <t>230</t>
  </si>
  <si>
    <t>Other collateral received</t>
  </si>
  <si>
    <t>240</t>
  </si>
  <si>
    <t>Matching liabilities, contingent liabilities or securities lent</t>
  </si>
  <si>
    <t>Carrying amount of selected financial liabilities</t>
  </si>
  <si>
    <t>Own Funds for Solvency Purposes</t>
  </si>
  <si>
    <t>Intangble assets</t>
  </si>
  <si>
    <t>In thousands of BGN / %</t>
  </si>
  <si>
    <t>Corporate functions</t>
  </si>
  <si>
    <t>Asset management</t>
  </si>
  <si>
    <t>070</t>
  </si>
  <si>
    <t>080</t>
  </si>
  <si>
    <t>100</t>
  </si>
  <si>
    <t>110</t>
  </si>
  <si>
    <t>Row</t>
  </si>
  <si>
    <t>Own funds requirements</t>
  </si>
  <si>
    <t>Own funds requirement weights</t>
  </si>
  <si>
    <t>Countercyclical capital buffer rate</t>
  </si>
  <si>
    <t>Of which: General credit exposures</t>
  </si>
  <si>
    <t>Of which: Trading book exposures</t>
  </si>
  <si>
    <t>Breakdown by country</t>
  </si>
  <si>
    <t>Column</t>
  </si>
  <si>
    <t>Total risk exposure amount</t>
  </si>
  <si>
    <t>Institution specific countercyclical buffer rate</t>
  </si>
  <si>
    <t>Institution specific countercyclical buffer requirement</t>
  </si>
  <si>
    <t>General credit exposures - exposure value for SA</t>
  </si>
  <si>
    <t>Trading book exposure - sum of long and short position of trading book</t>
  </si>
  <si>
    <t>Russian Federation</t>
  </si>
  <si>
    <t>DSK Dom EAD</t>
  </si>
  <si>
    <t>Credit intermediation</t>
  </si>
  <si>
    <t>Additional Tier 1 capital (AT1)</t>
  </si>
  <si>
    <t xml:space="preserve">of which - reserves from investments in securities </t>
  </si>
  <si>
    <t>Amounts below the thresholds for deduction (before risk weighting)</t>
  </si>
  <si>
    <t>Accumulated other comprehensive income (and other reserves)</t>
  </si>
  <si>
    <t>Direct, indirect and synthetic holdings of the CET 1 instruments of financial sector entities where those entities have reciprocal cross holdings with the institution designed to inflate artificially the own funds of the institution (negative amount)</t>
  </si>
  <si>
    <t>Deferred tax assets arising from temporary differences (amount above 10% threshold, net of related tax liability where the conditions in Article 38 (3) are met)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</si>
  <si>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</si>
  <si>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by the institution of the AT1 instruments of financial sector entities where the institution has a significant investment in those entities (net of eligible short positions) (negative amount)</t>
  </si>
  <si>
    <t>Empty set in the EU</t>
  </si>
  <si>
    <t>Investments in securities</t>
  </si>
  <si>
    <t>Derivative financial instruments</t>
  </si>
  <si>
    <t>Loans and advances to customers</t>
  </si>
  <si>
    <t>Deposits from customers</t>
  </si>
  <si>
    <t>Provisions</t>
  </si>
  <si>
    <t>Trade and other liabilities</t>
  </si>
  <si>
    <t>Luxembourg</t>
  </si>
  <si>
    <t>Cuba</t>
  </si>
  <si>
    <t>Capital instruments subject to phase-out arrangements (only applicable between 1 Jan 2014 and 1 Jan 2022)</t>
  </si>
  <si>
    <t>OTP Leasing EOOD</t>
  </si>
  <si>
    <t>Regional Urban Development Fund AD</t>
  </si>
  <si>
    <t>Gross carrying amount</t>
  </si>
  <si>
    <t>Accumulated impairment</t>
  </si>
  <si>
    <t>Accumulated negative changes in fair value due to credit risk on non-performing exposures</t>
  </si>
  <si>
    <t>Of which loans and advances subject to impairment</t>
  </si>
  <si>
    <t>Provisions on off-balance-sheet commitments and financial guarantees given</t>
  </si>
  <si>
    <t>Gross carrying/nominal amount</t>
  </si>
  <si>
    <t>Of which subject to impairment</t>
  </si>
  <si>
    <t>On-balance-sheet exposures</t>
  </si>
  <si>
    <t>Financial and insurance actvities</t>
  </si>
  <si>
    <t>Public administration and defense, compulsory social security</t>
  </si>
  <si>
    <t>Adjustments to CET1 due to prudential filters</t>
  </si>
  <si>
    <t>Goodwill</t>
  </si>
  <si>
    <t>United Kingdom</t>
  </si>
  <si>
    <t>CONS</t>
  </si>
  <si>
    <t>IND</t>
  </si>
  <si>
    <t>Mexico</t>
  </si>
  <si>
    <t>China</t>
  </si>
  <si>
    <t>Montenegro</t>
  </si>
  <si>
    <t>Nigeria</t>
  </si>
  <si>
    <t>Pakistan</t>
  </si>
  <si>
    <t>Off-balance-sheet exposures-Other countries</t>
  </si>
  <si>
    <t>On-balance-sheet exposures-Other countries</t>
  </si>
  <si>
    <t>Azerbaijan</t>
  </si>
  <si>
    <t>Georgia</t>
  </si>
  <si>
    <t>Jordan</t>
  </si>
  <si>
    <t>BGN 1 328 m.</t>
  </si>
  <si>
    <t>DSK Bank AD</t>
  </si>
  <si>
    <t>n/a</t>
  </si>
  <si>
    <t>Virgin Islands, British</t>
  </si>
  <si>
    <t>Iran, Islamic Republic Of</t>
  </si>
  <si>
    <t>Lebanon</t>
  </si>
  <si>
    <t>Investment banking</t>
  </si>
  <si>
    <t>Areas and countries included as Other areas and Other countries in the Geographical Breakdown of Exposures</t>
  </si>
  <si>
    <t>Equity method</t>
  </si>
  <si>
    <t>EU - Original Exposure Method (for derivatives)</t>
  </si>
  <si>
    <t>EU - Simplified SA-CCR (for derivatives)</t>
  </si>
  <si>
    <t>SA-CCR (for derivatives)</t>
  </si>
  <si>
    <t>2a</t>
  </si>
  <si>
    <t>Of which securities financing transactions netting sets</t>
  </si>
  <si>
    <t>2b</t>
  </si>
  <si>
    <t>Of which derivatives and long settlement transactions netting sets</t>
  </si>
  <si>
    <t>2c</t>
  </si>
  <si>
    <t>Of which from contractual cross-product netting sets</t>
  </si>
  <si>
    <t>Replacement cost (RC)</t>
  </si>
  <si>
    <t>Potential future exposure  (PFE)</t>
  </si>
  <si>
    <t>Alpha used for computing regulatory exposure value</t>
  </si>
  <si>
    <t>Exposure value pre-CRM</t>
  </si>
  <si>
    <t>Exposure value post-CRM</t>
  </si>
  <si>
    <t>Exposure value</t>
  </si>
  <si>
    <t>RWEA</t>
  </si>
  <si>
    <t>Other</t>
  </si>
  <si>
    <t xml:space="preserve">Of which defaulted </t>
  </si>
  <si>
    <t>Of which non-performing exposures</t>
  </si>
  <si>
    <t>RWEAs</t>
  </si>
  <si>
    <t>AUD</t>
  </si>
  <si>
    <t>CAD</t>
  </si>
  <si>
    <t>CHF</t>
  </si>
  <si>
    <t>CNY</t>
  </si>
  <si>
    <t>CZK</t>
  </si>
  <si>
    <t>DKK</t>
  </si>
  <si>
    <t>GBP</t>
  </si>
  <si>
    <t>HRK</t>
  </si>
  <si>
    <t>HUF</t>
  </si>
  <si>
    <t>JPY</t>
  </si>
  <si>
    <t>NOK</t>
  </si>
  <si>
    <t>PLN</t>
  </si>
  <si>
    <t>RON</t>
  </si>
  <si>
    <t>RSD</t>
  </si>
  <si>
    <t>RUB</t>
  </si>
  <si>
    <t>SEK</t>
  </si>
  <si>
    <t>TRY</t>
  </si>
  <si>
    <t>USD</t>
  </si>
  <si>
    <t>BGN</t>
  </si>
  <si>
    <t>EUR**</t>
  </si>
  <si>
    <t>TOTAL ECONOMIC CAPITAL</t>
  </si>
  <si>
    <t>Insufficient coverage</t>
  </si>
  <si>
    <t xml:space="preserve">In thousands of BGN </t>
  </si>
  <si>
    <t>TOTAL CAPITAL ALLOCATED FOR DIFFERENT RISKS</t>
  </si>
  <si>
    <t>CREDIT RISK</t>
  </si>
  <si>
    <t>MARKET RISK</t>
  </si>
  <si>
    <t>OPERATIONAL RISK</t>
  </si>
  <si>
    <t>LIQUIDITY RISK</t>
  </si>
  <si>
    <t>INTEREST RATE RISK IN BANKING BOOK (IRRBB)</t>
  </si>
  <si>
    <t>REPUTATIONAL RISK</t>
  </si>
  <si>
    <t>Total Regulatory buffers</t>
  </si>
  <si>
    <t>Capital Conservation Buffer</t>
  </si>
  <si>
    <t>CCyB</t>
  </si>
  <si>
    <t>Systemic Risk Buffer</t>
  </si>
  <si>
    <t>O-SII buffer</t>
  </si>
  <si>
    <t>Management buffer</t>
  </si>
  <si>
    <t xml:space="preserve">Total required capital </t>
  </si>
  <si>
    <t>Bank capital</t>
  </si>
  <si>
    <t>Free capital</t>
  </si>
  <si>
    <t>Philippines</t>
  </si>
  <si>
    <t>Jamaica</t>
  </si>
  <si>
    <t>Venezuela, Bolivarian Republic Of</t>
  </si>
  <si>
    <t>Guinea</t>
  </si>
  <si>
    <t>Senegal</t>
  </si>
  <si>
    <t>Cameroon</t>
  </si>
  <si>
    <t>Unweighted value by residual maturity</t>
  </si>
  <si>
    <t>Weighted value</t>
  </si>
  <si>
    <t>&lt; 6 months</t>
  </si>
  <si>
    <t>6 months to &lt; 1yr</t>
  </si>
  <si>
    <t>≥ 1yr</t>
  </si>
  <si>
    <t>Available stable funding (ASF) Items</t>
  </si>
  <si>
    <t>Capital items and instruments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</si>
  <si>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</si>
  <si>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</si>
  <si>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</si>
  <si>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</si>
  <si>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</si>
  <si>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</si>
  <si>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</si>
  <si>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</si>
  <si>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</si>
  <si>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</si>
  <si>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</si>
  <si>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Assets encumbered for a residual maturity of one year or more in a cover pool</t>
  </si>
  <si>
    <t>Deposits held at other financial institutions for operational purposes</t>
  </si>
  <si>
    <t>Performing loans and securities:</t>
  </si>
  <si>
    <t>Performing securities financing transactions with financial customers collateralised by Level 1 HQLA subject to 0% haircut</t>
  </si>
  <si>
    <r>
      <t>Performing securities financing transactions with financial customer collateralised by other assets and loans and advances to financial institutions</t>
    </r>
    <r>
      <rPr>
        <i/>
        <strike/>
        <sz val="11"/>
        <color rgb="FFFF0000"/>
        <rFont val="Calibri"/>
        <family val="2"/>
        <scheme val="minor"/>
      </rPr>
      <t/>
    </r>
  </si>
  <si>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</si>
  <si>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</si>
  <si>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</si>
  <si>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</si>
  <si>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</si>
  <si>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</si>
  <si>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</si>
  <si>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 xml:space="preserve">NSFR derivative liabilities before deduction of variation margin posted </t>
  </si>
  <si>
    <t>All other assets not included in the above categories</t>
  </si>
  <si>
    <t>Off-balance sheet items</t>
  </si>
  <si>
    <t>Total RSF</t>
  </si>
  <si>
    <t>Net Stable Funding Ratio (%)</t>
  </si>
  <si>
    <t>Adjustment for entities which are consolidated for accounting purposes but are outside the scope of prudential consolidation</t>
  </si>
  <si>
    <t>(Adjustment for securitised exposures that meet the operational requirements for the recognition of risk transference)</t>
  </si>
  <si>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</si>
  <si>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</si>
  <si>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</si>
  <si>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 for prudent valuation adjustments and specific and general provisions which have reduced Tier 1 capital)</t>
  </si>
  <si>
    <t>EU-11a</t>
  </si>
  <si>
    <t>EU-11b</t>
  </si>
  <si>
    <t>(Adjustment for exposures excluded from the total exposure measure in accordance with point (j) of Article 429a(1) CRR)</t>
  </si>
  <si>
    <t>EU-25</t>
  </si>
  <si>
    <t>EU-13a</t>
  </si>
  <si>
    <t>EU-14x</t>
  </si>
  <si>
    <t>EU-14y</t>
  </si>
  <si>
    <t>MB Supervisory function</t>
  </si>
  <si>
    <t xml:space="preserve">MB Management function </t>
  </si>
  <si>
    <t>Other senior management</t>
  </si>
  <si>
    <t>Other identified staff</t>
  </si>
  <si>
    <t>Number of identified staff</t>
  </si>
  <si>
    <t>Total fixed remuneration</t>
  </si>
  <si>
    <t>Of which: cash-based</t>
  </si>
  <si>
    <t>(Not applicable in the EU)</t>
  </si>
  <si>
    <t>EU-4a</t>
  </si>
  <si>
    <t>Of which: shares or equivalent ownership interests</t>
  </si>
  <si>
    <t xml:space="preserve">Of which: share-linked instruments or equivalent non-cash instruments </t>
  </si>
  <si>
    <t>EU-5x</t>
  </si>
  <si>
    <t>Of which: other instruments</t>
  </si>
  <si>
    <t>Of which: other forms</t>
  </si>
  <si>
    <t>Total variable remuneration</t>
  </si>
  <si>
    <t>Of which: deferred</t>
  </si>
  <si>
    <t>EU-13b</t>
  </si>
  <si>
    <t>EU-14b</t>
  </si>
  <si>
    <t>Total remuneration (2 + 10)</t>
  </si>
  <si>
    <t>Fixed remuneration</t>
  </si>
  <si>
    <t>Variable remuneration</t>
  </si>
  <si>
    <t xml:space="preserve">Guaranteed variable remuneration awards </t>
  </si>
  <si>
    <t>Guaranteed variable remuneration awards - Number of identified staff</t>
  </si>
  <si>
    <t>Guaranteed variable remuneration awards -Total amount</t>
  </si>
  <si>
    <t>Of which guaranteed variable remuneration awards paid during the financial year, that are not taken into account in the bonus cap</t>
  </si>
  <si>
    <t>Severance payments awarded in previous periods, that have been paid out during the financial year</t>
  </si>
  <si>
    <t>Severance payments awarded in previous periods, that have been paid out during the financial year - Number of identified staff</t>
  </si>
  <si>
    <t>Severance payments awarded in previous periods, that have been paid out during the financial year - Total amount</t>
  </si>
  <si>
    <t>Severance payments awarded during the financial year</t>
  </si>
  <si>
    <t>Severance payments awarded during the financial year - Number of identified staff</t>
  </si>
  <si>
    <t>Severance payments awarded during the financial year - Total amount</t>
  </si>
  <si>
    <t xml:space="preserve">Of which paid during the financial year </t>
  </si>
  <si>
    <t>Of which deferred</t>
  </si>
  <si>
    <t>Of which severance payments paid during the financial year, that are not taken into account in the bonus cap</t>
  </si>
  <si>
    <t>Of which highest payment that has been awarded to a single person</t>
  </si>
  <si>
    <t>Deferred and retained remuneration</t>
  </si>
  <si>
    <t>Total amount of  deferred remuneration awarded for previous performance periods</t>
  </si>
  <si>
    <t xml:space="preserve">
Of which due to vest in the financial year</t>
  </si>
  <si>
    <t xml:space="preserve">
Of which vesting in subsequent financial years</t>
  </si>
  <si>
    <t>Amount of performance adjustment made in the financial year to deferred remuneration  that was due to vest in the financial year</t>
  </si>
  <si>
    <t>Amount of performance adjustment made in the financial year to deferred remuneration that was due to vest in future performance years</t>
  </si>
  <si>
    <t>Total amount of adjustment during the financial year due to ex post implicit adjustments (i.e.changes of value of deferred remuneration due to the changes of prices of instruments)</t>
  </si>
  <si>
    <t xml:space="preserve">Total amount of deferred remuneration awarded before the financial year actually paid out in the financial year </t>
  </si>
  <si>
    <t>Total of amount of  deferred remuneration awarded for previous performance period that has vested but is subject to retention periods</t>
  </si>
  <si>
    <t>Cash-based</t>
  </si>
  <si>
    <t xml:space="preserve">Share-linked instruments or equivalent non-cash instruments </t>
  </si>
  <si>
    <t>Other instruments</t>
  </si>
  <si>
    <t>Other forms</t>
  </si>
  <si>
    <t>MB Management function</t>
  </si>
  <si>
    <t>Total amount</t>
  </si>
  <si>
    <t>EUR</t>
  </si>
  <si>
    <t>x</t>
  </si>
  <si>
    <t>Identified staff that are high earners as set out in Article 450(i) CRR</t>
  </si>
  <si>
    <t>1 000 000 to below 1 500 000</t>
  </si>
  <si>
    <t>1 500 000 to below 2 000 000</t>
  </si>
  <si>
    <t>2 000 000 to below 2 500 000</t>
  </si>
  <si>
    <t>2 500 000 to below 3 000 000</t>
  </si>
  <si>
    <t>3 000 000 to below 3 500 000</t>
  </si>
  <si>
    <t>3 500 000 to below 4 000 000</t>
  </si>
  <si>
    <t>4 000 000 to below 4 500 000</t>
  </si>
  <si>
    <t>4 500 000 to below 5 000 000</t>
  </si>
  <si>
    <t>5 000 000 to below 6 000 000</t>
  </si>
  <si>
    <t>6 000 000 to below 7 000 000</t>
  </si>
  <si>
    <t>7 000 000 to below 8 000 000</t>
  </si>
  <si>
    <t>To be extended as appropriate, if further payment bands are needed.</t>
  </si>
  <si>
    <t>Management body remuneration</t>
  </si>
  <si>
    <t>Business areas</t>
  </si>
  <si>
    <t>Total MB</t>
  </si>
  <si>
    <t>Retail banking</t>
  </si>
  <si>
    <t>Independent internal control functions</t>
  </si>
  <si>
    <t>All other</t>
  </si>
  <si>
    <t xml:space="preserve">Total </t>
  </si>
  <si>
    <t>Total number of identified staff</t>
  </si>
  <si>
    <t>Of which: members of the MB</t>
  </si>
  <si>
    <t>Of which: other senior management</t>
  </si>
  <si>
    <t>Of which: other identified staff</t>
  </si>
  <si>
    <t>Total remuneration of identified staff</t>
  </si>
  <si>
    <t xml:space="preserve">Of which: variable remuneration </t>
  </si>
  <si>
    <t xml:space="preserve">Of which: fixed remuneration </t>
  </si>
  <si>
    <t>050</t>
  </si>
  <si>
    <t>of which notionally eligible EHQLA and HQLA</t>
  </si>
  <si>
    <t>of which EHQLA and HQLA</t>
  </si>
  <si>
    <t>Assets of the disclosing institution</t>
  </si>
  <si>
    <t>of which: covered bonds</t>
  </si>
  <si>
    <t>of which: securitisations</t>
  </si>
  <si>
    <t>of which: issued by general governments</t>
  </si>
  <si>
    <t>of which: issued by financial corporations</t>
  </si>
  <si>
    <t>of which: issued by non-financial corporations</t>
  </si>
  <si>
    <t>140</t>
  </si>
  <si>
    <t>170</t>
  </si>
  <si>
    <t>180</t>
  </si>
  <si>
    <t>190</t>
  </si>
  <si>
    <t>200</t>
  </si>
  <si>
    <t>210</t>
  </si>
  <si>
    <t>220</t>
  </si>
  <si>
    <t>Unencumbered</t>
  </si>
  <si>
    <t>Collateral received by the disclosing institution</t>
  </si>
  <si>
    <t>Loans on demand</t>
  </si>
  <si>
    <t>Loans and advances other than loans on demand</t>
  </si>
  <si>
    <t>Own debt securities issued other than own covered bonds or securitisations</t>
  </si>
  <si>
    <t xml:space="preserve"> Own covered bonds and securitisations issued and not yet pledged</t>
  </si>
  <si>
    <t xml:space="preserve">TOTAL COLLATERAL RECEIVED AND OWN DEBT SECURITIES ISSUED </t>
  </si>
  <si>
    <t>On-balance sheet items (excluding derivatives, SFTs, but including collateral)</t>
  </si>
  <si>
    <t>Gross-up for derivatives collateral provided, where deducted from the balance sheet assets pursuant to the applicable accounting framework</t>
  </si>
  <si>
    <t>(Adjustment for securities received under securities financing transactions that are recognised as an asset)</t>
  </si>
  <si>
    <t>(General credit risk adjustments to on-balance sheet items)</t>
  </si>
  <si>
    <t xml:space="preserve">Total on-balance sheet exposures (excluding derivatives and SFTs) </t>
  </si>
  <si>
    <t>Replacement cost associated with SA-CCR derivatives transactions (ie net of eligible cash variation margin)</t>
  </si>
  <si>
    <t>EU-8a</t>
  </si>
  <si>
    <t>Derogation for derivatives: replacement costs contribution under the simplified standardised approach</t>
  </si>
  <si>
    <t xml:space="preserve">Add-on amounts for potential future exposure associated with SA-CCR derivatives transactions </t>
  </si>
  <si>
    <t>EU-9a</t>
  </si>
  <si>
    <t>Derogation for derivatives: Potential future exposure contribution under the simplified standardised approach</t>
  </si>
  <si>
    <t>EU-9b</t>
  </si>
  <si>
    <t>(Exempted CCP leg of client-cleared trade exposures) (SA-CCR)</t>
  </si>
  <si>
    <t>EU-10a</t>
  </si>
  <si>
    <t>(Exempted CCP leg of client-cleared trade exposures) (simplified standardised approach)</t>
  </si>
  <si>
    <t>EU-10b</t>
  </si>
  <si>
    <t>(Exempted CCP leg of client-cleared trade exposures) (Original Exposure Method)</t>
  </si>
  <si>
    <t>Securities financing transaction (SFT) exposures</t>
  </si>
  <si>
    <t>Gross SFT assets (with no recognition of netting), after adjustment for sales accounting transactions</t>
  </si>
  <si>
    <t>EU-16a</t>
  </si>
  <si>
    <t>Derogation for SFTs: Counterparty credit risk exposure in accordance with Articles 429e(5) and 222 CRR</t>
  </si>
  <si>
    <t>EU-17a</t>
  </si>
  <si>
    <t>Total securities financing transaction exposures</t>
  </si>
  <si>
    <t xml:space="preserve">Other off-balance sheet exposures </t>
  </si>
  <si>
    <t>Assets, collateral received and own
debt securities issued other than covered bonds and securitisations encumbered</t>
  </si>
  <si>
    <t>Off-balance sheet exposures</t>
  </si>
  <si>
    <t>Excluded exposures</t>
  </si>
  <si>
    <t>EU-22a</t>
  </si>
  <si>
    <t>EU-22b</t>
  </si>
  <si>
    <t>(Exposures exempted in accordance with point (j) of Article 429a(1) CRR (on and off balance sheet))</t>
  </si>
  <si>
    <t>EU-22c</t>
  </si>
  <si>
    <t>(Excluded exposures of public development banks (or units) - Public sector investments)</t>
  </si>
  <si>
    <t>EU-22d</t>
  </si>
  <si>
    <t>(Excluded exposures of public development banks (or units) - Promotional loans)</t>
  </si>
  <si>
    <t>EU-22e</t>
  </si>
  <si>
    <t>EU-22f</t>
  </si>
  <si>
    <t xml:space="preserve">(Excluded guaranteed parts of exposures arising from export credits) </t>
  </si>
  <si>
    <t>EU-22g</t>
  </si>
  <si>
    <t>(Excluded excess collateral deposited at triparty agents)</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</si>
  <si>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</si>
  <si>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</si>
  <si>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</si>
  <si>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</si>
  <si>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</si>
  <si>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t>
  </si>
  <si>
    <t>EU-22k</t>
  </si>
  <si>
    <t>(Total exempted exposures)</t>
  </si>
  <si>
    <t>Capital and total exposure measure</t>
  </si>
  <si>
    <t>Leverage ratio (excluding the impact of the exemption of public sector investments and promotional loans) (%)</t>
  </si>
  <si>
    <t>Regulatory minimum leverage ratio requirement (%)</t>
  </si>
  <si>
    <t>EU-26a</t>
  </si>
  <si>
    <t xml:space="preserve">Additional own funds requirements to address the risk of excessive leverage (%) </t>
  </si>
  <si>
    <t>EU-26b</t>
  </si>
  <si>
    <t xml:space="preserve">     of which: to be made up of CET1 capital</t>
  </si>
  <si>
    <t>Leverage ratio buffer requirement (%)</t>
  </si>
  <si>
    <t>EU-27a</t>
  </si>
  <si>
    <t>Overall leverage ratio requirement (%)</t>
  </si>
  <si>
    <t>Choice on transitional arrangements and relevant exposures</t>
  </si>
  <si>
    <t>Disclosure of mean values</t>
  </si>
  <si>
    <t>Quarter-end value of gross SFT assets, after adjustment for sale accounting transactions and netted of amounts of associated cash payables and cash receivables</t>
  </si>
  <si>
    <t>30a</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</si>
  <si>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</si>
  <si>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</si>
  <si>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</si>
  <si>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(General provisions deducted in determining Tier 1 capital and specific provisions associated associated with off-balance sheet exposures)</t>
  </si>
  <si>
    <t>Leverage ratio (%)</t>
  </si>
  <si>
    <t>Leverage ratio (excluding the impact of any applicable temporary exemption of central bank reserves) (%)</t>
  </si>
  <si>
    <t>EU-27b</t>
  </si>
  <si>
    <t>Mean of daily values of gross SFT assets, after adjustment for sale accounting transactions and netted of amounts of associated cash payables and cash receivable</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</si>
  <si>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</si>
  <si>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</si>
  <si>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United States</t>
  </si>
  <si>
    <t>005</t>
  </si>
  <si>
    <t>Gross carrying amount/nominal amount</t>
  </si>
  <si>
    <t>Performing exposures</t>
  </si>
  <si>
    <t>Non-performing exposures</t>
  </si>
  <si>
    <t>Not past due or past due ≤ 30 days</t>
  </si>
  <si>
    <t>Past due &gt; 30 days ≤ 90 days</t>
  </si>
  <si>
    <t>Unlikely to pay that are not past due or are past due ≤ 90 days</t>
  </si>
  <si>
    <t xml:space="preserve">Past due
&gt; 90 days
≤ 180 days
</t>
  </si>
  <si>
    <t xml:space="preserve">Past due
&gt; 180 days
≤ 1 year
</t>
  </si>
  <si>
    <t xml:space="preserve">Past due
&gt; 1 year ≤ 2 years
</t>
  </si>
  <si>
    <t xml:space="preserve">Past due
&gt; 2 years ≤ 5 years
</t>
  </si>
  <si>
    <t xml:space="preserve">Past due
&gt; 5 years ≤ 7 years
</t>
  </si>
  <si>
    <t>Past due &gt; 7 years</t>
  </si>
  <si>
    <t>Cash balances at central banks and other demand deposits</t>
  </si>
  <si>
    <t>Central banks</t>
  </si>
  <si>
    <t>General governments</t>
  </si>
  <si>
    <t>Credit institutions</t>
  </si>
  <si>
    <t>Other financial corporations</t>
  </si>
  <si>
    <t>Non-financial corporations</t>
  </si>
  <si>
    <t xml:space="preserve">      Of which SMEs</t>
  </si>
  <si>
    <t>Households</t>
  </si>
  <si>
    <t>Total unweighted value (average)</t>
  </si>
  <si>
    <t>Total weighted value (average)</t>
  </si>
  <si>
    <t>EU 1a</t>
  </si>
  <si>
    <t>EU 1b</t>
  </si>
  <si>
    <t>CASH - OUTFLOWS</t>
  </si>
  <si>
    <t>Additional requirements</t>
  </si>
  <si>
    <t>CASH - INFLOWS</t>
  </si>
  <si>
    <t>Secured lending (e.g. reverse repos)</t>
  </si>
  <si>
    <t>Inflows subject to 90% cap</t>
  </si>
  <si>
    <t>Inflows subject to 75% cap</t>
  </si>
  <si>
    <t xml:space="preserve">TOTAL ADJUSTED VALUE </t>
  </si>
  <si>
    <t>EU-21</t>
  </si>
  <si>
    <t>LIQUIDITY COVERAGE RATIO</t>
  </si>
  <si>
    <t xml:space="preserve">Gross carrying amount               </t>
  </si>
  <si>
    <t>Related net accumulated recoveries</t>
  </si>
  <si>
    <t>Initial stock of non-performing loans and advances</t>
  </si>
  <si>
    <t>Inflows to non-performing portfolios</t>
  </si>
  <si>
    <t>Outflows from non-performing portfolios</t>
  </si>
  <si>
    <t>Outflow to performing portfolio</t>
  </si>
  <si>
    <t>Outflow due to loan repayment, partial or total</t>
  </si>
  <si>
    <t>Outflow due to collateral liquidations</t>
  </si>
  <si>
    <t>Outflow due to taking possession of collateral</t>
  </si>
  <si>
    <t>Outflow due to sale of instruments</t>
  </si>
  <si>
    <t>Outflow due to risk transfers</t>
  </si>
  <si>
    <t>Outflows due to write-offs</t>
  </si>
  <si>
    <t>Outflow due to other situations</t>
  </si>
  <si>
    <t>Outflow due to reclassification as held for sale</t>
  </si>
  <si>
    <t>Final stock of non-performing loans and advances</t>
  </si>
  <si>
    <t>Gross carrying amount/nominal amount of exposures with forbearance measures</t>
  </si>
  <si>
    <t>Accumulated impairment, accumulated negative changes in fair value due to credit risk and provisions</t>
  </si>
  <si>
    <t>Collateral received and financial guarantees received on forborne exposures</t>
  </si>
  <si>
    <t>Performing forborne</t>
  </si>
  <si>
    <t>Non-performing forborne</t>
  </si>
  <si>
    <t>On performing forborne exposures</t>
  </si>
  <si>
    <t>On non-performing forborne exposures</t>
  </si>
  <si>
    <t>Of which collateral and financial guarantees received on non-performing exposures with forbearance measures</t>
  </si>
  <si>
    <t>Debt Securities</t>
  </si>
  <si>
    <t>Loan commitments given</t>
  </si>
  <si>
    <t>Gross carrying amount of forborne exposures</t>
  </si>
  <si>
    <t>Loans and advances that have been forborne more than twice</t>
  </si>
  <si>
    <t>Non-performing forborne loans and advances that failed to meet the non-performing exit criteria</t>
  </si>
  <si>
    <t>Performing</t>
  </si>
  <si>
    <t>Non-performing</t>
  </si>
  <si>
    <t>Past due &gt; 90 days</t>
  </si>
  <si>
    <t>Of which past due &gt; 30 days ≤ 90 days</t>
  </si>
  <si>
    <t>Of which past due &gt; 90 days ≤ 180 days</t>
  </si>
  <si>
    <t>Of which: past due &gt; 180 days ≤ 1 year</t>
  </si>
  <si>
    <t>Of which: past due &gt; 2 years ≤ 5 years</t>
  </si>
  <si>
    <t>Of which: past due &gt; 5 years ≤ 7 years</t>
  </si>
  <si>
    <t>Of which: past due &gt; 7 years</t>
  </si>
  <si>
    <t>Of which secured</t>
  </si>
  <si>
    <t>Of which secured with immovable property</t>
  </si>
  <si>
    <t>Of which instruments with LTV higher than 60% and lower or equal to 80%</t>
  </si>
  <si>
    <t>Of which instruments with LTV higher than 80% and lower or equal to 100%</t>
  </si>
  <si>
    <t>Of which instruments with LTV  higher than 100%</t>
  </si>
  <si>
    <t>Accumulated impairment for secured assets</t>
  </si>
  <si>
    <t>Collateral</t>
  </si>
  <si>
    <t>Of which value capped at the value of exposure</t>
  </si>
  <si>
    <t>Of which immovable property</t>
  </si>
  <si>
    <t>Of which value above the cap</t>
  </si>
  <si>
    <t>Financial guarantees received</t>
  </si>
  <si>
    <t>Accumulated partial write-off</t>
  </si>
  <si>
    <t>Of which: past due &gt; 1 years ≤ 2 years</t>
  </si>
  <si>
    <t xml:space="preserve">Collateral obtained by taking possession </t>
  </si>
  <si>
    <t>Value at initial recognition</t>
  </si>
  <si>
    <t>Accumulated negative changes</t>
  </si>
  <si>
    <t>Property, plant and equipment (PP&amp;E)</t>
  </si>
  <si>
    <t>Other than PP&amp;E</t>
  </si>
  <si>
    <t>Residential immovable property</t>
  </si>
  <si>
    <t>Commercial Immovable property</t>
  </si>
  <si>
    <t>Movable property (auto, shipping, etc.)</t>
  </si>
  <si>
    <t>Equity and debt instruments</t>
  </si>
  <si>
    <t>Other collateral</t>
  </si>
  <si>
    <t>Debt balance reduction</t>
  </si>
  <si>
    <t>Total collateral obtained by taking possession</t>
  </si>
  <si>
    <t>Foreclosed ≤ 2 years</t>
  </si>
  <si>
    <t>Foreclosed &gt; 2 years ≤ 5 years</t>
  </si>
  <si>
    <t>Foreclosed &gt; 5 years</t>
  </si>
  <si>
    <t>Of which non-current assets held-for-sale</t>
  </si>
  <si>
    <t>Collateral obtained by taking possession classified as PP&amp;E</t>
  </si>
  <si>
    <t>Collateral obtained by taking possession other than that classified as PP&amp;E</t>
  </si>
  <si>
    <t>Commercial immovable property</t>
  </si>
  <si>
    <t xml:space="preserve">Debt securities </t>
  </si>
  <si>
    <t>EU LIQ1</t>
  </si>
  <si>
    <t>EU LIQ2</t>
  </si>
  <si>
    <t>N</t>
  </si>
  <si>
    <t>Y</t>
  </si>
  <si>
    <t>&lt;= 1 year</t>
  </si>
  <si>
    <t>&gt; 1 year &lt;= 5 years</t>
  </si>
  <si>
    <t>Collateral and financial guarantees received</t>
  </si>
  <si>
    <t>Performing exposures – accumulated impairment and provisions</t>
  </si>
  <si>
    <t xml:space="preserve">Non-performing exposures – accumulated impairment, accumulated negative changes in fair value due to credit risk and provisions </t>
  </si>
  <si>
    <t>Of which stage 1</t>
  </si>
  <si>
    <t>Of which stage 2</t>
  </si>
  <si>
    <t>Of which stage 3</t>
  </si>
  <si>
    <t xml:space="preserve">          Of which SMEs</t>
  </si>
  <si>
    <t>Quarter ending on</t>
  </si>
  <si>
    <t>Exposures to QCCPs (total)</t>
  </si>
  <si>
    <t>Exposures for trades at QCCPs (excluding initial margin and default fund contributions); of which</t>
  </si>
  <si>
    <t xml:space="preserve">   (i) OTC derivatives</t>
  </si>
  <si>
    <t xml:space="preserve">   (ii) Exchange-traded derivatives</t>
  </si>
  <si>
    <t xml:space="preserve">   (iii) SFTs</t>
  </si>
  <si>
    <t xml:space="preserve">   (iv)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</si>
  <si>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</si>
  <si>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</si>
  <si>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</si>
  <si>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</si>
  <si>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</si>
  <si>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</si>
  <si>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 xml:space="preserve">Exposure value </t>
  </si>
  <si>
    <t>NA</t>
  </si>
  <si>
    <t>Shares or equivalent ownership interests</t>
  </si>
  <si>
    <t>EU CQ2: Quality of forbearance</t>
  </si>
  <si>
    <t>EU CCR8</t>
  </si>
  <si>
    <t>In thousands of BGN/ #</t>
  </si>
  <si>
    <t>EU OR1</t>
  </si>
  <si>
    <t>EU CQ5: Credit quality of loans and advances by industry</t>
  </si>
  <si>
    <t>EU CQ6: Collateral valuation - loans and advances</t>
  </si>
  <si>
    <t xml:space="preserve">EU CQ7: Collateral obtained by taking possession and execution processes </t>
  </si>
  <si>
    <t>EU CQ8: Collateral obtained by taking possession and execution processes – vintage breakdown</t>
  </si>
  <si>
    <t>EU CQ4: Quality of non-performing exposures by geography </t>
  </si>
  <si>
    <t>EU CQ3: Credit quality of performing and non-performing exposures by past due days</t>
  </si>
  <si>
    <t>EU CQ1: Credit quality of forborne exposures</t>
  </si>
  <si>
    <t>EU CR1-A: Maturity of exposures</t>
  </si>
  <si>
    <t xml:space="preserve">EU REM1: Remuneration awarded for the financial year </t>
  </si>
  <si>
    <t>EU REM2: Special payments  to staff whose professional activities have a material impact on institutions’ risk profile (identified staff)</t>
  </si>
  <si>
    <t xml:space="preserve">EU REM3: Deferred remuneration </t>
  </si>
  <si>
    <t>EU REM5: Information on remuneration of staff whose professional activities have a material impact on institutions’ risk profile (identified staff)</t>
  </si>
  <si>
    <t>IFRS 9-FL: Comparison of institutions’ own funds and capital and leverage ratios with and without the application of transitional arrangements for IFRS 9 or analogous ECLs</t>
  </si>
  <si>
    <t>d</t>
  </si>
  <si>
    <t>f</t>
  </si>
  <si>
    <t>g</t>
  </si>
  <si>
    <t>h</t>
  </si>
  <si>
    <t>EU CCR5: Composition of collateral for CCR exposures</t>
  </si>
  <si>
    <t>EU CCR6: Credit derivatives exposures</t>
  </si>
  <si>
    <t>Net Stable Funding Ratio</t>
  </si>
  <si>
    <t>Total available stable funding</t>
  </si>
  <si>
    <t>Total required stable funding</t>
  </si>
  <si>
    <t>NSFR ratio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</si>
  <si>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</si>
  <si>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</si>
  <si>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</si>
  <si>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</si>
  <si>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</si>
  <si>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</si>
  <si>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</si>
  <si>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</si>
  <si>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Available own funds (amounts)</t>
  </si>
  <si>
    <t xml:space="preserve">Common Equity Tier 1 (CET1) capital </t>
  </si>
  <si>
    <t xml:space="preserve">Tier 1 capital </t>
  </si>
  <si>
    <t xml:space="preserve">Total capital </t>
  </si>
  <si>
    <t>Risk-weighted exposure amounts</t>
  </si>
  <si>
    <t>Tier 1 ratio (%)</t>
  </si>
  <si>
    <t>Total capital ratio (%)</t>
  </si>
  <si>
    <t>Additional own funds requirements to address risks other than the risk of excessive leverage (as a percentage of risk-weighted exposure amount)</t>
  </si>
  <si>
    <t>EU 7a</t>
  </si>
  <si>
    <t>EU 7b</t>
  </si>
  <si>
    <t xml:space="preserve">     of which: to be made up of CET1 capital (percentage points)</t>
  </si>
  <si>
    <t xml:space="preserve">     of which: to be made up of Tier 1 capital (percentage points)</t>
  </si>
  <si>
    <t>EU 7d</t>
  </si>
  <si>
    <t>Total SREP own funds requirements (%)</t>
  </si>
  <si>
    <t>Combined buffer and overall capital requirement (as a percentage of risk-weighted exposure amount)</t>
  </si>
  <si>
    <t>Capital conservation buffer (%)</t>
  </si>
  <si>
    <t>EU 8a</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</si>
  <si>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</si>
  <si>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</si>
  <si>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</si>
  <si>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</si>
  <si>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</si>
  <si>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</si>
  <si>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 (%)</t>
  </si>
  <si>
    <t>Combined buffer requirement (%)</t>
  </si>
  <si>
    <t>EU 11a</t>
  </si>
  <si>
    <t>Overall capital requirements (%)</t>
  </si>
  <si>
    <t>CET1 available after meeting the total SREP own funds requirements (%)</t>
  </si>
  <si>
    <t>Total exposure measure</t>
  </si>
  <si>
    <t>EU 14a</t>
  </si>
  <si>
    <t>EU 14b</t>
  </si>
  <si>
    <t>EU 14c</t>
  </si>
  <si>
    <t>Total SREP leverage ratio requirements (%)</t>
  </si>
  <si>
    <t>Leverage ratio buffer and overall leverage ratio requirement (as a percentage of total exposure measure)</t>
  </si>
  <si>
    <t>EU 14d</t>
  </si>
  <si>
    <t>EU 14e</t>
  </si>
  <si>
    <t>Capital ratios (as a percentage of risk-weighted exposure amount)</t>
  </si>
  <si>
    <t>Common Equity Tier 1 ratio (%)</t>
  </si>
  <si>
    <t xml:space="preserve">Additional own funds requirements to address risks other than the risk of excessive leverage (%) </t>
  </si>
  <si>
    <t>Additional own funds requirements to address the risk of excessive leverage (as a percentage of total exposure measure)</t>
  </si>
  <si>
    <t>Paid up capital instruments</t>
  </si>
  <si>
    <t>Other reserves</t>
  </si>
  <si>
    <t>(-) Additional deductions of CET1 Capital due to Article 3 CRR</t>
  </si>
  <si>
    <t>CREDIT SPREAD RISK IN THE BANKING BOOK</t>
  </si>
  <si>
    <t>BUSINESS &amp; STRATEGIC RISKS</t>
  </si>
  <si>
    <t>P2R</t>
  </si>
  <si>
    <t>P2G</t>
  </si>
  <si>
    <t xml:space="preserve">EU KM2: Key metrics - MREL and, where applicable, G-SII requirement for own funds and eligible liabilities  </t>
  </si>
  <si>
    <t>Minimum requirement for own funds and eligible liabilities (MREL)</t>
  </si>
  <si>
    <t>6a</t>
  </si>
  <si>
    <t>6b</t>
  </si>
  <si>
    <t>G-SII requirement for own funds and eligible liabilities (TLAC)</t>
  </si>
  <si>
    <t>Memo item: Amounts eligible for the purposes of MREL, but not TLAC</t>
  </si>
  <si>
    <t>Own funds and eligible liabilities and adjustments</t>
  </si>
  <si>
    <t>Common Equity Tier 1 capital (CET1)</t>
  </si>
  <si>
    <t>Tier 2 capital (T2)</t>
  </si>
  <si>
    <t>EU-12a</t>
  </si>
  <si>
    <t>Eligible liabilities instruments issued by other entities within the resolution group that are subordinated to excluded liabilities (not grandfathered)</t>
  </si>
  <si>
    <t>EU-12b</t>
  </si>
  <si>
    <t>Eligible liabilities instruments that are subordinated to excluded liabilities, issued prior to 27 June 2019 (subordinated grandfathered)</t>
  </si>
  <si>
    <t>EU-12c</t>
  </si>
  <si>
    <t>Tier 2 instruments with a residual maturity of at least one year to the extent they do not qualify as Tier 2 items</t>
  </si>
  <si>
    <t>Eligible liabilities that are not subordinated to excluded liabilities  issued prior to 27 June 2019 (pre-cap)</t>
  </si>
  <si>
    <t>Eligible liabilities items  before adjustments</t>
  </si>
  <si>
    <t>Of which subordinated</t>
  </si>
  <si>
    <t xml:space="preserve">Own funds and eligible liabilities: Adjustments to non-regulatory capital elements </t>
  </si>
  <si>
    <t>Own funds and eligible liabilities items before adjustments</t>
  </si>
  <si>
    <t>(Deduction of exposures between MPE resolution groups)</t>
  </si>
  <si>
    <t>(Deduction of investments in other eligible liabilities instruments)</t>
  </si>
  <si>
    <t>Own funds and eligible liabilities after adjustments</t>
  </si>
  <si>
    <t>Of which own funds and subordinated</t>
  </si>
  <si>
    <t xml:space="preserve">Risk-weighted exposure amount and leverage exposure measure of the resolution group </t>
  </si>
  <si>
    <t>Ratio of own funds and eligible liabilities</t>
  </si>
  <si>
    <t>Own funds and eligible liabilities (as a percentage of total risk exposure amount)</t>
  </si>
  <si>
    <t>EU-25a</t>
  </si>
  <si>
    <t>Own funds and eligible liabilities (as a percentage of total exposure measure)</t>
  </si>
  <si>
    <t>CET1 (as a percentage of TREA) available after meeting the resolution group’s requirements</t>
  </si>
  <si>
    <t xml:space="preserve">Institution-specific combined buffer requirement </t>
  </si>
  <si>
    <t xml:space="preserve">of which: capital conservation buffer requirement </t>
  </si>
  <si>
    <t xml:space="preserve">of which: countercyclical buffer requirement </t>
  </si>
  <si>
    <t xml:space="preserve">of which: systemic risk buffer requirement </t>
  </si>
  <si>
    <t>EU-31a</t>
  </si>
  <si>
    <t>Memorandum items</t>
  </si>
  <si>
    <t>EU-32</t>
  </si>
  <si>
    <r>
      <t>Own funds and eligible liabilities: Non-regulatory capital elements</t>
    </r>
    <r>
      <rPr>
        <b/>
        <sz val="9"/>
        <color rgb="FF7030A0"/>
        <rFont val="Times New Roman"/>
        <family val="1"/>
        <charset val="204"/>
      </rPr>
      <t xml:space="preserve"> </t>
    </r>
  </si>
  <si>
    <r>
      <t>Eligible liabilities instruments</t>
    </r>
    <r>
      <rPr>
        <strike/>
        <sz val="9"/>
        <rFont val="Times New Roman"/>
        <family val="1"/>
        <charset val="204"/>
      </rPr>
      <t xml:space="preserve"> </t>
    </r>
    <r>
      <rPr>
        <sz val="9"/>
        <rFont val="Times New Roman"/>
        <family val="1"/>
        <charset val="204"/>
      </rPr>
      <t>issued directly by the resolution entity that are subordinated to excluded liabilities (not grandfathered)</t>
    </r>
  </si>
  <si>
    <t>i</t>
  </si>
  <si>
    <t>j</t>
  </si>
  <si>
    <t>k</t>
  </si>
  <si>
    <t>l</t>
  </si>
  <si>
    <t>m</t>
  </si>
  <si>
    <t>n</t>
  </si>
  <si>
    <t>o</t>
  </si>
  <si>
    <t>p</t>
  </si>
  <si>
    <t>TOTAL</t>
  </si>
  <si>
    <t>EU KM1</t>
  </si>
  <si>
    <t>EU KM2</t>
  </si>
  <si>
    <t>EU TLAC 1</t>
  </si>
  <si>
    <t>EU iLAC</t>
  </si>
  <si>
    <t>EU CCA: Main features of regulatory own funds instruments and eligible liabilities instruments</t>
  </si>
  <si>
    <t>EU LR1 - LRSum: Summary reconciliation of accounting assets and leverage ratio exposures</t>
  </si>
  <si>
    <t>EU LR3 - LRSpl: Split-up of on balance sheet exposures (excluding derivatives, SFTs and exempted exposures)</t>
  </si>
  <si>
    <t xml:space="preserve">EU LIQ2: Net Stable Funding Ratio </t>
  </si>
  <si>
    <t>EU CR1: Performing and non-performing exposures and related provisions</t>
  </si>
  <si>
    <t>EU CR2: Changes in the stock of non-performing loans and advances</t>
  </si>
  <si>
    <t>EU OV1</t>
  </si>
  <si>
    <t>EU CCA</t>
  </si>
  <si>
    <t>EU CR1</t>
  </si>
  <si>
    <t>EU CR2</t>
  </si>
  <si>
    <t>EU CQ1</t>
  </si>
  <si>
    <t>EU CQ4</t>
  </si>
  <si>
    <t>EU CQ5</t>
  </si>
  <si>
    <t>EU CQ6</t>
  </si>
  <si>
    <t>EU CQ7</t>
  </si>
  <si>
    <t>EU CQ8</t>
  </si>
  <si>
    <t>EU MR2</t>
  </si>
  <si>
    <t>-</t>
  </si>
  <si>
    <t>Minimum requirement for own funds and eligible liabilities (internal MREL)</t>
  </si>
  <si>
    <t>Non-EU G-SII requirement for own funds and eligible liabilities (internal TLAC)</t>
  </si>
  <si>
    <t>Qualitative information</t>
  </si>
  <si>
    <t>Applicable requirement and level of application</t>
  </si>
  <si>
    <t>Is the entity subject to a non-EU G-SII requirement for own funds and eligible liabilities? (Y/N)</t>
  </si>
  <si>
    <t>If EU-1 is answered by 'Yes', is the requirement applicable on a consolidated or individual basis? (C/I)</t>
  </si>
  <si>
    <t>EU-2a</t>
  </si>
  <si>
    <t>Is the entity subject to an internal MREL? (Y/N)</t>
  </si>
  <si>
    <t>EU-2b</t>
  </si>
  <si>
    <t>If EU-2a is answered by 'Yes', is the requirement applicable on a consolidated or individual basis? (C/I)</t>
  </si>
  <si>
    <t>Own funds and eligible liabilities</t>
  </si>
  <si>
    <t>Eligible Additional Tier 1 capital</t>
  </si>
  <si>
    <t>Eligible Tier 2 capital</t>
  </si>
  <si>
    <t>Eligible own funds</t>
  </si>
  <si>
    <t>Eligible liabilities</t>
  </si>
  <si>
    <t>of which permitted guarantees</t>
  </si>
  <si>
    <t>(Adjustments)</t>
  </si>
  <si>
    <t>Own funds and eligible liabilities items after adjustments</t>
  </si>
  <si>
    <t>Total risk exposure amount and total exposure measure</t>
  </si>
  <si>
    <t>Total risk exposure amount (TREA)</t>
  </si>
  <si>
    <t>Total exposure measure (TEM)</t>
  </si>
  <si>
    <t>Own funds and eligible liabilities as a percentage of the TREA</t>
  </si>
  <si>
    <t>EU-13</t>
  </si>
  <si>
    <t>EU-14</t>
  </si>
  <si>
    <t>Own funds and eligible liabilities as a percentage of the TEM</t>
  </si>
  <si>
    <t>EU-15</t>
  </si>
  <si>
    <t>EU-16</t>
  </si>
  <si>
    <t>CET1 (as a percentage of the TREA) available after meeting the entity’s requirements</t>
  </si>
  <si>
    <t>EU-17</t>
  </si>
  <si>
    <t>Institution-specific combined buffer requirement</t>
  </si>
  <si>
    <t>Requirements</t>
  </si>
  <si>
    <t>EU-18</t>
  </si>
  <si>
    <t>Requirement expressed as a percentage of the TREA</t>
  </si>
  <si>
    <t>EU-19</t>
  </si>
  <si>
    <t>of which part of the requirement that may be met with a guarantee</t>
  </si>
  <si>
    <t>EU-20</t>
  </si>
  <si>
    <t>Requirement expressed as percentage of the TEM</t>
  </si>
  <si>
    <t>EU-22</t>
  </si>
  <si>
    <t>Total amount of excluded liabilities referred to in Article 72a(2) of Regulation (EU) No 575/2013</t>
  </si>
  <si>
    <t>Insolvency ranking</t>
  </si>
  <si>
    <t>Sum of 1 to n</t>
  </si>
  <si>
    <t>(most junior)</t>
  </si>
  <si>
    <t>(most senior)</t>
  </si>
  <si>
    <t>Resolution entity</t>
  </si>
  <si>
    <t>Description of insolvency rank (free text)</t>
  </si>
  <si>
    <t>Liabilities and own funds</t>
  </si>
  <si>
    <t>of which excluded liabilities</t>
  </si>
  <si>
    <t>Liabilities and own funds less excluded liabilities</t>
  </si>
  <si>
    <t>of which residual maturity  ≥ 1 year &lt; 2 years</t>
  </si>
  <si>
    <t>of which residual maturity  ≥ 2 year &lt; 5 years</t>
  </si>
  <si>
    <t>of which residual maturity ≥ 5 years &lt; 10 years</t>
  </si>
  <si>
    <t>of which residual maturity ≥ 10 years, but excluding perpetual securities</t>
  </si>
  <si>
    <t>of which perpetual securities</t>
  </si>
  <si>
    <t>EU TLAC2a: Creditor ranking - Entity that is not a resolution entity</t>
  </si>
  <si>
    <t>EU TLAC2b: Creditor ranking - Entity that is not a resolution entity</t>
  </si>
  <si>
    <t>EU CC1</t>
  </si>
  <si>
    <t>Marketing, development and implementation of information systems</t>
  </si>
  <si>
    <t>Pension fund management</t>
  </si>
  <si>
    <t>OTP Insurance Broker EOOD</t>
  </si>
  <si>
    <t>Finance lease</t>
  </si>
  <si>
    <t>Financing of urban development projects</t>
  </si>
  <si>
    <t>Parallel up</t>
  </si>
  <si>
    <t>Parallel down</t>
  </si>
  <si>
    <t>Steepener</t>
  </si>
  <si>
    <t>Flattener</t>
  </si>
  <si>
    <t>Short rates up</t>
  </si>
  <si>
    <t>Short rates down</t>
  </si>
  <si>
    <t xml:space="preserve">Changes of the economic value of equity </t>
  </si>
  <si>
    <t>Changes of the net interest income</t>
  </si>
  <si>
    <t>Non-current assets and disposal groups classified as held for sale</t>
  </si>
  <si>
    <t>Subordinated debt</t>
  </si>
  <si>
    <t xml:space="preserve">Deferred tax assets </t>
  </si>
  <si>
    <t>Method of prudential consolidation</t>
  </si>
  <si>
    <t>Proportional consolidation</t>
  </si>
  <si>
    <t>Neither consolidated nor deducted</t>
  </si>
  <si>
    <t>Carrying values under scope of prudential consolidation</t>
  </si>
  <si>
    <t xml:space="preserve">Subject to the CCR framework </t>
  </si>
  <si>
    <t>Subject to the securitisation framework</t>
  </si>
  <si>
    <t>Not subject to own funds requirements or subject to deduction from own funds</t>
  </si>
  <si>
    <t>Total net amount under the scope of prudential consolidation</t>
  </si>
  <si>
    <t>Assets carrying value amount under the scope of prudential consolidation (as per template LI1)</t>
  </si>
  <si>
    <t>Liabilities carrying value amount under the scope of prudential consolidation (as per template LI1)</t>
  </si>
  <si>
    <t xml:space="preserve">Items subject to </t>
  </si>
  <si>
    <t xml:space="preserve">Securitisation framework </t>
  </si>
  <si>
    <t xml:space="preserve">CCR framework </t>
  </si>
  <si>
    <t xml:space="preserve">Differences in valuations </t>
  </si>
  <si>
    <t>Differences due to different netting rules, other than those already included in row 2</t>
  </si>
  <si>
    <t>Differences due to the use of credit risk mitigation techniques (CRMs)</t>
  </si>
  <si>
    <t>Differences due to credit conversion factors</t>
  </si>
  <si>
    <t>Differences due to Securitisation with risk transfer</t>
  </si>
  <si>
    <t>Other differences</t>
  </si>
  <si>
    <t>Gold</t>
  </si>
  <si>
    <t>Of which secured by credit derivatives</t>
  </si>
  <si>
    <t xml:space="preserve">Of which secured by collateral </t>
  </si>
  <si>
    <t>Of which secured by financial guarantees</t>
  </si>
  <si>
    <t>Secured carrying amount</t>
  </si>
  <si>
    <t>Unsecured carrying amount</t>
  </si>
  <si>
    <t>na</t>
  </si>
  <si>
    <t>Uzbekistan</t>
  </si>
  <si>
    <t>Paraguay</t>
  </si>
  <si>
    <t>Mongolia</t>
  </si>
  <si>
    <t>EU IRRBB1</t>
  </si>
  <si>
    <t>EU TLAC2а</t>
  </si>
  <si>
    <t>EU TLAC2b</t>
  </si>
  <si>
    <t>EU LI1</t>
  </si>
  <si>
    <t>EU LI2</t>
  </si>
  <si>
    <t>EU LI3</t>
  </si>
  <si>
    <t>EU CC2</t>
  </si>
  <si>
    <t>EU CQ3</t>
  </si>
  <si>
    <t>EU CR3</t>
  </si>
  <si>
    <t>EU CCR3</t>
  </si>
  <si>
    <t>EU CR1-A</t>
  </si>
  <si>
    <t>EU CR4</t>
  </si>
  <si>
    <t>EU CR5</t>
  </si>
  <si>
    <t>EU CQ2</t>
  </si>
  <si>
    <t>EU CCR5</t>
  </si>
  <si>
    <t>EU CCR6</t>
  </si>
  <si>
    <t>EU MR3</t>
  </si>
  <si>
    <t>EU REM1</t>
  </si>
  <si>
    <t>EU REM2</t>
  </si>
  <si>
    <t>EU REM3</t>
  </si>
  <si>
    <t>EU REM4</t>
  </si>
  <si>
    <t>EU REM5</t>
  </si>
  <si>
    <t>EU AE2</t>
  </si>
  <si>
    <t>EU AE1</t>
  </si>
  <si>
    <t>EU AE3</t>
  </si>
  <si>
    <t>Total exposure value</t>
  </si>
  <si>
    <t>c + d</t>
  </si>
  <si>
    <t>Protection bought</t>
  </si>
  <si>
    <t>Protection sold</t>
  </si>
  <si>
    <t>Single-name credit default swaps</t>
  </si>
  <si>
    <t>Index credit default swaps</t>
  </si>
  <si>
    <t>Total return swaps</t>
  </si>
  <si>
    <t>Credit options</t>
  </si>
  <si>
    <t>Other credit derivatives</t>
  </si>
  <si>
    <t>Total notionals</t>
  </si>
  <si>
    <t>Positive fair value (asset)</t>
  </si>
  <si>
    <t>Negative fair value (liability)</t>
  </si>
  <si>
    <t>Notionals</t>
  </si>
  <si>
    <t>Fair values</t>
  </si>
  <si>
    <t>Cash – domestic currency</t>
  </si>
  <si>
    <t>Cash – other currencies</t>
  </si>
  <si>
    <t>Domestic sovereign debt</t>
  </si>
  <si>
    <t>Other sovereign debt</t>
  </si>
  <si>
    <t>Government agency debt</t>
  </si>
  <si>
    <t>Corporate bonds</t>
  </si>
  <si>
    <t>Equity securities</t>
  </si>
  <si>
    <t>Collateral used in derivative transactions</t>
  </si>
  <si>
    <t>Collateral used in SFTs</t>
  </si>
  <si>
    <t>Fair value of collateral received</t>
  </si>
  <si>
    <t>Fair value of posted collateral</t>
  </si>
  <si>
    <t>Segregated</t>
  </si>
  <si>
    <t>Unsegregated</t>
  </si>
  <si>
    <t>Collateral type</t>
  </si>
  <si>
    <t>EU MR1</t>
  </si>
  <si>
    <t>In thousands of BGN/ #*</t>
  </si>
  <si>
    <t>ICAAP - Capital structure - Normative perspective</t>
  </si>
  <si>
    <t>ICAAP - Capital structure - Economic perspective</t>
  </si>
  <si>
    <t>ICAAP - Capital adequacy parameters</t>
  </si>
  <si>
    <t>EU CCR1</t>
  </si>
  <si>
    <t>FX risk</t>
  </si>
  <si>
    <t>EU CR2-A</t>
  </si>
  <si>
    <t>EU CCR5-A</t>
  </si>
  <si>
    <t>EU LR1-LRSum</t>
  </si>
  <si>
    <t>EU LR2-LRCom</t>
  </si>
  <si>
    <t>EU LR3-LRSpl</t>
  </si>
  <si>
    <t>EU CCyB2</t>
  </si>
  <si>
    <t>EU CCyB1</t>
  </si>
  <si>
    <t>ICAAP Capital structure - NP</t>
  </si>
  <si>
    <t>ICAAP Capital structure - EP</t>
  </si>
  <si>
    <t>ICAAP Capital adequacy param</t>
  </si>
  <si>
    <t>I</t>
  </si>
  <si>
    <t>* If not stated otherwise, the data corresponds to the definition for "transitional" treatment</t>
  </si>
  <si>
    <t>* Securitisation is not applicable to DSK Bank</t>
  </si>
  <si>
    <t>* Securitisation is not applicable to DSK Bank on a consolidated level</t>
  </si>
  <si>
    <t>* the number of employees has been calculated using the full working time method</t>
  </si>
  <si>
    <t>EU LI3: Outline of the differences in the scopes of consolidation (entity by entity)</t>
  </si>
  <si>
    <t>EU CC1: Composition of regulatory own funds</t>
  </si>
  <si>
    <t>EU CC2 : Reconciliation of regulatory own funds to balance sheet in the audited financial statements</t>
  </si>
  <si>
    <t>EU KM1: Key metrics template</t>
  </si>
  <si>
    <t>EU LI1: Differences between accounting and regulatory scopes of consolidation and the mapping of financial statement categories with regulatory risk categories</t>
  </si>
  <si>
    <t>EU LI2: Main sources of differences between regulatory exposure amounts and carrying values in financial statements</t>
  </si>
  <si>
    <t>EU OV1: Overview of total risk exposure amounts</t>
  </si>
  <si>
    <t>EU CCR1: Analysis of CCR exposure by approach</t>
  </si>
  <si>
    <t>EU CCR8: Exposures to CCPs</t>
  </si>
  <si>
    <t>EU CR4: Standardised approach – Credit risk exposure and CRM effects</t>
  </si>
  <si>
    <t>EU CR3: CRM techniques overview: Disclosure of the use of credit risk mitigation techniques</t>
  </si>
  <si>
    <t>EU CR2-A: Changes in the stock of non-performing loans and advances and related net accumulated recoveries</t>
  </si>
  <si>
    <t>EU CR5: Standardised approach</t>
  </si>
  <si>
    <t>EU CCR3: Standardised approach – CCR exposures by regulatory portfolio and risk</t>
  </si>
  <si>
    <t>EU CCR5-A: Impact of netting and collateral held on exposure values</t>
  </si>
  <si>
    <t>EU LIQ1: Quantitative information of LCR</t>
  </si>
  <si>
    <t>EU LR2: LRCom - Leverage ratio common disclosure</t>
  </si>
  <si>
    <t>EU CCyB2: Amount of institution-specific countercyclical capital buffer</t>
  </si>
  <si>
    <t>EU CCyB1: Geographical distribution of credit exposures relevant for the calculation of the countercyclical buffer</t>
  </si>
  <si>
    <t>EU TLAC1: Composition - MREL and, where applicable, G-SII Requirement for own funds and eligible liabilities</t>
  </si>
  <si>
    <t>EU ILAC: Internal loss absorbing capacity: internal MREL and, where applicable, requirement for own funds and eligible liabilities for non-EU G-SIIs</t>
  </si>
  <si>
    <t>EU AE1: Encumbered and unencumbered assets</t>
  </si>
  <si>
    <t>EU AE2: Collateral received and own debt securities issued</t>
  </si>
  <si>
    <t>EU AE3: Sources of encumbrance</t>
  </si>
  <si>
    <t>EU REM4: Remuneration of 1 million EUR or more per year</t>
  </si>
  <si>
    <t>Malta</t>
  </si>
  <si>
    <t/>
  </si>
  <si>
    <t>EU IRRBB1: Interest rate risks of non-trading book activities</t>
  </si>
  <si>
    <r>
      <t>Performing loans to non- financial corporate clients, loans to retail and small business customers, and loans to sovereigns,</t>
    </r>
    <r>
      <rPr>
        <i/>
        <sz val="9"/>
        <color theme="9" tint="-0.249977111117893"/>
        <rFont val="Times New Roman"/>
        <family val="1"/>
        <charset val="204"/>
      </rPr>
      <t xml:space="preserve"> </t>
    </r>
    <r>
      <rPr>
        <i/>
        <sz val="9"/>
        <color theme="1"/>
        <rFont val="Times New Roman"/>
        <family val="1"/>
        <charset val="204"/>
      </rPr>
      <t>and PSEs, of which:</t>
    </r>
  </si>
  <si>
    <r>
      <t>NSFR derivative assets</t>
    </r>
    <r>
      <rPr>
        <sz val="9"/>
        <rFont val="Times New Roman"/>
        <family val="1"/>
        <charset val="204"/>
      </rPr>
      <t> </t>
    </r>
  </si>
  <si>
    <t>s</t>
  </si>
  <si>
    <t>EU-g</t>
  </si>
  <si>
    <t>EU-h</t>
  </si>
  <si>
    <t>art.94. par. 1, p. 15</t>
  </si>
  <si>
    <t>art.94. par. 1, p. 4</t>
  </si>
  <si>
    <t>Not applicable</t>
  </si>
  <si>
    <t>Amount exceeding the 17,65% threshold (negative amount)</t>
  </si>
  <si>
    <t>EU-25b</t>
  </si>
  <si>
    <t>Other regulatory adjustments to AT1 capital</t>
  </si>
  <si>
    <t>EU-56a</t>
  </si>
  <si>
    <t>Qualifying eligible liabilities deductions that exceed the eligible liabilities items of the institution (negative amount)</t>
  </si>
  <si>
    <t>Other regulatory adjusments to T2 capital</t>
  </si>
  <si>
    <t>EU-56b</t>
  </si>
  <si>
    <t>Institution CET1 overall capital requirements</t>
  </si>
  <si>
    <t>of which: additional own funds requirements to address the risks other than the risk of excessive leverage</t>
  </si>
  <si>
    <t>EU-67b</t>
  </si>
  <si>
    <t>Other regulatory adjusments</t>
  </si>
  <si>
    <t>** Columns b, e and i are not disclosed as they are not applicable</t>
  </si>
  <si>
    <t>* List of countries included as Other countries</t>
  </si>
  <si>
    <t>EU-SEC1</t>
  </si>
  <si>
    <t>EU-SEC2</t>
  </si>
  <si>
    <t>EU-SEC3</t>
  </si>
  <si>
    <t>EU-SEC4</t>
  </si>
  <si>
    <t>EU-SEC5</t>
  </si>
  <si>
    <t>Grenada</t>
  </si>
  <si>
    <t>Indonesia</t>
  </si>
  <si>
    <r>
      <t>Performing securities financing transactions with financial customer collateralised by other assets and loans and advances to financial institutions</t>
    </r>
    <r>
      <rPr>
        <i/>
        <strike/>
        <sz val="11"/>
        <color rgb="FFFF0000"/>
        <rFont val="Calibri"/>
        <family val="2"/>
      </rPr>
      <t/>
    </r>
  </si>
  <si>
    <t>Liabilities directly associated with the assets held for sale</t>
  </si>
  <si>
    <t>art.94. par. 1, p. 13</t>
  </si>
  <si>
    <t>art.94. par. 1, p. 7 and p. 8</t>
  </si>
  <si>
    <t>art.94. par. 1, p. 6, p.7 and p. 8</t>
  </si>
  <si>
    <t>art.94. par. 1, p. 6 and p.8</t>
  </si>
  <si>
    <t>art.94. par. 1, p. 4b</t>
  </si>
  <si>
    <t>art.94. par. 1, p. 4a</t>
  </si>
  <si>
    <t>art.94. par. 1, p. 1 and p.2</t>
  </si>
  <si>
    <t>Eligible liabilities that are not subordinated to excluded liabilities (not grandfathered pre-cap)</t>
  </si>
  <si>
    <r>
      <t>Own funds for the purpose of Articles 92a</t>
    </r>
    <r>
      <rPr>
        <sz val="9"/>
        <color rgb="FFFF0000"/>
        <rFont val="Times New Roman"/>
        <family val="1"/>
        <charset val="204"/>
      </rPr>
      <t xml:space="preserve"> </t>
    </r>
    <r>
      <rPr>
        <sz val="9"/>
        <rFont val="Times New Roman"/>
        <family val="1"/>
        <charset val="204"/>
      </rPr>
      <t>of Regulation (EU) No 575/2013 and 45 of Directive 2014/59/EU</t>
    </r>
  </si>
  <si>
    <t>Amount of non subordinated instruments eligible, where applicable after application of Article 72b (3) of Regulation (EU) No 575/2013</t>
  </si>
  <si>
    <r>
      <t>Total amount of excluded liabilities referred to in Article 72a(2</t>
    </r>
    <r>
      <rPr>
        <sz val="9"/>
        <rFont val="Times New Roman"/>
        <family val="1"/>
        <charset val="204"/>
      </rPr>
      <t>) of Regulation (EU) No 575/2013</t>
    </r>
  </si>
  <si>
    <t>Public or private placement</t>
  </si>
  <si>
    <t>3a </t>
  </si>
  <si>
    <t>Contractual recognition of write down and conversion powers of resolution authorities</t>
  </si>
  <si>
    <t>Private</t>
  </si>
  <si>
    <t>Loan facility agreement</t>
  </si>
  <si>
    <t>dated</t>
  </si>
  <si>
    <t>21.12.2022
29.03.2023</t>
  </si>
  <si>
    <t>37a</t>
  </si>
  <si>
    <t>Link to the full term and conditions of the instrument (signposting)</t>
  </si>
  <si>
    <t>34a </t>
  </si>
  <si>
    <t>Type of subordination (only for eligible liabilities)</t>
  </si>
  <si>
    <t>EU-34b</t>
  </si>
  <si>
    <t>Ranking of the instrument in normal insolvency proceedings</t>
  </si>
  <si>
    <t>21.12.2032
29.03.2033</t>
  </si>
  <si>
    <t>BGN 225 m.
BGN 225 m.</t>
  </si>
  <si>
    <t>Amount of qualifying items referred to in Article 494a(1) CRR subject to phase out from AT1</t>
  </si>
  <si>
    <t>Amount of qualifying items referred to in Article 494b(1) CRR subject to phase out from AT1</t>
  </si>
  <si>
    <t>33a</t>
  </si>
  <si>
    <t>33b</t>
  </si>
  <si>
    <t>47a</t>
  </si>
  <si>
    <t>47b</t>
  </si>
  <si>
    <t>Amount of qualifying  items referred to in Article 494a(2) CRR subject to phase out from T2</t>
  </si>
  <si>
    <t>Amount of qualifying  items referred to in Article 494b(2) CRR subject to phase out from T2</t>
  </si>
  <si>
    <t>3m Euribor + 700 bp (7%)
3m Euribor + 506 bp (5,06%)</t>
  </si>
  <si>
    <t>Liability – amortised cost</t>
  </si>
  <si>
    <t>Mandatory</t>
  </si>
  <si>
    <t xml:space="preserve">Of which the standardised approach </t>
  </si>
  <si>
    <t xml:space="preserve">Of which the Foundation IRB (F-IRB) approach </t>
  </si>
  <si>
    <t>Of which slotting approach</t>
  </si>
  <si>
    <t>EU 4a</t>
  </si>
  <si>
    <t xml:space="preserve">Of which the Advanced IRB (A-IRB) approach </t>
  </si>
  <si>
    <t xml:space="preserve">Counterparty credit risk - CCR </t>
  </si>
  <si>
    <t>Of which exposures to a CCP</t>
  </si>
  <si>
    <t>Of which other CCR</t>
  </si>
  <si>
    <t xml:space="preserve">Settlement risk </t>
  </si>
  <si>
    <t>Securitisation exposures in the non-trading book (after the cap)</t>
  </si>
  <si>
    <t xml:space="preserve">Of which SEC-IRBA approach </t>
  </si>
  <si>
    <t>Of which SEC-ERBA (including IAA)</t>
  </si>
  <si>
    <t xml:space="preserve">Of which SEC-SA approach </t>
  </si>
  <si>
    <t>EU 19a</t>
  </si>
  <si>
    <t>Of which 1250% / deduction</t>
  </si>
  <si>
    <t>Position, foreign exchange and commodities risks (Market risk)</t>
  </si>
  <si>
    <t>EU 22a</t>
  </si>
  <si>
    <t>Amounts below the thresholds for deduction (subject
to 250% risk weight)</t>
  </si>
  <si>
    <t>Others</t>
  </si>
  <si>
    <t>q</t>
  </si>
  <si>
    <t>* DSK Bank has no credit derivatives in his wallets</t>
  </si>
  <si>
    <t>Kenya</t>
  </si>
  <si>
    <t>Afghanistan</t>
  </si>
  <si>
    <t>Viet Nam</t>
  </si>
  <si>
    <t>Côte D'Ivoire</t>
  </si>
  <si>
    <t>New Zealand</t>
  </si>
  <si>
    <t>according to art. 94(1) 12 of the Bank Bankruptcy Act</t>
  </si>
  <si>
    <t>according to art.94(1) 13 of the Bank Bankruptcy Act</t>
  </si>
  <si>
    <t>dsk Ventures EAD</t>
  </si>
  <si>
    <t xml:space="preserve">Paid up capital instruments </t>
  </si>
  <si>
    <t>(-) Goodwill</t>
  </si>
  <si>
    <t>(-) Other intangible assets</t>
  </si>
  <si>
    <t>FV adjustments on loan portfolio</t>
  </si>
  <si>
    <t>Macedonia, The Former Yugoslav Republic Of</t>
  </si>
  <si>
    <t>Sudan</t>
  </si>
  <si>
    <t>Kyrgyzstan</t>
  </si>
  <si>
    <t>Sao Tome And Principe</t>
  </si>
  <si>
    <t>Thailand</t>
  </si>
  <si>
    <t>Other country</t>
  </si>
  <si>
    <t>Subset of liabilities and own funds less excluded liabilities that are own funds and eligible liabilities for the purpose of internal MREL</t>
  </si>
  <si>
    <t>Reference to row in EU CC1</t>
  </si>
  <si>
    <t>EU CAE1</t>
  </si>
  <si>
    <t>EU PV1: Prudent valuation adjustments (PVA)</t>
  </si>
  <si>
    <t>BI and its subcomponents</t>
  </si>
  <si>
    <t>Interest, lease and dividend component (ILDC)</t>
  </si>
  <si>
    <t>EU 1</t>
  </si>
  <si>
    <t>ILDC related to the individual institution/consolidated Group (excluding entities considered by Article 314(3)</t>
  </si>
  <si>
    <t>1a</t>
  </si>
  <si>
    <t>Interest and lease income</t>
  </si>
  <si>
    <t>1b</t>
  </si>
  <si>
    <t>Interest and lease expense</t>
  </si>
  <si>
    <t>1c</t>
  </si>
  <si>
    <t>Total assets/Asset component</t>
  </si>
  <si>
    <t>1d</t>
  </si>
  <si>
    <t>Dividend income/ dividend component</t>
  </si>
  <si>
    <t>Services component (SC)</t>
  </si>
  <si>
    <t>Fee and commission income</t>
  </si>
  <si>
    <t>Fee and commission expense</t>
  </si>
  <si>
    <t>Other operating income</t>
  </si>
  <si>
    <t>2d</t>
  </si>
  <si>
    <t>Other operating expense</t>
  </si>
  <si>
    <t>Financial component (FC)</t>
  </si>
  <si>
    <t>Net profit or loss applicable to trading book (TB)</t>
  </si>
  <si>
    <t>3b</t>
  </si>
  <si>
    <t>Net profit or loss applicable to banking book (BB)</t>
  </si>
  <si>
    <t>EU 3c</t>
  </si>
  <si>
    <t>Approach followed  to determine the TB/BB boundary (PBA or accounting approach)</t>
  </si>
  <si>
    <t>Business Indicator (BI)</t>
  </si>
  <si>
    <t>Business indicator component (BIC)</t>
  </si>
  <si>
    <t>Disclosure on the BI:</t>
  </si>
  <si>
    <t xml:space="preserve">a </t>
  </si>
  <si>
    <t>BI gross of excluded divested activities</t>
  </si>
  <si>
    <t>Reduction in BI due to excluded divested activities</t>
  </si>
  <si>
    <t>EU 6c</t>
  </si>
  <si>
    <t>Impact in BI of mergers/acquisitions</t>
  </si>
  <si>
    <t>EU OR1: Operational risk losses</t>
  </si>
  <si>
    <t>Total amount of operational risk losses net of recoveries (no exclusions)</t>
  </si>
  <si>
    <t>Total number of operational risk losses</t>
  </si>
  <si>
    <t xml:space="preserve">Total amount of excluded operational risk losses </t>
  </si>
  <si>
    <t xml:space="preserve">Total number of excluded operational risk events </t>
  </si>
  <si>
    <t>Total amount of operational risk losses net of recoveries and net of excluded losses</t>
  </si>
  <si>
    <t>Details of operational risk capital calculation</t>
  </si>
  <si>
    <t>not applicable</t>
  </si>
  <si>
    <t>Ten-year average</t>
  </si>
  <si>
    <t>Average value</t>
  </si>
  <si>
    <t>EU OR2: Business Indicator, components and subcomponents</t>
  </si>
  <si>
    <t xml:space="preserve">Business Indicator Component (BIC) </t>
  </si>
  <si>
    <t>Alternative Standardised Approach (ASA) Own Funds Requirements (OROF) under Article 314(4)</t>
  </si>
  <si>
    <t xml:space="preserve">Not applicable </t>
  </si>
  <si>
    <t>Minimum Required Operational Risk Own Funds Requirements (OROF)</t>
  </si>
  <si>
    <t>Operational Risk Exposure Amounts (REA)</t>
  </si>
  <si>
    <t>EU OR3: Operational risk own funds requirements and risk exposure amounts</t>
  </si>
  <si>
    <t>EU-SEC1: Securitisation exposures in the non-trading book</t>
  </si>
  <si>
    <t>EU-SEC2: Securitisation exposures in the trading book</t>
  </si>
  <si>
    <t>EU-SEC3: Securitisation exposures in the non-trading book and associated regulatory capital requirements: institution acting as originator or as sponsor</t>
  </si>
  <si>
    <t>EU-SEC4: Securitisation exposures in the non-trading book and associated regulatory capital requirements: institution acting as investor</t>
  </si>
  <si>
    <t>EU-SEC5: Exposures securitised by the institution: Exposures in default and specific credit risk adjustments</t>
  </si>
  <si>
    <t>EU INS1: Insurance participations</t>
  </si>
  <si>
    <t>EU INS2: Financial conglomerates information on own funds and capital adequacy ratio</t>
  </si>
  <si>
    <t>CR9:IRB approach: Back-testing of PD per exposure class (fixed PD scale)</t>
  </si>
  <si>
    <t>CR9.1:IRB approach: Back-testing of PD per exposure class (only for  PD estimates according to point (f) of Article 180(1) CRR)</t>
  </si>
  <si>
    <t>EU CR6: IRB approach: Credit risk exposures by exposure class and PD range</t>
  </si>
  <si>
    <t>EU CR6-A: Scope of the use of IRB and SA approaches</t>
  </si>
  <si>
    <t>EU CCR4: IRB approach – CCR exposures by exposure class and PD scale</t>
  </si>
  <si>
    <t>EU CR7: IRB approach: Effect on the RWEAs of credit derivatives used as CRM techniques</t>
  </si>
  <si>
    <t>EU CR7-A: IRB approach: Disclosure of the extent of the use of CRM techniques</t>
  </si>
  <si>
    <t xml:space="preserve">EU CR8:  RWEA flow statements of credit risk exposures under the IRB approach </t>
  </si>
  <si>
    <t>EU CVA 2: Credit valuation adjustment risk under the Full Basic Approach</t>
  </si>
  <si>
    <t>EU CVA3: Credit valuation adjustment risk under the Standardised Approach</t>
  </si>
  <si>
    <t>EU CAE1: Exposures to crypto-assets</t>
  </si>
  <si>
    <t>1: Banking book- Indicators of potential climate Change transition risk: Credit quality of exposures by sector, emissions and residual maturity</t>
  </si>
  <si>
    <t>2: Banking book: Indicators of potential climate change transition risk: Loans collateralised by immovable property: Energy efficiency of the collateral</t>
  </si>
  <si>
    <t>3: Banking book: Indicators of potential climate change transition risk: Alignment metrics</t>
  </si>
  <si>
    <t>4: Banking book: Indicators of potential climate change transition risk: Exposures to top 20 carbon-intensive firms</t>
  </si>
  <si>
    <t>5: Banking book: Indicators of potential climate change physical risk: Exposures subject to physical risk</t>
  </si>
  <si>
    <t>7: Mitigating actions: Assets for the calculation of GAR</t>
  </si>
  <si>
    <t>8: GAR (%)</t>
  </si>
  <si>
    <t>9: Mitigating actions: BTAR</t>
  </si>
  <si>
    <t>10: Other climate change mitigating actions that are not covered in Regulation (EU) 2020/852</t>
  </si>
  <si>
    <t>EU CR10:  Specialised lending and equity exposures under the simple riskweighted approach</t>
  </si>
  <si>
    <t>EU CMS1: Comparison of modelled and standardised risk weighted exposure amounts at risk level</t>
  </si>
  <si>
    <t>EU CCR7: RWEA flow statements of CCR exposures under the IMM</t>
  </si>
  <si>
    <t>EU OR2</t>
  </si>
  <si>
    <t>EU OR3</t>
  </si>
  <si>
    <t>Operational risk</t>
  </si>
  <si>
    <t>счетоводен подход</t>
  </si>
  <si>
    <t>Peru</t>
  </si>
  <si>
    <t>Turkmenistan</t>
  </si>
  <si>
    <t>EU 24a</t>
  </si>
  <si>
    <t>EU 21a</t>
  </si>
  <si>
    <t>Total risk exposure amounts (TREA)</t>
  </si>
  <si>
    <t>Total own funds requirements</t>
  </si>
  <si>
    <t>Of which equities under the simple risk weighted approach</t>
  </si>
  <si>
    <t>Credit valuation adjustments risk - CVA risk</t>
  </si>
  <si>
    <t xml:space="preserve">  Of which the standardised approach (SA)</t>
  </si>
  <si>
    <t>EU 10b</t>
  </si>
  <si>
    <t xml:space="preserve">  Of which the basic approach (F-BA and R-BA)</t>
  </si>
  <si>
    <t>EU 10c</t>
  </si>
  <si>
    <t xml:space="preserve">  Of which the simplified approach</t>
  </si>
  <si>
    <t>Of which the Alternative standardised approach (A-SA)</t>
  </si>
  <si>
    <t>Of which the Simplified standardised approach (S-SA)</t>
  </si>
  <si>
    <t xml:space="preserve">Of which Alternative Internal Model Approach  (A-IMA) </t>
  </si>
  <si>
    <t>Reclassifications between the trading and non-trading books</t>
  </si>
  <si>
    <t>Exposures to crypto-assets</t>
  </si>
  <si>
    <t>Output floor applied (%)</t>
  </si>
  <si>
    <t>Floor adjustment (before application of transitional cap)</t>
  </si>
  <si>
    <t>Floor adjustment (after application of transitional cap)</t>
  </si>
  <si>
    <t>EU MR3: Market risk under the simplified standardised approach (SSA)</t>
  </si>
  <si>
    <t xml:space="preserve">Foreign exchange risk </t>
  </si>
  <si>
    <t>Total OFR SSA</t>
  </si>
  <si>
    <t>Own Funds Requirements</t>
  </si>
  <si>
    <t>Delta-plus approach</t>
  </si>
  <si>
    <t>Basel III
2025 Regulatory</t>
  </si>
  <si>
    <t>CET1 capital elements or deductions - other</t>
  </si>
  <si>
    <t>Internal assessment
Economic perspective
2025</t>
  </si>
  <si>
    <t>(-) Additional deductions of CET1 Capital due to Article 3 CRR
o.w. deduction related to prudential provisioning</t>
  </si>
  <si>
    <t>Regulatory requirement
Normative perspective
2025</t>
  </si>
  <si>
    <t xml:space="preserve">Other financial liabilities </t>
  </si>
  <si>
    <t xml:space="preserve">    Current treatment taking into account, where applicable, transitional CRR rules</t>
  </si>
  <si>
    <t xml:space="preserve">     Post-transitional CRR rules</t>
  </si>
  <si>
    <t xml:space="preserve">     Eligible at solo/(sub-)consolidated/ solo&amp;(sub-)consolidated</t>
  </si>
  <si>
    <t xml:space="preserve">     Instrument type (types to be specified by each jurisdiction)</t>
  </si>
  <si>
    <t>Amount recognised in regulatory capital or eligible liabilities  (Currency in million, as of most recent reporting date)</t>
  </si>
  <si>
    <t xml:space="preserve">Nominal amount of instrument </t>
  </si>
  <si>
    <t xml:space="preserve">     Original maturity date </t>
  </si>
  <si>
    <t xml:space="preserve">     Optional call date, contingent call dates and redemption amount </t>
  </si>
  <si>
    <t xml:space="preserve">     Subsequent call dates, if applicable</t>
  </si>
  <si>
    <t xml:space="preserve">Fixed or floating dividend/coupon </t>
  </si>
  <si>
    <t xml:space="preserve">Coupon rate and any related index </t>
  </si>
  <si>
    <t xml:space="preserve">Existence of a dividend stopper </t>
  </si>
  <si>
    <t xml:space="preserve">     Fully discretionary, partially discretionary or mandatory (in terms of timing)</t>
  </si>
  <si>
    <t xml:space="preserve">     Fully discretionary, partially discretionary or mandatory (in terms of amount)</t>
  </si>
  <si>
    <t xml:space="preserve">     Existence of step up or other incentive to redeem</t>
  </si>
  <si>
    <t xml:space="preserve">     Noncumulative or cumulative</t>
  </si>
  <si>
    <t xml:space="preserve">     If convertible, conversion trigger(s)</t>
  </si>
  <si>
    <t xml:space="preserve">     If convertible, fully or partially</t>
  </si>
  <si>
    <t xml:space="preserve">     If convertible, conversion rate</t>
  </si>
  <si>
    <t xml:space="preserve">     If convertible, mandatory or optional conversion</t>
  </si>
  <si>
    <t xml:space="preserve">     If convertible, specify instrument type convertible into</t>
  </si>
  <si>
    <t xml:space="preserve">     If convertible, specify issuer of instrument it converts into</t>
  </si>
  <si>
    <t xml:space="preserve">     If write-down, write-down trigger(s)</t>
  </si>
  <si>
    <t xml:space="preserve">     If write-down, full or partial</t>
  </si>
  <si>
    <t xml:space="preserve">     If write-down, permanent or temporary</t>
  </si>
  <si>
    <t xml:space="preserve">        If temporary write-down, description of write-up mechanism</t>
  </si>
  <si>
    <t>Balance sheet as in published financial statements</t>
  </si>
  <si>
    <t>Under regulatory scope of consolidation</t>
  </si>
  <si>
    <t>As at period end</t>
  </si>
  <si>
    <t>of which - softwear assets</t>
  </si>
  <si>
    <r>
      <t xml:space="preserve">art.94. par. 1, p. 12
</t>
    </r>
    <r>
      <rPr>
        <sz val="10"/>
        <rFont val="Arial"/>
        <family val="2"/>
        <charset val="204"/>
      </rPr>
      <t>art.94. par. 1, p. 11, art.94. par. 3</t>
    </r>
  </si>
  <si>
    <t>Differences due to consideration of provisions - art. 36, m) CRR</t>
  </si>
  <si>
    <t>4a</t>
  </si>
  <si>
    <t>7a</t>
  </si>
  <si>
    <t>Total risk exposure pre-floor</t>
  </si>
  <si>
    <t>5b</t>
  </si>
  <si>
    <t>Common Equity Tier 1 ratio considering unfloored TREA (%)</t>
  </si>
  <si>
    <t>Tier 1 ratio considering unfloored TREA (%)</t>
  </si>
  <si>
    <t>7b</t>
  </si>
  <si>
    <t>Total capital ratio considering unfloored TREA (%)</t>
  </si>
  <si>
    <t>EU 7e</t>
  </si>
  <si>
    <t>EU 7f</t>
  </si>
  <si>
    <t>EU 7g</t>
  </si>
  <si>
    <t>Of which the standardised approach*</t>
  </si>
  <si>
    <t>* DSK Bank applies Simplified SA-CCR (for derivatives)</t>
  </si>
  <si>
    <t>EU 2a</t>
  </si>
  <si>
    <t>EU 2b</t>
  </si>
  <si>
    <t>EU 3a</t>
  </si>
  <si>
    <t xml:space="preserve">Non-central government public sector entities </t>
  </si>
  <si>
    <t xml:space="preserve">    Regional governments or local authorities</t>
  </si>
  <si>
    <t xml:space="preserve">    Public sector entities</t>
  </si>
  <si>
    <t xml:space="preserve">     Of which: Specialised Lending</t>
  </si>
  <si>
    <t>Subordinated debt exposures and equity</t>
  </si>
  <si>
    <t xml:space="preserve">     Subordinated debt exposures</t>
  </si>
  <si>
    <t xml:space="preserve">     Equity</t>
  </si>
  <si>
    <t xml:space="preserve">Secured by mortgages on immovable property and ADC exposures </t>
  </si>
  <si>
    <t xml:space="preserve">    Secured by mortgages on residential immovable property - non IPRE</t>
  </si>
  <si>
    <t xml:space="preserve">    Secured by mortgages on residential immovable property - IPRE</t>
  </si>
  <si>
    <t xml:space="preserve">    Secured by mortgages on commercial immovable property - non IPRE</t>
  </si>
  <si>
    <t xml:space="preserve">    Secured by mortgages on commercial immovable property - IPRE</t>
  </si>
  <si>
    <t xml:space="preserve">    Acquisition, Development and Construction (ADC)</t>
  </si>
  <si>
    <t>Claims on institutions and corporates with a short-term credit assessment</t>
  </si>
  <si>
    <t>Collective investment undertakings (CIU)</t>
  </si>
  <si>
    <t xml:space="preserve">EU 10c </t>
  </si>
  <si>
    <t xml:space="preserve">RWEAs density (%) </t>
  </si>
  <si>
    <t>Exposures before CCF and before CRM</t>
  </si>
  <si>
    <t>Exposures post CCF and post CRM</t>
  </si>
  <si>
    <t>RWEAs and RWEAs density</t>
  </si>
  <si>
    <t>FX risk: Capital requirements for foreigh exchange risk as at 31 December 2025</t>
  </si>
  <si>
    <t>aa</t>
  </si>
  <si>
    <t>9.1</t>
  </si>
  <si>
    <t>9.1.1</t>
  </si>
  <si>
    <t>9.1.2</t>
  </si>
  <si>
    <t>9.1.3</t>
  </si>
  <si>
    <t>9.3.1</t>
  </si>
  <si>
    <t>9.3.2</t>
  </si>
  <si>
    <t>9.3.3</t>
  </si>
  <si>
    <t xml:space="preserve">g </t>
  </si>
  <si>
    <t xml:space="preserve">h </t>
  </si>
  <si>
    <t>r</t>
  </si>
  <si>
    <t>t</t>
  </si>
  <si>
    <t>u</t>
  </si>
  <si>
    <t>v</t>
  </si>
  <si>
    <t>w</t>
  </si>
  <si>
    <t>y</t>
  </si>
  <si>
    <t>z</t>
  </si>
  <si>
    <t xml:space="preserve">      Subordinated debt exposures</t>
  </si>
  <si>
    <t>Secured by mortgages on immovable property and ADC exposures</t>
  </si>
  <si>
    <t xml:space="preserve">         no loan splitting applied</t>
  </si>
  <si>
    <t xml:space="preserve">         loan splitting applied (secured)</t>
  </si>
  <si>
    <t xml:space="preserve">         loan splitting applied (unsecured)</t>
  </si>
  <si>
    <t xml:space="preserve">   Secured by mortgages on residential immovable property - IPRE</t>
  </si>
  <si>
    <t xml:space="preserve">   Secured by mortgages on commercial immovable property - non IPRE</t>
  </si>
  <si>
    <t xml:space="preserve">        no loan splitting applied</t>
  </si>
  <si>
    <t xml:space="preserve">        loan splitting applied (secured)</t>
  </si>
  <si>
    <t xml:space="preserve">        loan splitting applied (unsecured)</t>
  </si>
  <si>
    <t>EU 11c</t>
  </si>
  <si>
    <t xml:space="preserve">Central governments or central banks </t>
  </si>
  <si>
    <t xml:space="preserve">Regional government or local authorities </t>
  </si>
  <si>
    <t xml:space="preserve">Total exposure value </t>
  </si>
  <si>
    <t>(Adjustment for temporary exemption of exposures to central banks (if applicable))</t>
  </si>
  <si>
    <t>Adjustment for derivative financial instruments</t>
  </si>
  <si>
    <t>(Adjustment for exposures excluded from the total exposure measure in accordance with point (c) and point (ca) of Article 429a(1) CRR)</t>
  </si>
  <si>
    <t xml:space="preserve">Total derivatives exposures </t>
  </si>
  <si>
    <t>(Exposures excluded from the total exposure measure in accordance with point (c ) and point (ca) of Article 429a(1) CRR)</t>
  </si>
  <si>
    <t>(Excluded passing-through promotional loan exposures by non-public development banks (or units))</t>
  </si>
  <si>
    <t>(Excluded exposures to shareholders according to Article 429a (1), point (da) CRR)</t>
  </si>
  <si>
    <t>EU-22l</t>
  </si>
  <si>
    <t>(Exposures deducted in accordance with point (q) of Article 429a(1) CRR)</t>
  </si>
  <si>
    <t>EU-22m</t>
  </si>
  <si>
    <t>Other countries*</t>
  </si>
  <si>
    <t>CR9</t>
  </si>
  <si>
    <t>CR9.1</t>
  </si>
  <si>
    <t>EU CCR4</t>
  </si>
  <si>
    <t>EU CCR7</t>
  </si>
  <si>
    <t>EU CMS1</t>
  </si>
  <si>
    <t>EU CMS2</t>
  </si>
  <si>
    <t>EU CR10</t>
  </si>
  <si>
    <t>EU CR6</t>
  </si>
  <si>
    <t>EU CR6-A</t>
  </si>
  <si>
    <t>EU CR7</t>
  </si>
  <si>
    <t>EU CR7-A</t>
  </si>
  <si>
    <t>EU CR8</t>
  </si>
  <si>
    <t>EU CVA 2</t>
  </si>
  <si>
    <t>EU CVA3</t>
  </si>
  <si>
    <t>EU INS1</t>
  </si>
  <si>
    <t>EU INS2</t>
  </si>
  <si>
    <t>EU PV1</t>
  </si>
  <si>
    <t>EU MR1: Market risk under the alternative standardised approach (ASA)</t>
  </si>
  <si>
    <t>EU MR2: Market risk under the alternative internal model approach (AIMA)</t>
  </si>
  <si>
    <t>EU CVA1</t>
  </si>
  <si>
    <t>6:  Summary of key performance indicators (KPIs) on the Taxonomy-aligned exposures</t>
  </si>
  <si>
    <t>EU CMS2: Comparison of modelled and standardised risk weighted exposure amounts for credit risk at asset class level</t>
  </si>
  <si>
    <t>EU CVA1: Credit valuation adjustment under the Reduced Basic Approach</t>
  </si>
  <si>
    <t>IFRS 9-FL</t>
  </si>
  <si>
    <t>Year-End Disclosure of DSK Bank AD as of 2025 on a Standalone and Consolidated level</t>
  </si>
  <si>
    <t>Table name</t>
  </si>
  <si>
    <t>Tables which DSK Bank does not disclose (not applicable)</t>
  </si>
  <si>
    <t>North Macedonia</t>
  </si>
  <si>
    <t>on a CONSOLIDATED basis</t>
  </si>
  <si>
    <t>on a STANDALONE basis</t>
  </si>
  <si>
    <r>
      <t xml:space="preserve">Using </t>
    </r>
    <r>
      <rPr>
        <b/>
        <sz val="9"/>
        <color rgb="FF000000"/>
        <rFont val="Times New Roman"/>
        <family val="1"/>
        <charset val="204"/>
      </rPr>
      <t>€</t>
    </r>
    <r>
      <rPr>
        <b/>
        <sz val="9"/>
        <color theme="1"/>
        <rFont val="Times New Roman"/>
        <family val="1"/>
        <charset val="204"/>
      </rPr>
      <t>20,000 threshold</t>
    </r>
  </si>
  <si>
    <t>Using €100,000 threshold</t>
  </si>
  <si>
    <t>on a STANDALONE  basis</t>
  </si>
  <si>
    <t>Link to table</t>
  </si>
  <si>
    <t>Reference to a line in EU CC2</t>
  </si>
  <si>
    <t>Amount at 31.12.2025</t>
  </si>
  <si>
    <t xml:space="preserve">Common Equity Tier 1 (CET1) capital:  instruments and reserves         </t>
  </si>
  <si>
    <t>34, 35, 36, 37</t>
  </si>
  <si>
    <t>11, 12, 13, 14</t>
  </si>
  <si>
    <t>Reference to a line in EU CC1</t>
  </si>
  <si>
    <t>Total shareholders' equity</t>
  </si>
  <si>
    <t>Total capital and liabilities</t>
  </si>
  <si>
    <t>Shareholders'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</si>
</sst>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 _л_в_._-;\-* #,##0\ _л_в_._-;_-* &quot;-&quot;\ _л_в_._-;_-@_-"/>
    <numFmt numFmtId="165" formatCode="_-* #,##0.00\ _л_в_._-;\-* #,##0.00\ _л_в_._-;_-* &quot;-&quot;??\ _л_в_._-;_-@_-"/>
    <numFmt numFmtId="166" formatCode="_(* #,##0_);_(* \(#,##0\);_(* &quot;-&quot;_);_(@_)"/>
    <numFmt numFmtId="167" formatCode="[$-409]dd/mmm/yy;@"/>
    <numFmt numFmtId="168" formatCode="_(#,##0_);_(\(#,##0\);_(&quot;-&quot;_)"/>
    <numFmt numFmtId="169" formatCode="_-* #,##0.00_-;\-* #,##0.00_-;_-* \-??_-;_-@_-"/>
    <numFmt numFmtId="170" formatCode="#,##0.0000000000000"/>
  </numFmts>
  <fonts count="128">
    <font>
      <sz val="10"/>
      <name val="Arial"/>
    </font>
    <font>
      <sz val="11"/>
      <color theme="1"/>
      <name val="Calibri"/>
      <family val="2"/>
      <charset val="204"/>
      <scheme val="minor"/>
    </font>
    <font>
      <sz val="10"/>
      <name val="Arial"/>
      <family val="2"/>
      <charset val="204"/>
    </font>
    <font>
      <sz val="8"/>
      <name val="Verdana"/>
      <family val="2"/>
      <charset val="204"/>
    </font>
    <font>
      <sz val="10"/>
      <name val="Arial"/>
      <family val="2"/>
    </font>
    <font>
      <b/>
      <sz val="9"/>
      <name val="Times New Roman"/>
      <family val="1"/>
      <charset val="204"/>
    </font>
    <font>
      <sz val="9"/>
      <name val="Times New Roman"/>
      <family val="1"/>
      <charset val="204"/>
    </font>
    <font>
      <sz val="9"/>
      <color indexed="8"/>
      <name val="Times New Roman"/>
      <family val="1"/>
      <charset val="204"/>
    </font>
    <font>
      <sz val="9"/>
      <color rgb="FFC00000"/>
      <name val="Times New Roman"/>
      <family val="1"/>
      <charset val="204"/>
    </font>
    <font>
      <b/>
      <sz val="9"/>
      <color indexed="8"/>
      <name val="Times New Roman"/>
      <family val="1"/>
      <charset val="204"/>
    </font>
    <font>
      <sz val="9"/>
      <color rgb="FFFF6699"/>
      <name val="Times New Roman"/>
      <family val="1"/>
      <charset val="204"/>
    </font>
    <font>
      <sz val="11"/>
      <color theme="1"/>
      <name val="Calibri"/>
      <family val="2"/>
      <charset val="204"/>
      <scheme val="minor"/>
    </font>
    <font>
      <sz val="10"/>
      <name val="Arial"/>
      <family val="2"/>
      <charset val="204"/>
    </font>
    <font>
      <i/>
      <sz val="9"/>
      <name val="Times New Roman"/>
      <family val="1"/>
      <charset val="204"/>
    </font>
    <font>
      <b/>
      <i/>
      <sz val="9"/>
      <name val="Times New Roman"/>
      <family val="1"/>
      <charset val="204"/>
    </font>
    <font>
      <sz val="9"/>
      <color theme="1"/>
      <name val="Times New Roman"/>
      <family val="1"/>
      <charset val="204"/>
    </font>
    <font>
      <sz val="9"/>
      <name val="Times New Roman"/>
      <family val="1"/>
    </font>
    <font>
      <b/>
      <sz val="9"/>
      <color theme="1"/>
      <name val="Times New Roman"/>
      <family val="1"/>
      <charset val="204"/>
    </font>
    <font>
      <b/>
      <sz val="12"/>
      <name val="Times New Roman"/>
      <family val="1"/>
      <charset val="204"/>
    </font>
    <font>
      <sz val="12"/>
      <name val="Times New Roman"/>
      <family val="1"/>
      <charset val="204"/>
    </font>
    <font>
      <sz val="10"/>
      <name val="Arial"/>
      <family val="2"/>
      <charset val="204"/>
    </font>
    <font>
      <b/>
      <i/>
      <sz val="9"/>
      <color theme="1"/>
      <name val="Times New Roman"/>
      <family val="1"/>
      <charset val="204"/>
    </font>
    <font>
      <sz val="11"/>
      <color indexed="8"/>
      <name val="Calibri"/>
      <family val="2"/>
    </font>
    <font>
      <sz val="8"/>
      <name val="Times New Roman"/>
      <family val="1"/>
      <charset val="204"/>
    </font>
    <font>
      <b/>
      <sz val="13"/>
      <color indexed="56"/>
      <name val="Arial"/>
      <family val="2"/>
    </font>
    <font>
      <b/>
      <sz val="10"/>
      <name val="Arial"/>
      <family val="2"/>
    </font>
    <font>
      <sz val="11"/>
      <color theme="1"/>
      <name val="Calibri"/>
      <family val="2"/>
      <scheme val="minor"/>
    </font>
    <font>
      <b/>
      <sz val="9"/>
      <color rgb="FF000000"/>
      <name val="Times New Roman"/>
      <family val="1"/>
      <charset val="204"/>
    </font>
    <font>
      <sz val="9"/>
      <color rgb="FF000000"/>
      <name val="Times New Roman"/>
      <family val="1"/>
      <charset val="204"/>
    </font>
    <font>
      <i/>
      <sz val="9"/>
      <name val="Times New Roman"/>
      <family val="1"/>
      <charset val="204"/>
    </font>
    <font>
      <sz val="9"/>
      <name val="Times New Roman"/>
      <family val="1"/>
      <charset val="204"/>
    </font>
    <font>
      <b/>
      <sz val="9"/>
      <name val="Times New Roman"/>
      <family val="1"/>
      <charset val="204"/>
    </font>
    <font>
      <sz val="9"/>
      <color indexed="8"/>
      <name val="Times New Roman"/>
      <family val="1"/>
      <charset val="204"/>
    </font>
    <font>
      <i/>
      <sz val="9"/>
      <name val="Times New Roman"/>
      <family val="1"/>
      <charset val="204"/>
    </font>
    <font>
      <b/>
      <sz val="8"/>
      <name val="Times New Roman"/>
      <family val="1"/>
      <charset val="204"/>
    </font>
    <font>
      <i/>
      <sz val="8"/>
      <name val="Times New Roman"/>
      <family val="1"/>
      <charset val="204"/>
    </font>
    <font>
      <sz val="8"/>
      <color theme="1"/>
      <name val="Times New Roman"/>
      <family val="1"/>
      <charset val="204"/>
    </font>
    <font>
      <b/>
      <sz val="8"/>
      <color theme="1"/>
      <name val="Times New Roman"/>
      <family val="1"/>
      <charset val="204"/>
    </font>
    <font>
      <b/>
      <sz val="9"/>
      <name val="Times New Roman"/>
      <family val="1"/>
    </font>
    <font>
      <b/>
      <sz val="9"/>
      <color rgb="FFC00000"/>
      <name val="Times New Roman"/>
      <family val="1"/>
      <charset val="204"/>
    </font>
    <font>
      <i/>
      <sz val="9"/>
      <color theme="1"/>
      <name val="Times New Roman"/>
      <family val="1"/>
      <charset val="204"/>
    </font>
    <font>
      <sz val="9"/>
      <name val="Times New Roman"/>
      <family val="1"/>
      <charset val="204"/>
    </font>
    <font>
      <u/>
      <sz val="10"/>
      <color indexed="12"/>
      <name val="Arial"/>
      <family val="2"/>
    </font>
    <font>
      <sz val="11"/>
      <color indexed="9"/>
      <name val="Calibri"/>
      <family val="2"/>
    </font>
    <font>
      <sz val="11"/>
      <color indexed="60"/>
      <name val="Calibri"/>
      <family val="2"/>
    </font>
    <font>
      <b/>
      <sz val="11"/>
      <color indexed="8"/>
      <name val="Calibri"/>
      <family val="2"/>
    </font>
    <font>
      <u/>
      <sz val="6.5"/>
      <color indexed="12"/>
      <name val="Arial"/>
      <family val="2"/>
    </font>
    <font>
      <sz val="10"/>
      <color indexed="8"/>
      <name val="Arial"/>
      <family val="2"/>
    </font>
    <font>
      <sz val="11"/>
      <color indexed="62"/>
      <name val="Calibri"/>
      <family val="2"/>
    </font>
    <font>
      <b/>
      <sz val="10"/>
      <color indexed="5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i/>
      <sz val="10"/>
      <color indexed="23"/>
      <name val="Arial"/>
      <family val="2"/>
    </font>
    <font>
      <sz val="11"/>
      <color indexed="10"/>
      <name val="Calibri"/>
      <family val="2"/>
    </font>
    <font>
      <sz val="11"/>
      <color indexed="52"/>
      <name val="Calibri"/>
      <family val="2"/>
    </font>
    <font>
      <sz val="10"/>
      <color indexed="62"/>
      <name val="Arial"/>
      <family val="2"/>
    </font>
    <font>
      <sz val="11"/>
      <color indexed="17"/>
      <name val="Calibri"/>
      <family val="2"/>
    </font>
    <font>
      <b/>
      <sz val="11"/>
      <color indexed="63"/>
      <name val="Calibri"/>
      <family val="2"/>
    </font>
    <font>
      <i/>
      <sz val="11"/>
      <color indexed="23"/>
      <name val="Calibri"/>
      <family val="2"/>
    </font>
    <font>
      <b/>
      <sz val="10"/>
      <color indexed="63"/>
      <name val="Arial"/>
      <family val="2"/>
    </font>
    <font>
      <sz val="11"/>
      <color indexed="20"/>
      <name val="Calibri"/>
      <family val="2"/>
    </font>
    <font>
      <b/>
      <sz val="11"/>
      <color indexed="52"/>
      <name val="Calibri"/>
      <family val="2"/>
    </font>
    <font>
      <sz val="10"/>
      <color indexed="10"/>
      <name val="Arial"/>
      <family val="2"/>
    </font>
    <font>
      <sz val="10"/>
      <color indexed="9"/>
      <name val="Arial"/>
      <family val="2"/>
    </font>
    <font>
      <sz val="10"/>
      <color indexed="20"/>
      <name val="Arial"/>
      <family val="2"/>
    </font>
    <font>
      <b/>
      <sz val="10"/>
      <color indexed="9"/>
      <name val="Arial"/>
      <family val="2"/>
    </font>
    <font>
      <sz val="10"/>
      <color indexed="17"/>
      <name val="Arial"/>
      <family val="2"/>
    </font>
    <font>
      <b/>
      <sz val="15"/>
      <color indexed="56"/>
      <name val="Arial"/>
      <family val="2"/>
    </font>
    <font>
      <b/>
      <sz val="11"/>
      <color indexed="56"/>
      <name val="Arial"/>
      <family val="2"/>
    </font>
    <font>
      <sz val="10"/>
      <color indexed="52"/>
      <name val="Arial"/>
      <family val="2"/>
    </font>
    <font>
      <sz val="10"/>
      <color indexed="60"/>
      <name val="Arial"/>
      <family val="2"/>
    </font>
    <font>
      <b/>
      <sz val="10"/>
      <color indexed="8"/>
      <name val="Arial"/>
      <family val="2"/>
    </font>
    <font>
      <sz val="10"/>
      <color theme="1"/>
      <name val="Arial"/>
      <family val="2"/>
    </font>
    <font>
      <sz val="11"/>
      <color theme="1"/>
      <name val="Calibri"/>
      <family val="2"/>
      <charset val="238"/>
      <scheme val="minor"/>
    </font>
    <font>
      <b/>
      <sz val="12"/>
      <name val="Arial"/>
      <family val="2"/>
    </font>
    <font>
      <sz val="11"/>
      <name val="Calibri"/>
      <family val="2"/>
      <charset val="204"/>
      <scheme val="minor"/>
    </font>
    <font>
      <sz val="9"/>
      <color rgb="FFFF0000"/>
      <name val="Times New Roman"/>
      <family val="1"/>
      <charset val="204"/>
    </font>
    <font>
      <sz val="8"/>
      <name val="Arial"/>
      <family val="2"/>
      <charset val="204"/>
    </font>
    <font>
      <sz val="10"/>
      <color indexed="8"/>
      <name val="Helvetica Neue"/>
    </font>
    <font>
      <b/>
      <sz val="9"/>
      <color rgb="FFFF0000"/>
      <name val="Times New Roman"/>
      <family val="1"/>
      <charset val="204"/>
    </font>
    <font>
      <b/>
      <sz val="9"/>
      <color rgb="FF6666FF"/>
      <name val="Times New Roman"/>
      <family val="1"/>
      <charset val="204"/>
    </font>
    <font>
      <sz val="11"/>
      <name val="Calibri"/>
      <family val="2"/>
      <scheme val="minor"/>
    </font>
    <font>
      <b/>
      <sz val="20"/>
      <name val="Arial"/>
      <family val="2"/>
    </font>
    <font>
      <sz val="9"/>
      <color theme="0" tint="-0.249977111117893"/>
      <name val="Times New Roman"/>
      <family val="1"/>
      <charset val="204"/>
    </font>
    <font>
      <i/>
      <strike/>
      <sz val="11"/>
      <color rgb="FFFF0000"/>
      <name val="Calibri"/>
      <family val="2"/>
      <scheme val="minor"/>
    </font>
    <font>
      <b/>
      <sz val="10"/>
      <name val="Times New Roman"/>
      <family val="1"/>
      <charset val="204"/>
    </font>
    <font>
      <strike/>
      <sz val="9"/>
      <name val="Times New Roman"/>
      <family val="1"/>
      <charset val="204"/>
    </font>
    <font>
      <sz val="9"/>
      <name val="Calibri"/>
      <family val="2"/>
      <scheme val="minor"/>
    </font>
    <font>
      <b/>
      <i/>
      <sz val="8"/>
      <color theme="1"/>
      <name val="Times New Roman"/>
      <family val="1"/>
      <charset val="204"/>
    </font>
    <font>
      <sz val="8"/>
      <color indexed="8"/>
      <name val="Times New Roman"/>
      <family val="1"/>
      <charset val="204"/>
    </font>
    <font>
      <u/>
      <sz val="11"/>
      <color theme="10"/>
      <name val="Calibri"/>
      <family val="2"/>
      <scheme val="minor"/>
    </font>
    <font>
      <b/>
      <sz val="9"/>
      <color rgb="FF7030A0"/>
      <name val="Times New Roman"/>
      <family val="1"/>
      <charset val="204"/>
    </font>
    <font>
      <sz val="9"/>
      <color indexed="8"/>
      <name val="Times New Roman"/>
      <family val="1"/>
    </font>
    <font>
      <b/>
      <sz val="9"/>
      <color theme="0"/>
      <name val="Times New Roman"/>
      <family val="1"/>
      <charset val="204"/>
    </font>
    <font>
      <sz val="9"/>
      <color theme="0"/>
      <name val="Times New Roman"/>
      <family val="1"/>
      <charset val="204"/>
    </font>
    <font>
      <b/>
      <sz val="9"/>
      <color theme="4"/>
      <name val="Times New Roman"/>
      <family val="1"/>
      <charset val="204"/>
    </font>
    <font>
      <b/>
      <strike/>
      <sz val="9"/>
      <color rgb="FFFF0000"/>
      <name val="Times New Roman"/>
      <family val="1"/>
      <charset val="204"/>
    </font>
    <font>
      <sz val="9"/>
      <color rgb="FFFF0000"/>
      <name val="Times New Roman"/>
      <family val="1"/>
    </font>
    <font>
      <sz val="9"/>
      <color theme="4" tint="-0.249977111117893"/>
      <name val="Times New Roman"/>
      <family val="1"/>
      <charset val="204"/>
    </font>
    <font>
      <i/>
      <sz val="9"/>
      <color theme="0"/>
      <name val="Times New Roman"/>
      <family val="1"/>
      <charset val="204"/>
    </font>
    <font>
      <b/>
      <sz val="10"/>
      <color theme="0"/>
      <name val="Times New Roman"/>
      <family val="1"/>
      <charset val="204"/>
    </font>
    <font>
      <sz val="10"/>
      <color theme="0"/>
      <name val="Arial"/>
      <family val="2"/>
      <charset val="204"/>
    </font>
    <font>
      <u/>
      <sz val="10"/>
      <color theme="10"/>
      <name val="Arial"/>
      <family val="2"/>
      <charset val="204"/>
    </font>
    <font>
      <i/>
      <u/>
      <sz val="10"/>
      <color theme="10"/>
      <name val="Arial"/>
      <family val="2"/>
      <charset val="204"/>
    </font>
    <font>
      <i/>
      <u/>
      <sz val="10"/>
      <color indexed="30"/>
      <name val="Arial"/>
      <family val="2"/>
      <charset val="204"/>
    </font>
    <font>
      <i/>
      <u/>
      <sz val="10"/>
      <color indexed="30"/>
      <name val="Times New Roman"/>
      <family val="1"/>
      <charset val="204"/>
    </font>
    <font>
      <i/>
      <u/>
      <sz val="9"/>
      <color indexed="30"/>
      <name val="Times New Roman"/>
      <family val="1"/>
      <charset val="204"/>
    </font>
    <font>
      <i/>
      <sz val="9"/>
      <color theme="9" tint="-0.249977111117893"/>
      <name val="Times New Roman"/>
      <family val="1"/>
      <charset val="204"/>
    </font>
    <font>
      <i/>
      <u/>
      <sz val="9"/>
      <color indexed="30"/>
      <name val="Arial"/>
      <family val="2"/>
      <charset val="204"/>
    </font>
    <font>
      <i/>
      <sz val="9"/>
      <color rgb="FF000000"/>
      <name val="Times New Roman"/>
      <family val="1"/>
      <charset val="204"/>
    </font>
    <font>
      <u/>
      <sz val="9"/>
      <color rgb="FF008080"/>
      <name val="Times New Roman"/>
      <family val="1"/>
      <charset val="204"/>
    </font>
    <font>
      <b/>
      <strike/>
      <sz val="9"/>
      <name val="Times New Roman"/>
      <family val="1"/>
      <charset val="204"/>
    </font>
    <font>
      <sz val="8"/>
      <name val="Arial"/>
      <family val="2"/>
      <charset val="204"/>
    </font>
    <font>
      <i/>
      <strike/>
      <sz val="11"/>
      <color rgb="FFFF0000"/>
      <name val="Calibri"/>
      <family val="2"/>
    </font>
    <font>
      <b/>
      <i/>
      <sz val="9"/>
      <color rgb="FFFF0000"/>
      <name val="Times New Roman"/>
      <family val="1"/>
      <charset val="204"/>
    </font>
    <font>
      <sz val="9"/>
      <color rgb="FF7030A0"/>
      <name val="Times New Roman"/>
      <family val="1"/>
      <charset val="204"/>
    </font>
    <font>
      <sz val="9"/>
      <color rgb="FF036559"/>
      <name val="Times New Roman"/>
      <family val="1"/>
      <charset val="204"/>
    </font>
    <font>
      <strike/>
      <sz val="9"/>
      <color rgb="FFFF0000"/>
      <name val="Times New Roman"/>
      <family val="1"/>
      <charset val="204"/>
    </font>
    <font>
      <sz val="9"/>
      <color rgb="FF00B050"/>
      <name val="Times New Roman"/>
      <family val="1"/>
      <charset val="204"/>
    </font>
    <font>
      <sz val="11"/>
      <color theme="1"/>
      <name val="Segoe UI"/>
      <family val="2"/>
    </font>
    <font>
      <b/>
      <sz val="16"/>
      <color rgb="FF3EB41E"/>
      <name val="Squad"/>
      <charset val="204"/>
    </font>
    <font>
      <b/>
      <sz val="10"/>
      <color theme="0"/>
      <name val="Squad"/>
      <charset val="204"/>
    </font>
    <font>
      <b/>
      <sz val="11"/>
      <color theme="0"/>
      <name val="Times New Roman"/>
      <family val="1"/>
      <charset val="204"/>
    </font>
    <font>
      <sz val="8"/>
      <color rgb="FF000000"/>
      <name val="Times New Roman"/>
      <family val="1"/>
      <charset val="204"/>
    </font>
    <font>
      <u/>
      <sz val="10"/>
      <color theme="10"/>
      <name val="Times New Roman"/>
      <family val="1"/>
      <charset val="204"/>
    </font>
  </fonts>
  <fills count="49">
    <fill>
      <patternFill patternType="none"/>
    </fill>
    <fill>
      <patternFill patternType="gray125"/>
    </fill>
    <fill>
      <patternFill patternType="solid">
        <fgColor theme="0" tint="-0.34998626667073579"/>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indexed="1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
      <patternFill patternType="solid">
        <fgColor indexed="42"/>
        <bgColor indexed="64"/>
      </patternFill>
    </fill>
    <fill>
      <patternFill patternType="solid">
        <fgColor theme="0"/>
        <bgColor indexed="64"/>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26"/>
      </patternFill>
    </fill>
    <fill>
      <patternFill patternType="solid">
        <fgColor indexed="43"/>
      </patternFill>
    </fill>
    <fill>
      <patternFill patternType="solid">
        <fgColor rgb="FF00B050"/>
        <bgColor indexed="64"/>
      </patternFill>
    </fill>
    <fill>
      <patternFill patternType="solid">
        <fgColor theme="6" tint="0.39997558519241921"/>
        <bgColor indexed="64"/>
      </patternFill>
    </fill>
    <fill>
      <patternFill patternType="solid">
        <fgColor theme="2"/>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rgb="FFFFFFFF"/>
        <bgColor indexed="64"/>
      </patternFill>
    </fill>
    <fill>
      <patternFill patternType="solid">
        <fgColor rgb="FFE7E6E6"/>
        <bgColor indexed="64"/>
      </patternFill>
    </fill>
    <fill>
      <patternFill patternType="solid">
        <fgColor rgb="FFBFBFBF"/>
        <bgColor indexed="64"/>
      </patternFill>
    </fill>
    <fill>
      <patternFill patternType="solid">
        <fgColor rgb="FFA6A6A6"/>
        <bgColor indexed="64"/>
      </patternFill>
    </fill>
    <fill>
      <patternFill patternType="solid">
        <fgColor theme="0" tint="-4.9989318521683403E-2"/>
        <bgColor indexed="64"/>
      </patternFill>
    </fill>
    <fill>
      <patternFill patternType="lightGray">
        <bgColor theme="0" tint="-0.14996795556505021"/>
      </patternFill>
    </fill>
    <fill>
      <patternFill patternType="solid">
        <fgColor theme="9"/>
        <bgColor indexed="64"/>
      </patternFill>
    </fill>
    <fill>
      <patternFill patternType="solid">
        <fgColor theme="6" tint="0.79998168889431442"/>
        <bgColor indexed="64"/>
      </patternFill>
    </fill>
  </fills>
  <borders count="39">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diagonalUp="1" diagonalDown="1">
      <left style="thin">
        <color indexed="64"/>
      </left>
      <right style="thin">
        <color indexed="64"/>
      </right>
      <top style="thin">
        <color indexed="64"/>
      </top>
      <bottom style="thin">
        <color indexed="64"/>
      </bottom>
      <diagonal style="thin">
        <color auto="1"/>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top/>
      <bottom style="thick">
        <color indexed="22"/>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medium">
        <color rgb="FF3EB41E"/>
      </top>
      <bottom style="medium">
        <color rgb="FF3EB41E"/>
      </bottom>
      <diagonal/>
    </border>
  </borders>
  <cellStyleXfs count="237">
    <xf numFmtId="0" fontId="0" fillId="0" borderId="0"/>
    <xf numFmtId="0" fontId="3" fillId="0" borderId="1"/>
    <xf numFmtId="0" fontId="4" fillId="0" borderId="1"/>
    <xf numFmtId="0" fontId="12" fillId="0" borderId="1"/>
    <xf numFmtId="0" fontId="11" fillId="0" borderId="1"/>
    <xf numFmtId="9" fontId="11" fillId="0" borderId="1" applyFont="0" applyFill="0" applyBorder="0" applyAlignment="0" applyProtection="0"/>
    <xf numFmtId="0" fontId="20" fillId="0" borderId="1"/>
    <xf numFmtId="9" fontId="2" fillId="0" borderId="1" applyFont="0" applyFill="0" applyBorder="0" applyAlignment="0" applyProtection="0"/>
    <xf numFmtId="9" fontId="22" fillId="0" borderId="1" applyFont="0" applyFill="0" applyBorder="0" applyAlignment="0" applyProtection="0"/>
    <xf numFmtId="0" fontId="2" fillId="0" borderId="1"/>
    <xf numFmtId="0" fontId="2" fillId="0" borderId="1"/>
    <xf numFmtId="0" fontId="2" fillId="0" borderId="1"/>
    <xf numFmtId="0" fontId="4" fillId="0" borderId="1">
      <alignment vertical="center"/>
    </xf>
    <xf numFmtId="0" fontId="24" fillId="0" borderId="17" applyNumberFormat="0" applyFill="0" applyAlignment="0" applyProtection="0"/>
    <xf numFmtId="3" fontId="4" fillId="9" borderId="2" applyFont="0">
      <alignment horizontal="right" vertical="center"/>
      <protection locked="0"/>
    </xf>
    <xf numFmtId="0" fontId="2" fillId="0" borderId="1"/>
    <xf numFmtId="0" fontId="25" fillId="8" borderId="6" applyFont="0" applyBorder="0">
      <alignment horizontal="center" wrapText="1"/>
    </xf>
    <xf numFmtId="0" fontId="26" fillId="0" borderId="1"/>
    <xf numFmtId="0" fontId="4" fillId="0" borderId="1"/>
    <xf numFmtId="9" fontId="22" fillId="0" borderId="1" applyFont="0" applyFill="0" applyBorder="0" applyAlignment="0" applyProtection="0"/>
    <xf numFmtId="0" fontId="22" fillId="12" borderId="1" applyNumberFormat="0" applyBorder="0" applyAlignment="0" applyProtection="0"/>
    <xf numFmtId="0" fontId="22" fillId="12" borderId="1" applyNumberFormat="0" applyBorder="0" applyAlignment="0" applyProtection="0"/>
    <xf numFmtId="0" fontId="22" fillId="12" borderId="1" applyNumberFormat="0" applyBorder="0" applyAlignment="0" applyProtection="0"/>
    <xf numFmtId="0" fontId="22" fillId="13" borderId="1" applyNumberFormat="0" applyBorder="0" applyAlignment="0" applyProtection="0"/>
    <xf numFmtId="0" fontId="22" fillId="13" borderId="1" applyNumberFormat="0" applyBorder="0" applyAlignment="0" applyProtection="0"/>
    <xf numFmtId="0" fontId="22" fillId="13" borderId="1" applyNumberFormat="0" applyBorder="0" applyAlignment="0" applyProtection="0"/>
    <xf numFmtId="0" fontId="22" fillId="14" borderId="1" applyNumberFormat="0" applyBorder="0" applyAlignment="0" applyProtection="0"/>
    <xf numFmtId="0" fontId="22" fillId="14" borderId="1" applyNumberFormat="0" applyBorder="0" applyAlignment="0" applyProtection="0"/>
    <xf numFmtId="0" fontId="22" fillId="14" borderId="1" applyNumberFormat="0" applyBorder="0" applyAlignment="0" applyProtection="0"/>
    <xf numFmtId="0" fontId="22" fillId="15" borderId="1" applyNumberFormat="0" applyBorder="0" applyAlignment="0" applyProtection="0"/>
    <xf numFmtId="0" fontId="22" fillId="15" borderId="1" applyNumberFormat="0" applyBorder="0" applyAlignment="0" applyProtection="0"/>
    <xf numFmtId="0" fontId="22" fillId="15" borderId="1" applyNumberFormat="0" applyBorder="0" applyAlignment="0" applyProtection="0"/>
    <xf numFmtId="0" fontId="22" fillId="16" borderId="1" applyNumberFormat="0" applyBorder="0" applyAlignment="0" applyProtection="0"/>
    <xf numFmtId="0" fontId="22" fillId="16" borderId="1" applyNumberFormat="0" applyBorder="0" applyAlignment="0" applyProtection="0"/>
    <xf numFmtId="0" fontId="22" fillId="16" borderId="1" applyNumberFormat="0" applyBorder="0" applyAlignment="0" applyProtection="0"/>
    <xf numFmtId="0" fontId="22" fillId="17" borderId="1" applyNumberFormat="0" applyBorder="0" applyAlignment="0" applyProtection="0"/>
    <xf numFmtId="0" fontId="22" fillId="17" borderId="1" applyNumberFormat="0" applyBorder="0" applyAlignment="0" applyProtection="0"/>
    <xf numFmtId="0" fontId="22" fillId="17" borderId="1" applyNumberFormat="0" applyBorder="0" applyAlignment="0" applyProtection="0"/>
    <xf numFmtId="0" fontId="47" fillId="12" borderId="1" applyNumberFormat="0" applyBorder="0" applyAlignment="0" applyProtection="0"/>
    <xf numFmtId="0" fontId="47" fillId="13" borderId="1" applyNumberFormat="0" applyBorder="0" applyAlignment="0" applyProtection="0"/>
    <xf numFmtId="0" fontId="47" fillId="14" borderId="1" applyNumberFormat="0" applyBorder="0" applyAlignment="0" applyProtection="0"/>
    <xf numFmtId="0" fontId="47" fillId="15" borderId="1" applyNumberFormat="0" applyBorder="0" applyAlignment="0" applyProtection="0"/>
    <xf numFmtId="0" fontId="47" fillId="16" borderId="1" applyNumberFormat="0" applyBorder="0" applyAlignment="0" applyProtection="0"/>
    <xf numFmtId="0" fontId="47" fillId="17" borderId="1" applyNumberFormat="0" applyBorder="0" applyAlignment="0" applyProtection="0"/>
    <xf numFmtId="0" fontId="22" fillId="12" borderId="1" applyNumberFormat="0" applyBorder="0" applyAlignment="0" applyProtection="0"/>
    <xf numFmtId="0" fontId="22" fillId="13" borderId="1" applyNumberFormat="0" applyBorder="0" applyAlignment="0" applyProtection="0"/>
    <xf numFmtId="0" fontId="22" fillId="14" borderId="1" applyNumberFormat="0" applyBorder="0" applyAlignment="0" applyProtection="0"/>
    <xf numFmtId="0" fontId="22" fillId="15" borderId="1" applyNumberFormat="0" applyBorder="0" applyAlignment="0" applyProtection="0"/>
    <xf numFmtId="0" fontId="22" fillId="16" borderId="1" applyNumberFormat="0" applyBorder="0" applyAlignment="0" applyProtection="0"/>
    <xf numFmtId="0" fontId="22" fillId="17" borderId="1" applyNumberFormat="0" applyBorder="0" applyAlignment="0" applyProtection="0"/>
    <xf numFmtId="0" fontId="22" fillId="18" borderId="1" applyNumberFormat="0" applyBorder="0" applyAlignment="0" applyProtection="0"/>
    <xf numFmtId="0" fontId="22" fillId="18" borderId="1" applyNumberFormat="0" applyBorder="0" applyAlignment="0" applyProtection="0"/>
    <xf numFmtId="0" fontId="22" fillId="18" borderId="1" applyNumberFormat="0" applyBorder="0" applyAlignment="0" applyProtection="0"/>
    <xf numFmtId="0" fontId="22" fillId="19" borderId="1" applyNumberFormat="0" applyBorder="0" applyAlignment="0" applyProtection="0"/>
    <xf numFmtId="0" fontId="22" fillId="19" borderId="1" applyNumberFormat="0" applyBorder="0" applyAlignment="0" applyProtection="0"/>
    <xf numFmtId="0" fontId="22" fillId="19" borderId="1" applyNumberFormat="0" applyBorder="0" applyAlignment="0" applyProtection="0"/>
    <xf numFmtId="0" fontId="22" fillId="20" borderId="1" applyNumberFormat="0" applyBorder="0" applyAlignment="0" applyProtection="0"/>
    <xf numFmtId="0" fontId="22" fillId="20" borderId="1" applyNumberFormat="0" applyBorder="0" applyAlignment="0" applyProtection="0"/>
    <xf numFmtId="0" fontId="22" fillId="20" borderId="1" applyNumberFormat="0" applyBorder="0" applyAlignment="0" applyProtection="0"/>
    <xf numFmtId="0" fontId="22" fillId="15" borderId="1" applyNumberFormat="0" applyBorder="0" applyAlignment="0" applyProtection="0"/>
    <xf numFmtId="0" fontId="22" fillId="15" borderId="1" applyNumberFormat="0" applyBorder="0" applyAlignment="0" applyProtection="0"/>
    <xf numFmtId="0" fontId="22" fillId="15" borderId="1" applyNumberFormat="0" applyBorder="0" applyAlignment="0" applyProtection="0"/>
    <xf numFmtId="0" fontId="22" fillId="18" borderId="1" applyNumberFormat="0" applyBorder="0" applyAlignment="0" applyProtection="0"/>
    <xf numFmtId="0" fontId="22" fillId="18" borderId="1" applyNumberFormat="0" applyBorder="0" applyAlignment="0" applyProtection="0"/>
    <xf numFmtId="0" fontId="22" fillId="18" borderId="1" applyNumberFormat="0" applyBorder="0" applyAlignment="0" applyProtection="0"/>
    <xf numFmtId="0" fontId="22" fillId="21" borderId="1" applyNumberFormat="0" applyBorder="0" applyAlignment="0" applyProtection="0"/>
    <xf numFmtId="0" fontId="22" fillId="21" borderId="1" applyNumberFormat="0" applyBorder="0" applyAlignment="0" applyProtection="0"/>
    <xf numFmtId="0" fontId="22" fillId="21" borderId="1" applyNumberFormat="0" applyBorder="0" applyAlignment="0" applyProtection="0"/>
    <xf numFmtId="0" fontId="47" fillId="18" borderId="1" applyNumberFormat="0" applyBorder="0" applyAlignment="0" applyProtection="0"/>
    <xf numFmtId="0" fontId="47" fillId="19" borderId="1" applyNumberFormat="0" applyBorder="0" applyAlignment="0" applyProtection="0"/>
    <xf numFmtId="0" fontId="47" fillId="20" borderId="1" applyNumberFormat="0" applyBorder="0" applyAlignment="0" applyProtection="0"/>
    <xf numFmtId="0" fontId="47" fillId="15" borderId="1" applyNumberFormat="0" applyBorder="0" applyAlignment="0" applyProtection="0"/>
    <xf numFmtId="0" fontId="47" fillId="18" borderId="1" applyNumberFormat="0" applyBorder="0" applyAlignment="0" applyProtection="0"/>
    <xf numFmtId="0" fontId="47" fillId="21" borderId="1" applyNumberFormat="0" applyBorder="0" applyAlignment="0" applyProtection="0"/>
    <xf numFmtId="0" fontId="22" fillId="18" borderId="1" applyNumberFormat="0" applyBorder="0" applyAlignment="0" applyProtection="0"/>
    <xf numFmtId="0" fontId="22" fillId="19" borderId="1" applyNumberFormat="0" applyBorder="0" applyAlignment="0" applyProtection="0"/>
    <xf numFmtId="0" fontId="22" fillId="20" borderId="1" applyNumberFormat="0" applyBorder="0" applyAlignment="0" applyProtection="0"/>
    <xf numFmtId="0" fontId="22" fillId="15" borderId="1" applyNumberFormat="0" applyBorder="0" applyAlignment="0" applyProtection="0"/>
    <xf numFmtId="0" fontId="22" fillId="18" borderId="1" applyNumberFormat="0" applyBorder="0" applyAlignment="0" applyProtection="0"/>
    <xf numFmtId="0" fontId="22" fillId="21" borderId="1" applyNumberFormat="0" applyBorder="0" applyAlignment="0" applyProtection="0"/>
    <xf numFmtId="0" fontId="43" fillId="22" borderId="1" applyNumberFormat="0" applyBorder="0" applyAlignment="0" applyProtection="0"/>
    <xf numFmtId="0" fontId="43" fillId="19" borderId="1" applyNumberFormat="0" applyBorder="0" applyAlignment="0" applyProtection="0"/>
    <xf numFmtId="0" fontId="43" fillId="20" borderId="1" applyNumberFormat="0" applyBorder="0" applyAlignment="0" applyProtection="0"/>
    <xf numFmtId="0" fontId="43" fillId="23" borderId="1" applyNumberFormat="0" applyBorder="0" applyAlignment="0" applyProtection="0"/>
    <xf numFmtId="0" fontId="43" fillId="24" borderId="1" applyNumberFormat="0" applyBorder="0" applyAlignment="0" applyProtection="0"/>
    <xf numFmtId="0" fontId="43" fillId="25" borderId="1" applyNumberFormat="0" applyBorder="0" applyAlignment="0" applyProtection="0"/>
    <xf numFmtId="0" fontId="66" fillId="22" borderId="1" applyNumberFormat="0" applyBorder="0" applyAlignment="0" applyProtection="0"/>
    <xf numFmtId="0" fontId="66" fillId="19" borderId="1" applyNumberFormat="0" applyBorder="0" applyAlignment="0" applyProtection="0"/>
    <xf numFmtId="0" fontId="66" fillId="20" borderId="1" applyNumberFormat="0" applyBorder="0" applyAlignment="0" applyProtection="0"/>
    <xf numFmtId="0" fontId="66" fillId="23" borderId="1" applyNumberFormat="0" applyBorder="0" applyAlignment="0" applyProtection="0"/>
    <xf numFmtId="0" fontId="66" fillId="24" borderId="1" applyNumberFormat="0" applyBorder="0" applyAlignment="0" applyProtection="0"/>
    <xf numFmtId="0" fontId="66" fillId="25" borderId="1" applyNumberFormat="0" applyBorder="0" applyAlignment="0" applyProtection="0"/>
    <xf numFmtId="0" fontId="43" fillId="22" borderId="1" applyNumberFormat="0" applyBorder="0" applyAlignment="0" applyProtection="0"/>
    <xf numFmtId="0" fontId="43" fillId="19" borderId="1" applyNumberFormat="0" applyBorder="0" applyAlignment="0" applyProtection="0"/>
    <xf numFmtId="0" fontId="43" fillId="20" borderId="1" applyNumberFormat="0" applyBorder="0" applyAlignment="0" applyProtection="0"/>
    <xf numFmtId="0" fontId="43" fillId="23" borderId="1" applyNumberFormat="0" applyBorder="0" applyAlignment="0" applyProtection="0"/>
    <xf numFmtId="0" fontId="43" fillId="24" borderId="1" applyNumberFormat="0" applyBorder="0" applyAlignment="0" applyProtection="0"/>
    <xf numFmtId="0" fontId="43" fillId="25" borderId="1" applyNumberFormat="0" applyBorder="0" applyAlignment="0" applyProtection="0"/>
    <xf numFmtId="0" fontId="66" fillId="26" borderId="1" applyNumberFormat="0" applyBorder="0" applyAlignment="0" applyProtection="0"/>
    <xf numFmtId="0" fontId="66" fillId="27" borderId="1" applyNumberFormat="0" applyBorder="0" applyAlignment="0" applyProtection="0"/>
    <xf numFmtId="0" fontId="66" fillId="28" borderId="1" applyNumberFormat="0" applyBorder="0" applyAlignment="0" applyProtection="0"/>
    <xf numFmtId="0" fontId="66" fillId="23" borderId="1" applyNumberFormat="0" applyBorder="0" applyAlignment="0" applyProtection="0"/>
    <xf numFmtId="0" fontId="66" fillId="24" borderId="1" applyNumberFormat="0" applyBorder="0" applyAlignment="0" applyProtection="0"/>
    <xf numFmtId="0" fontId="66" fillId="29" borderId="1" applyNumberFormat="0" applyBorder="0" applyAlignment="0" applyProtection="0"/>
    <xf numFmtId="0" fontId="67" fillId="13" borderId="1" applyNumberFormat="0" applyBorder="0" applyAlignment="0" applyProtection="0"/>
    <xf numFmtId="0" fontId="48" fillId="17" borderId="19" applyNumberFormat="0" applyAlignment="0" applyProtection="0"/>
    <xf numFmtId="0" fontId="59" fillId="14" borderId="1" applyNumberFormat="0" applyBorder="0" applyAlignment="0" applyProtection="0"/>
    <xf numFmtId="0" fontId="49" fillId="30" borderId="19" applyNumberFormat="0" applyAlignment="0" applyProtection="0"/>
    <xf numFmtId="0" fontId="49" fillId="30" borderId="19" applyNumberFormat="0" applyAlignment="0" applyProtection="0"/>
    <xf numFmtId="0" fontId="64" fillId="30" borderId="19" applyNumberFormat="0" applyAlignment="0" applyProtection="0"/>
    <xf numFmtId="0" fontId="54" fillId="31" borderId="20" applyNumberFormat="0" applyAlignment="0" applyProtection="0"/>
    <xf numFmtId="0" fontId="57" fillId="0" borderId="21" applyNumberFormat="0" applyFill="0" applyAlignment="0" applyProtection="0"/>
    <xf numFmtId="0" fontId="68" fillId="31" borderId="20" applyNumberFormat="0" applyAlignment="0" applyProtection="0"/>
    <xf numFmtId="0" fontId="50" fillId="0" borderId="1" applyNumberFormat="0" applyFill="0" applyBorder="0" applyAlignment="0" applyProtection="0"/>
    <xf numFmtId="0" fontId="51" fillId="0" borderId="22" applyNumberFormat="0" applyFill="0" applyAlignment="0" applyProtection="0"/>
    <xf numFmtId="0" fontId="52" fillId="0" borderId="17" applyNumberFormat="0" applyFill="0" applyAlignment="0" applyProtection="0"/>
    <xf numFmtId="0" fontId="53" fillId="0" borderId="23" applyNumberFormat="0" applyFill="0" applyAlignment="0" applyProtection="0"/>
    <xf numFmtId="0" fontId="53" fillId="0" borderId="1" applyNumberFormat="0" applyFill="0" applyBorder="0" applyAlignment="0" applyProtection="0"/>
    <xf numFmtId="0" fontId="54" fillId="31" borderId="20" applyNumberFormat="0" applyAlignment="0" applyProtection="0"/>
    <xf numFmtId="0" fontId="53" fillId="0" borderId="1" applyNumberFormat="0" applyFill="0" applyBorder="0" applyAlignment="0" applyProtection="0"/>
    <xf numFmtId="0" fontId="43" fillId="26" borderId="1" applyNumberFormat="0" applyBorder="0" applyAlignment="0" applyProtection="0"/>
    <xf numFmtId="0" fontId="43" fillId="27" borderId="1" applyNumberFormat="0" applyBorder="0" applyAlignment="0" applyProtection="0"/>
    <xf numFmtId="0" fontId="43" fillId="28" borderId="1" applyNumberFormat="0" applyBorder="0" applyAlignment="0" applyProtection="0"/>
    <xf numFmtId="0" fontId="43" fillId="23" borderId="1" applyNumberFormat="0" applyBorder="0" applyAlignment="0" applyProtection="0"/>
    <xf numFmtId="0" fontId="43" fillId="24" borderId="1" applyNumberFormat="0" applyBorder="0" applyAlignment="0" applyProtection="0"/>
    <xf numFmtId="0" fontId="43" fillId="29" borderId="1" applyNumberFormat="0" applyBorder="0" applyAlignment="0" applyProtection="0"/>
    <xf numFmtId="0" fontId="48" fillId="17" borderId="19" applyNumberFormat="0" applyAlignment="0" applyProtection="0"/>
    <xf numFmtId="0" fontId="55" fillId="0" borderId="1" applyNumberFormat="0" applyFill="0" applyBorder="0" applyAlignment="0" applyProtection="0"/>
    <xf numFmtId="0" fontId="55" fillId="0" borderId="1" applyNumberFormat="0" applyFill="0" applyBorder="0" applyAlignment="0" applyProtection="0"/>
    <xf numFmtId="0" fontId="56" fillId="0" borderId="1" applyNumberFormat="0" applyFill="0" applyBorder="0" applyAlignment="0" applyProtection="0"/>
    <xf numFmtId="0" fontId="69" fillId="14" borderId="1" applyNumberFormat="0" applyBorder="0" applyAlignment="0" applyProtection="0"/>
    <xf numFmtId="0" fontId="4" fillId="32" borderId="2" applyNumberFormat="0" applyFont="0" applyBorder="0" applyProtection="0">
      <alignment horizontal="center" vertical="center"/>
    </xf>
    <xf numFmtId="0" fontId="70" fillId="0" borderId="22" applyNumberFormat="0" applyFill="0" applyAlignment="0" applyProtection="0"/>
    <xf numFmtId="0" fontId="71" fillId="0" borderId="23" applyNumberFormat="0" applyFill="0" applyAlignment="0" applyProtection="0"/>
    <xf numFmtId="0" fontId="71" fillId="0" borderId="1" applyNumberFormat="0" applyFill="0" applyBorder="0" applyAlignment="0" applyProtection="0"/>
    <xf numFmtId="3" fontId="4" fillId="33" borderId="2" applyFont="0" applyProtection="0">
      <alignment horizontal="right" vertical="center"/>
    </xf>
    <xf numFmtId="0" fontId="4" fillId="33" borderId="6" applyNumberFormat="0" applyFont="0" applyBorder="0" applyProtection="0">
      <alignment horizontal="left" vertical="center"/>
    </xf>
    <xf numFmtId="0" fontId="42" fillId="0" borderId="1" applyNumberFormat="0" applyFill="0" applyBorder="0" applyAlignment="0" applyProtection="0">
      <alignment vertical="top"/>
      <protection locked="0"/>
    </xf>
    <xf numFmtId="0" fontId="57" fillId="0" borderId="21" applyNumberFormat="0" applyFill="0" applyAlignment="0" applyProtection="0"/>
    <xf numFmtId="0" fontId="42" fillId="0" borderId="1" applyNumberFormat="0" applyFill="0" applyBorder="0" applyAlignment="0" applyProtection="0">
      <alignment vertical="top"/>
      <protection locked="0"/>
    </xf>
    <xf numFmtId="0" fontId="42" fillId="0" borderId="1" applyNumberFormat="0" applyFill="0" applyBorder="0" applyAlignment="0" applyProtection="0">
      <alignment vertical="top"/>
      <protection locked="0"/>
    </xf>
    <xf numFmtId="0" fontId="42" fillId="0" borderId="1" applyNumberFormat="0" applyFill="0" applyBorder="0" applyAlignment="0" applyProtection="0">
      <alignment vertical="top"/>
      <protection locked="0"/>
    </xf>
    <xf numFmtId="0" fontId="63" fillId="13" borderId="1" applyNumberFormat="0" applyBorder="0" applyAlignment="0" applyProtection="0"/>
    <xf numFmtId="0" fontId="58" fillId="17" borderId="19" applyNumberFormat="0" applyAlignment="0" applyProtection="0"/>
    <xf numFmtId="0" fontId="58" fillId="17" borderId="19" applyNumberFormat="0" applyAlignment="0" applyProtection="0"/>
    <xf numFmtId="3" fontId="4" fillId="5" borderId="2" applyFont="0">
      <alignment horizontal="right" vertical="center"/>
      <protection locked="0"/>
    </xf>
    <xf numFmtId="0" fontId="4" fillId="34" borderId="24" applyNumberFormat="0" applyFont="0" applyAlignment="0" applyProtection="0"/>
    <xf numFmtId="0" fontId="43" fillId="26" borderId="1" applyNumberFormat="0" applyBorder="0" applyAlignment="0" applyProtection="0"/>
    <xf numFmtId="0" fontId="43" fillId="27" borderId="1" applyNumberFormat="0" applyBorder="0" applyAlignment="0" applyProtection="0"/>
    <xf numFmtId="0" fontId="43" fillId="28" borderId="1" applyNumberFormat="0" applyBorder="0" applyAlignment="0" applyProtection="0"/>
    <xf numFmtId="0" fontId="43" fillId="23" borderId="1" applyNumberFormat="0" applyBorder="0" applyAlignment="0" applyProtection="0"/>
    <xf numFmtId="0" fontId="43" fillId="24" borderId="1" applyNumberFormat="0" applyBorder="0" applyAlignment="0" applyProtection="0"/>
    <xf numFmtId="0" fontId="43" fillId="29" borderId="1" applyNumberFormat="0" applyBorder="0" applyAlignment="0" applyProtection="0"/>
    <xf numFmtId="0" fontId="59" fillId="14" borderId="1" applyNumberFormat="0" applyBorder="0" applyAlignment="0" applyProtection="0"/>
    <xf numFmtId="0" fontId="60" fillId="30" borderId="25" applyNumberFormat="0" applyAlignment="0" applyProtection="0"/>
    <xf numFmtId="0" fontId="42" fillId="0" borderId="1" applyNumberFormat="0" applyFill="0" applyBorder="0" applyAlignment="0" applyProtection="0">
      <alignment vertical="top"/>
      <protection locked="0"/>
    </xf>
    <xf numFmtId="0" fontId="46" fillId="0" borderId="1" applyNumberFormat="0" applyFill="0" applyBorder="0" applyAlignment="0" applyProtection="0">
      <alignment vertical="top"/>
      <protection locked="0"/>
    </xf>
    <xf numFmtId="0" fontId="72" fillId="0" borderId="21" applyNumberFormat="0" applyFill="0" applyAlignment="0" applyProtection="0"/>
    <xf numFmtId="0" fontId="61" fillId="0" borderId="1" applyNumberFormat="0" applyFill="0" applyBorder="0" applyAlignment="0" applyProtection="0"/>
    <xf numFmtId="169" fontId="4" fillId="0" borderId="1" applyFill="0" applyBorder="0" applyAlignment="0" applyProtection="0"/>
    <xf numFmtId="169" fontId="4" fillId="0" borderId="1" applyFill="0" applyBorder="0" applyAlignment="0" applyProtection="0"/>
    <xf numFmtId="43" fontId="4" fillId="0" borderId="1" applyFont="0" applyFill="0" applyBorder="0" applyAlignment="0" applyProtection="0"/>
    <xf numFmtId="43" fontId="4" fillId="0" borderId="1" applyFont="0" applyFill="0" applyBorder="0" applyAlignment="0" applyProtection="0"/>
    <xf numFmtId="0" fontId="4" fillId="0" borderId="1"/>
    <xf numFmtId="0" fontId="73" fillId="35" borderId="1" applyNumberFormat="0" applyBorder="0" applyAlignment="0" applyProtection="0"/>
    <xf numFmtId="0" fontId="4" fillId="0" borderId="1"/>
    <xf numFmtId="0" fontId="4" fillId="0" borderId="1"/>
    <xf numFmtId="0" fontId="4" fillId="0" borderId="1"/>
    <xf numFmtId="0" fontId="4" fillId="0" borderId="1"/>
    <xf numFmtId="0" fontId="26" fillId="0" borderId="1"/>
    <xf numFmtId="0" fontId="4" fillId="0" borderId="1"/>
    <xf numFmtId="0" fontId="22" fillId="0" borderId="1"/>
    <xf numFmtId="0" fontId="4" fillId="0" borderId="1"/>
    <xf numFmtId="0" fontId="4" fillId="0" borderId="1"/>
    <xf numFmtId="0" fontId="22" fillId="0" borderId="1"/>
    <xf numFmtId="0" fontId="4" fillId="0" borderId="1"/>
    <xf numFmtId="0" fontId="4" fillId="0" borderId="1"/>
    <xf numFmtId="0" fontId="22" fillId="0" borderId="1"/>
    <xf numFmtId="0" fontId="75" fillId="0" borderId="1"/>
    <xf numFmtId="0" fontId="4" fillId="0" borderId="1"/>
    <xf numFmtId="0" fontId="4" fillId="0" borderId="1"/>
    <xf numFmtId="0" fontId="76" fillId="0" borderId="1"/>
    <xf numFmtId="0" fontId="1" fillId="0" borderId="1"/>
    <xf numFmtId="0" fontId="4" fillId="0" borderId="1"/>
    <xf numFmtId="0" fontId="4" fillId="34" borderId="24" applyNumberFormat="0" applyFont="0" applyAlignment="0" applyProtection="0"/>
    <xf numFmtId="0" fontId="4" fillId="34" borderId="24" applyNumberFormat="0" applyFont="0" applyAlignment="0" applyProtection="0"/>
    <xf numFmtId="0" fontId="45" fillId="0" borderId="26" applyNumberFormat="0" applyFill="0" applyAlignment="0" applyProtection="0"/>
    <xf numFmtId="0" fontId="62" fillId="30" borderId="25" applyNumberFormat="0" applyAlignment="0" applyProtection="0"/>
    <xf numFmtId="0" fontId="62" fillId="30" borderId="25" applyNumberFormat="0" applyAlignment="0" applyProtection="0"/>
    <xf numFmtId="9" fontId="22" fillId="0" borderId="1" applyFont="0" applyFill="0" applyBorder="0" applyAlignment="0" applyProtection="0"/>
    <xf numFmtId="9" fontId="22" fillId="0" borderId="1" applyFont="0" applyFill="0" applyBorder="0" applyAlignment="0" applyProtection="0"/>
    <xf numFmtId="9" fontId="22" fillId="0" borderId="1" applyFont="0" applyFill="0" applyBorder="0" applyAlignment="0" applyProtection="0"/>
    <xf numFmtId="9" fontId="22" fillId="0" borderId="1" applyFont="0" applyFill="0" applyBorder="0" applyAlignment="0" applyProtection="0"/>
    <xf numFmtId="0" fontId="63" fillId="13" borderId="1" applyNumberFormat="0" applyBorder="0" applyAlignment="0" applyProtection="0"/>
    <xf numFmtId="0" fontId="60" fillId="30" borderId="25" applyNumberFormat="0" applyAlignment="0" applyProtection="0"/>
    <xf numFmtId="0" fontId="44" fillId="35" borderId="1" applyNumberFormat="0" applyBorder="0" applyAlignment="0" applyProtection="0"/>
    <xf numFmtId="3" fontId="4" fillId="8" borderId="2" applyFont="0">
      <alignment horizontal="right" vertical="center"/>
    </xf>
    <xf numFmtId="0" fontId="4" fillId="0" borderId="1"/>
    <xf numFmtId="0" fontId="4" fillId="0" borderId="1"/>
    <xf numFmtId="0" fontId="22" fillId="0" borderId="1"/>
    <xf numFmtId="0" fontId="4" fillId="0" borderId="1"/>
    <xf numFmtId="0" fontId="22" fillId="0" borderId="1"/>
    <xf numFmtId="0" fontId="64" fillId="30" borderId="19" applyNumberFormat="0" applyAlignment="0" applyProtection="0"/>
    <xf numFmtId="0" fontId="56" fillId="0" borderId="1" applyNumberFormat="0" applyFill="0" applyBorder="0" applyAlignment="0" applyProtection="0"/>
    <xf numFmtId="0" fontId="61" fillId="0" borderId="1" applyNumberFormat="0" applyFill="0" applyBorder="0" applyAlignment="0" applyProtection="0"/>
    <xf numFmtId="0" fontId="50" fillId="0" borderId="1" applyNumberFormat="0" applyFill="0" applyBorder="0" applyAlignment="0" applyProtection="0"/>
    <xf numFmtId="0" fontId="50" fillId="0" borderId="1" applyNumberFormat="0" applyFill="0" applyBorder="0" applyAlignment="0" applyProtection="0"/>
    <xf numFmtId="0" fontId="51" fillId="0" borderId="22" applyNumberFormat="0" applyFill="0" applyAlignment="0" applyProtection="0"/>
    <xf numFmtId="0" fontId="52" fillId="0" borderId="17" applyNumberFormat="0" applyFill="0" applyAlignment="0" applyProtection="0"/>
    <xf numFmtId="0" fontId="53" fillId="0" borderId="23" applyNumberFormat="0" applyFill="0" applyAlignment="0" applyProtection="0"/>
    <xf numFmtId="0" fontId="50" fillId="0" borderId="1" applyNumberFormat="0" applyFill="0" applyBorder="0" applyAlignment="0" applyProtection="0"/>
    <xf numFmtId="0" fontId="74" fillId="0" borderId="26" applyNumberFormat="0" applyFill="0" applyAlignment="0" applyProtection="0"/>
    <xf numFmtId="0" fontId="65" fillId="0" borderId="1" applyNumberFormat="0" applyFill="0" applyBorder="0" applyAlignment="0" applyProtection="0"/>
    <xf numFmtId="0" fontId="65" fillId="0" borderId="1" applyNumberFormat="0" applyFill="0" applyBorder="0" applyAlignment="0" applyProtection="0"/>
    <xf numFmtId="0" fontId="4" fillId="0" borderId="1">
      <alignment vertical="center"/>
    </xf>
    <xf numFmtId="0" fontId="77" fillId="0" borderId="1" applyNumberFormat="0" applyFill="0" applyBorder="0" applyAlignment="0" applyProtection="0"/>
    <xf numFmtId="0" fontId="4" fillId="32" borderId="2" applyNumberFormat="0" applyFont="0" applyBorder="0">
      <alignment horizontal="center" vertical="center"/>
    </xf>
    <xf numFmtId="165" fontId="26" fillId="0" borderId="1" applyFont="0" applyFill="0" applyBorder="0" applyAlignment="0" applyProtection="0"/>
    <xf numFmtId="0" fontId="78" fillId="0" borderId="1"/>
    <xf numFmtId="0" fontId="26" fillId="0" borderId="1"/>
    <xf numFmtId="0" fontId="81" fillId="0" borderId="1" applyNumberFormat="0" applyFill="0" applyBorder="0" applyProtection="0">
      <alignment vertical="top" wrapText="1"/>
    </xf>
    <xf numFmtId="0" fontId="26" fillId="0" borderId="1"/>
    <xf numFmtId="0" fontId="85" fillId="8" borderId="18" applyNumberFormat="0" applyFill="0" applyBorder="0" applyAlignment="0" applyProtection="0">
      <alignment horizontal="left"/>
    </xf>
    <xf numFmtId="0" fontId="76" fillId="0" borderId="1"/>
    <xf numFmtId="0" fontId="76" fillId="0" borderId="1"/>
    <xf numFmtId="0" fontId="93" fillId="0" borderId="1" applyNumberFormat="0" applyFill="0" applyBorder="0" applyAlignment="0" applyProtection="0"/>
    <xf numFmtId="0" fontId="25" fillId="8" borderId="31" applyFont="0" applyBorder="0">
      <alignment horizontal="center" wrapText="1"/>
    </xf>
    <xf numFmtId="0" fontId="26" fillId="0" borderId="1"/>
    <xf numFmtId="0" fontId="2" fillId="0" borderId="1"/>
    <xf numFmtId="0" fontId="105" fillId="0" borderId="0" applyNumberFormat="0" applyFill="0" applyBorder="0" applyAlignment="0" applyProtection="0"/>
    <xf numFmtId="0" fontId="76" fillId="0" borderId="1"/>
    <xf numFmtId="9" fontId="26" fillId="0" borderId="1" applyFont="0" applyFill="0" applyBorder="0" applyAlignment="0" applyProtection="0"/>
    <xf numFmtId="0" fontId="4" fillId="32" borderId="30" applyNumberFormat="0" applyFont="0" applyBorder="0">
      <alignment horizontal="center" vertical="center"/>
    </xf>
    <xf numFmtId="3" fontId="4" fillId="9" borderId="30" applyFont="0">
      <alignment horizontal="right" vertical="center"/>
      <protection locked="0"/>
    </xf>
    <xf numFmtId="0" fontId="122" fillId="0" borderId="1"/>
    <xf numFmtId="0" fontId="26" fillId="0" borderId="1"/>
    <xf numFmtId="0" fontId="2" fillId="0" borderId="1"/>
  </cellStyleXfs>
  <cellXfs count="1243">
    <xf numFmtId="0" fontId="0" fillId="0" borderId="0" xfId="0"/>
    <xf numFmtId="9" fontId="7" fillId="0" borderId="2" xfId="0" applyNumberFormat="1" applyFont="1" applyBorder="1" applyAlignment="1" applyProtection="1">
      <alignment horizontal="right"/>
      <protection locked="0"/>
    </xf>
    <xf numFmtId="0" fontId="6" fillId="0" borderId="0" xfId="0" applyFont="1"/>
    <xf numFmtId="0" fontId="6" fillId="0" borderId="2" xfId="0" applyFont="1" applyBorder="1"/>
    <xf numFmtId="3" fontId="6" fillId="0" borderId="0" xfId="0" applyNumberFormat="1" applyFont="1"/>
    <xf numFmtId="0" fontId="6" fillId="0" borderId="1" xfId="3" applyFont="1"/>
    <xf numFmtId="3" fontId="6" fillId="0" borderId="2" xfId="3" applyNumberFormat="1" applyFont="1" applyBorder="1" applyAlignment="1">
      <alignment horizontal="center" vertical="top" wrapText="1"/>
    </xf>
    <xf numFmtId="0" fontId="6" fillId="0" borderId="1" xfId="3" applyFont="1" applyAlignment="1">
      <alignment wrapText="1"/>
    </xf>
    <xf numFmtId="3" fontId="6" fillId="0" borderId="1" xfId="3" applyNumberFormat="1" applyFont="1" applyAlignment="1">
      <alignment horizontal="right"/>
    </xf>
    <xf numFmtId="0" fontId="6" fillId="0" borderId="0" xfId="0" applyFont="1" applyAlignment="1">
      <alignment vertical="top"/>
    </xf>
    <xf numFmtId="0" fontId="13" fillId="0" borderId="0" xfId="0" applyFont="1"/>
    <xf numFmtId="0" fontId="6" fillId="0" borderId="2" xfId="0" applyFont="1" applyBorder="1" applyAlignment="1">
      <alignment vertical="top" wrapText="1"/>
    </xf>
    <xf numFmtId="0" fontId="6" fillId="0" borderId="0" xfId="0" applyFont="1" applyAlignment="1">
      <alignment wrapText="1"/>
    </xf>
    <xf numFmtId="0" fontId="6" fillId="0" borderId="0" xfId="0" applyFont="1" applyAlignment="1">
      <alignment horizontal="left" wrapText="1"/>
    </xf>
    <xf numFmtId="0" fontId="6" fillId="0" borderId="0" xfId="0" applyFont="1" applyAlignment="1">
      <alignment horizontal="center"/>
    </xf>
    <xf numFmtId="0" fontId="5" fillId="0" borderId="0" xfId="0" applyFont="1"/>
    <xf numFmtId="0" fontId="6" fillId="0" borderId="1" xfId="0" applyFont="1" applyBorder="1" applyAlignment="1">
      <alignment horizontal="left" vertical="top"/>
    </xf>
    <xf numFmtId="0" fontId="6" fillId="0" borderId="2" xfId="0" applyFont="1" applyBorder="1" applyAlignment="1">
      <alignment horizontal="left" vertical="top"/>
    </xf>
    <xf numFmtId="0" fontId="6" fillId="0" borderId="2" xfId="0" applyFont="1" applyBorder="1" applyAlignment="1">
      <alignment horizontal="center" vertical="top"/>
    </xf>
    <xf numFmtId="0" fontId="6" fillId="0" borderId="2" xfId="0" applyFont="1" applyBorder="1" applyAlignment="1">
      <alignment horizontal="left" vertical="top" wrapText="1"/>
    </xf>
    <xf numFmtId="0" fontId="5" fillId="0" borderId="2" xfId="0" applyFont="1" applyBorder="1" applyAlignment="1">
      <alignment horizontal="center"/>
    </xf>
    <xf numFmtId="0" fontId="6" fillId="2" borderId="2" xfId="0" applyFont="1" applyFill="1" applyBorder="1" applyAlignment="1">
      <alignment horizontal="left" vertical="top"/>
    </xf>
    <xf numFmtId="0" fontId="6" fillId="0" borderId="2" xfId="0" applyFont="1" applyBorder="1" applyAlignment="1">
      <alignment wrapText="1"/>
    </xf>
    <xf numFmtId="0" fontId="5" fillId="0" borderId="2" xfId="0" applyFont="1" applyBorder="1"/>
    <xf numFmtId="0" fontId="5" fillId="0" borderId="2" xfId="0" applyFont="1" applyBorder="1" applyAlignment="1">
      <alignment horizontal="center" vertical="top"/>
    </xf>
    <xf numFmtId="49" fontId="6" fillId="0" borderId="5" xfId="2" applyNumberFormat="1" applyFont="1" applyBorder="1" applyAlignment="1" applyProtection="1">
      <alignment vertical="top" wrapText="1"/>
      <protection locked="0"/>
    </xf>
    <xf numFmtId="0" fontId="6" fillId="0" borderId="2" xfId="0" applyFont="1" applyBorder="1" applyAlignment="1">
      <alignment vertical="top"/>
    </xf>
    <xf numFmtId="49" fontId="6" fillId="0" borderId="5" xfId="2" applyNumberFormat="1" applyFont="1" applyBorder="1" applyAlignment="1" applyProtection="1">
      <alignment vertical="top"/>
      <protection locked="0"/>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Alignment="1">
      <alignment horizontal="left" vertical="center" wrapText="1"/>
    </xf>
    <xf numFmtId="0" fontId="6" fillId="0" borderId="1" xfId="0" applyFont="1" applyBorder="1"/>
    <xf numFmtId="0" fontId="6" fillId="0" borderId="1" xfId="0" applyFont="1" applyBorder="1" applyAlignment="1">
      <alignment wrapText="1"/>
    </xf>
    <xf numFmtId="0" fontId="5" fillId="0" borderId="0" xfId="0" applyFont="1" applyAlignment="1">
      <alignment vertical="center"/>
    </xf>
    <xf numFmtId="0" fontId="6" fillId="0" borderId="1" xfId="0" applyFont="1" applyBorder="1" applyAlignment="1">
      <alignment vertical="center"/>
    </xf>
    <xf numFmtId="0" fontId="6" fillId="0" borderId="2" xfId="0" applyFont="1" applyBorder="1" applyAlignment="1">
      <alignment horizontal="left" vertical="top" indent="1"/>
    </xf>
    <xf numFmtId="0" fontId="6" fillId="0" borderId="5" xfId="0" applyFont="1" applyBorder="1" applyAlignment="1">
      <alignment horizontal="center" vertical="top"/>
    </xf>
    <xf numFmtId="0" fontId="6" fillId="0" borderId="2" xfId="0" applyFont="1" applyBorder="1" applyAlignment="1">
      <alignment horizontal="center" vertical="top" wrapText="1"/>
    </xf>
    <xf numFmtId="0" fontId="6" fillId="0" borderId="1" xfId="3" applyFont="1" applyAlignment="1">
      <alignment horizontal="center" vertical="top" wrapText="1"/>
    </xf>
    <xf numFmtId="0" fontId="6" fillId="0" borderId="2" xfId="3" applyFont="1" applyBorder="1" applyAlignment="1">
      <alignment horizontal="center" vertical="top" wrapText="1"/>
    </xf>
    <xf numFmtId="0" fontId="6" fillId="0" borderId="1" xfId="3" applyFont="1" applyAlignment="1">
      <alignment horizontal="center"/>
    </xf>
    <xf numFmtId="0" fontId="6" fillId="0" borderId="1" xfId="0" applyFont="1" applyBorder="1" applyAlignment="1">
      <alignment vertical="top"/>
    </xf>
    <xf numFmtId="0" fontId="5" fillId="0" borderId="2" xfId="0" applyFont="1" applyBorder="1" applyAlignment="1">
      <alignment horizontal="left" vertical="top"/>
    </xf>
    <xf numFmtId="0" fontId="6" fillId="0" borderId="0" xfId="0" applyFont="1" applyAlignment="1">
      <alignment horizontal="left" vertical="top"/>
    </xf>
    <xf numFmtId="0" fontId="6" fillId="0" borderId="4" xfId="0" applyFont="1" applyBorder="1" applyAlignment="1">
      <alignment horizontal="center" vertical="center" wrapText="1"/>
    </xf>
    <xf numFmtId="0" fontId="6" fillId="0" borderId="2" xfId="0" applyFont="1" applyBorder="1" applyAlignment="1">
      <alignment horizontal="center"/>
    </xf>
    <xf numFmtId="0" fontId="6" fillId="0" borderId="0" xfId="0" applyFont="1" applyAlignment="1">
      <alignment horizontal="right"/>
    </xf>
    <xf numFmtId="166" fontId="6" fillId="0" borderId="0" xfId="0" applyNumberFormat="1" applyFont="1"/>
    <xf numFmtId="0" fontId="6" fillId="0" borderId="0" xfId="0" applyFont="1" applyAlignment="1">
      <alignment horizontal="center" vertical="top"/>
    </xf>
    <xf numFmtId="0" fontId="6" fillId="0" borderId="0" xfId="0" applyFont="1" applyAlignment="1">
      <alignment vertical="top" wrapText="1"/>
    </xf>
    <xf numFmtId="0" fontId="5" fillId="0" borderId="1" xfId="3" applyFont="1" applyAlignment="1">
      <alignment horizontal="center"/>
    </xf>
    <xf numFmtId="0" fontId="17" fillId="0" borderId="0" xfId="0" applyFont="1"/>
    <xf numFmtId="0" fontId="5" fillId="0" borderId="1" xfId="3" applyFont="1"/>
    <xf numFmtId="0" fontId="6" fillId="0" borderId="1" xfId="3" applyFont="1" applyAlignment="1">
      <alignment vertical="center"/>
    </xf>
    <xf numFmtId="0" fontId="15" fillId="0" borderId="0" xfId="0" applyFont="1"/>
    <xf numFmtId="0" fontId="6" fillId="2" borderId="2" xfId="0" applyFont="1" applyFill="1" applyBorder="1" applyAlignment="1">
      <alignment horizontal="left" vertical="top" wrapText="1"/>
    </xf>
    <xf numFmtId="0" fontId="5" fillId="6" borderId="2" xfId="0" applyFont="1" applyFill="1" applyBorder="1" applyAlignment="1">
      <alignment vertical="center" wrapText="1"/>
    </xf>
    <xf numFmtId="0" fontId="5" fillId="6" borderId="2" xfId="0" applyFont="1" applyFill="1" applyBorder="1"/>
    <xf numFmtId="0" fontId="5" fillId="0" borderId="2" xfId="0" applyFont="1" applyBorder="1" applyAlignment="1">
      <alignment wrapText="1"/>
    </xf>
    <xf numFmtId="0" fontId="5" fillId="0" borderId="2" xfId="0" applyFont="1" applyBorder="1" applyAlignment="1">
      <alignment horizontal="left" vertical="center"/>
    </xf>
    <xf numFmtId="0" fontId="18" fillId="0" borderId="0" xfId="0" applyFont="1"/>
    <xf numFmtId="0" fontId="19" fillId="0" borderId="0" xfId="0" applyFont="1"/>
    <xf numFmtId="0" fontId="13" fillId="0" borderId="0" xfId="0" applyFont="1" applyAlignment="1">
      <alignment horizontal="right" vertical="top"/>
    </xf>
    <xf numFmtId="14" fontId="5" fillId="0" borderId="2" xfId="0" applyNumberFormat="1" applyFont="1" applyBorder="1" applyAlignment="1">
      <alignment horizontal="center"/>
    </xf>
    <xf numFmtId="0" fontId="5" fillId="0" borderId="2" xfId="0" applyFont="1" applyBorder="1" applyAlignment="1">
      <alignment horizontal="justify" vertical="top"/>
    </xf>
    <xf numFmtId="0" fontId="6" fillId="0" borderId="0" xfId="0" applyFont="1" applyAlignment="1">
      <alignment horizontal="left"/>
    </xf>
    <xf numFmtId="0" fontId="5" fillId="0" borderId="2" xfId="0" applyFont="1" applyBorder="1" applyAlignment="1">
      <alignment horizontal="left" vertical="center" wrapText="1"/>
    </xf>
    <xf numFmtId="0" fontId="6" fillId="0" borderId="2" xfId="0" applyFont="1" applyBorder="1" applyAlignment="1">
      <alignment horizontal="justify" vertical="top"/>
    </xf>
    <xf numFmtId="0" fontId="13" fillId="0" borderId="0" xfId="0" applyFont="1" applyAlignment="1">
      <alignment horizontal="right"/>
    </xf>
    <xf numFmtId="0" fontId="6" fillId="0" borderId="2" xfId="0" applyFont="1" applyBorder="1" applyAlignment="1">
      <alignment horizontal="left" wrapText="1"/>
    </xf>
    <xf numFmtId="0" fontId="6" fillId="0" borderId="2" xfId="0" applyFont="1" applyBorder="1" applyAlignment="1">
      <alignment horizontal="left"/>
    </xf>
    <xf numFmtId="0" fontId="5" fillId="0" borderId="2" xfId="0" applyFont="1" applyBorder="1" applyAlignment="1">
      <alignment horizontal="left"/>
    </xf>
    <xf numFmtId="0" fontId="5" fillId="0" borderId="1" xfId="6" applyFont="1"/>
    <xf numFmtId="0" fontId="6" fillId="0" borderId="1" xfId="6" applyFont="1"/>
    <xf numFmtId="166" fontId="6" fillId="0" borderId="1" xfId="6" applyNumberFormat="1" applyFont="1" applyAlignment="1">
      <alignment horizontal="right" wrapText="1"/>
    </xf>
    <xf numFmtId="0" fontId="6" fillId="0" borderId="1" xfId="6" applyFont="1" applyAlignment="1">
      <alignment horizontal="center"/>
    </xf>
    <xf numFmtId="0" fontId="6" fillId="0" borderId="1" xfId="6" applyFont="1" applyAlignment="1">
      <alignment horizontal="center" vertical="top"/>
    </xf>
    <xf numFmtId="0" fontId="6" fillId="0" borderId="1" xfId="6" applyFont="1" applyAlignment="1">
      <alignment horizontal="left" vertical="top"/>
    </xf>
    <xf numFmtId="0" fontId="6" fillId="0" borderId="1" xfId="6" applyFont="1" applyAlignment="1">
      <alignment horizontal="left" vertical="center"/>
    </xf>
    <xf numFmtId="0" fontId="6" fillId="0" borderId="2" xfId="6" applyFont="1" applyBorder="1" applyAlignment="1">
      <alignment horizontal="center" vertical="center" wrapText="1"/>
    </xf>
    <xf numFmtId="0" fontId="6" fillId="0" borderId="1" xfId="6" applyFont="1" applyProtection="1">
      <protection locked="0"/>
    </xf>
    <xf numFmtId="0" fontId="5" fillId="0" borderId="1" xfId="6" applyFont="1" applyAlignment="1">
      <alignment vertical="center"/>
    </xf>
    <xf numFmtId="3" fontId="6" fillId="0" borderId="1" xfId="6" applyNumberFormat="1" applyFont="1" applyAlignment="1">
      <alignment horizontal="right" vertical="center"/>
    </xf>
    <xf numFmtId="0" fontId="6" fillId="0" borderId="1" xfId="6" applyFont="1" applyAlignment="1">
      <alignment vertical="center"/>
    </xf>
    <xf numFmtId="0" fontId="5" fillId="7" borderId="2" xfId="6" applyFont="1" applyFill="1" applyBorder="1" applyAlignment="1">
      <alignment horizontal="center" vertical="top" wrapText="1"/>
    </xf>
    <xf numFmtId="0" fontId="6" fillId="0" borderId="2" xfId="6" applyFont="1" applyBorder="1" applyAlignment="1">
      <alignment horizontal="left" vertical="center"/>
    </xf>
    <xf numFmtId="0" fontId="6" fillId="0" borderId="2" xfId="6" applyFont="1" applyBorder="1" applyAlignment="1">
      <alignment horizontal="left" vertical="center" wrapText="1"/>
    </xf>
    <xf numFmtId="3" fontId="6" fillId="0" borderId="2" xfId="6" applyNumberFormat="1" applyFont="1" applyBorder="1" applyAlignment="1">
      <alignment horizontal="right" vertical="center"/>
    </xf>
    <xf numFmtId="166" fontId="6" fillId="0" borderId="2" xfId="6" applyNumberFormat="1" applyFont="1" applyBorder="1" applyAlignment="1">
      <alignment horizontal="right" vertical="center" wrapText="1"/>
    </xf>
    <xf numFmtId="0" fontId="6" fillId="0" borderId="2" xfId="6" applyFont="1" applyBorder="1" applyAlignment="1">
      <alignment horizontal="justify" vertical="center" wrapText="1"/>
    </xf>
    <xf numFmtId="0" fontId="5" fillId="0" borderId="2" xfId="6" applyFont="1" applyBorder="1" applyAlignment="1">
      <alignment horizontal="left" vertical="center"/>
    </xf>
    <xf numFmtId="0" fontId="5" fillId="7" borderId="2" xfId="6" applyFont="1" applyFill="1" applyBorder="1" applyAlignment="1">
      <alignment horizontal="left" vertical="center" wrapText="1"/>
    </xf>
    <xf numFmtId="166" fontId="5" fillId="0" borderId="2" xfId="6" applyNumberFormat="1" applyFont="1" applyBorder="1" applyAlignment="1">
      <alignment horizontal="right" vertical="center" wrapText="1"/>
    </xf>
    <xf numFmtId="0" fontId="5" fillId="0" borderId="2" xfId="6" applyFont="1" applyBorder="1" applyAlignment="1">
      <alignment horizontal="center" vertical="center" wrapText="1"/>
    </xf>
    <xf numFmtId="0" fontId="5" fillId="7" borderId="2" xfId="6" applyFont="1" applyFill="1" applyBorder="1" applyAlignment="1">
      <alignment horizontal="left" vertical="center"/>
    </xf>
    <xf numFmtId="3" fontId="5" fillId="0" borderId="2" xfId="6" applyNumberFormat="1" applyFont="1" applyBorder="1" applyAlignment="1">
      <alignment horizontal="right" vertical="center"/>
    </xf>
    <xf numFmtId="0" fontId="6" fillId="7" borderId="2" xfId="6" applyFont="1" applyFill="1" applyBorder="1" applyAlignment="1">
      <alignment horizontal="left" vertical="center" wrapText="1"/>
    </xf>
    <xf numFmtId="166" fontId="6" fillId="7" borderId="2" xfId="6" applyNumberFormat="1" applyFont="1" applyFill="1" applyBorder="1" applyAlignment="1">
      <alignment horizontal="right" vertical="center" wrapText="1"/>
    </xf>
    <xf numFmtId="3" fontId="5" fillId="7" borderId="2" xfId="6" applyNumberFormat="1" applyFont="1" applyFill="1" applyBorder="1" applyAlignment="1">
      <alignment horizontal="right" vertical="center"/>
    </xf>
    <xf numFmtId="10" fontId="6" fillId="0" borderId="2" xfId="8" applyNumberFormat="1" applyFont="1" applyFill="1" applyBorder="1" applyAlignment="1">
      <alignment horizontal="right" vertical="center" wrapText="1"/>
    </xf>
    <xf numFmtId="49" fontId="6" fillId="0" borderId="1" xfId="6" applyNumberFormat="1" applyFont="1" applyAlignment="1">
      <alignment vertical="center"/>
    </xf>
    <xf numFmtId="0" fontId="6" fillId="0" borderId="2" xfId="6" applyFont="1" applyBorder="1" applyAlignment="1">
      <alignment horizontal="justify" vertical="center"/>
    </xf>
    <xf numFmtId="3" fontId="6" fillId="0" borderId="1" xfId="6" applyNumberFormat="1" applyFont="1" applyProtection="1">
      <protection locked="0"/>
    </xf>
    <xf numFmtId="0" fontId="5" fillId="0" borderId="1" xfId="6" applyFont="1" applyProtection="1">
      <protection locked="0"/>
    </xf>
    <xf numFmtId="3" fontId="13" fillId="0" borderId="1" xfId="6" applyNumberFormat="1" applyFont="1" applyAlignment="1" applyProtection="1">
      <alignment horizontal="left"/>
      <protection locked="0"/>
    </xf>
    <xf numFmtId="0" fontId="6" fillId="0" borderId="1" xfId="6" applyFont="1" applyAlignment="1" applyProtection="1">
      <alignment vertical="top"/>
      <protection locked="0"/>
    </xf>
    <xf numFmtId="0" fontId="6" fillId="0" borderId="1" xfId="9" applyFont="1" applyAlignment="1" applyProtection="1">
      <alignment horizontal="right" vertical="center"/>
      <protection locked="0"/>
    </xf>
    <xf numFmtId="3" fontId="6" fillId="0" borderId="1" xfId="9" applyNumberFormat="1" applyFont="1" applyAlignment="1" applyProtection="1">
      <alignment horizontal="right"/>
      <protection locked="0"/>
    </xf>
    <xf numFmtId="3" fontId="6" fillId="0" borderId="1" xfId="6" applyNumberFormat="1" applyFont="1" applyAlignment="1" applyProtection="1">
      <alignment horizontal="right"/>
      <protection locked="0"/>
    </xf>
    <xf numFmtId="0" fontId="5" fillId="0" borderId="1" xfId="11" applyFont="1"/>
    <xf numFmtId="0" fontId="6" fillId="0" borderId="1" xfId="11" applyFont="1"/>
    <xf numFmtId="0" fontId="6" fillId="0" borderId="1" xfId="15" applyFont="1"/>
    <xf numFmtId="0" fontId="5" fillId="0" borderId="1" xfId="15" applyFont="1"/>
    <xf numFmtId="0" fontId="6" fillId="0" borderId="1" xfId="15" applyFont="1" applyAlignment="1">
      <alignment vertical="top"/>
    </xf>
    <xf numFmtId="0" fontId="5" fillId="0" borderId="2" xfId="0" applyFont="1" applyBorder="1" applyAlignment="1">
      <alignment horizontal="center" vertical="center"/>
    </xf>
    <xf numFmtId="0" fontId="6" fillId="0" borderId="2" xfId="0" applyFont="1" applyBorder="1" applyAlignment="1">
      <alignment horizontal="center" vertical="center"/>
    </xf>
    <xf numFmtId="0" fontId="19" fillId="0" borderId="0" xfId="0" applyFont="1" applyAlignment="1">
      <alignment vertical="center"/>
    </xf>
    <xf numFmtId="0" fontId="6" fillId="0" borderId="0" xfId="0" applyFont="1" applyAlignment="1">
      <alignment horizontal="center" vertical="center"/>
    </xf>
    <xf numFmtId="0" fontId="6" fillId="0" borderId="2" xfId="0" applyFont="1" applyBorder="1" applyAlignment="1">
      <alignment horizontal="justify"/>
    </xf>
    <xf numFmtId="0" fontId="5" fillId="0" borderId="2" xfId="0" applyFont="1" applyBorder="1" applyAlignment="1">
      <alignment horizontal="justify"/>
    </xf>
    <xf numFmtId="0" fontId="5" fillId="0" borderId="2" xfId="9" applyFont="1" applyBorder="1" applyAlignment="1" applyProtection="1">
      <alignment horizontal="left"/>
      <protection locked="0"/>
    </xf>
    <xf numFmtId="0" fontId="5" fillId="0" borderId="2" xfId="9" applyFont="1" applyBorder="1" applyAlignment="1" applyProtection="1">
      <alignment horizontal="center" vertical="center" wrapText="1"/>
      <protection locked="0"/>
    </xf>
    <xf numFmtId="0" fontId="6" fillId="0" borderId="2" xfId="6" applyFont="1" applyBorder="1" applyAlignment="1" applyProtection="1">
      <alignment horizontal="left" wrapText="1"/>
      <protection locked="0"/>
    </xf>
    <xf numFmtId="0" fontId="5" fillId="0" borderId="2" xfId="6" applyFont="1" applyBorder="1" applyAlignment="1" applyProtection="1">
      <alignment horizontal="left" wrapText="1"/>
      <protection locked="0"/>
    </xf>
    <xf numFmtId="0" fontId="6" fillId="0" borderId="1" xfId="3" applyFont="1" applyAlignment="1">
      <alignment horizontal="center" vertical="center"/>
    </xf>
    <xf numFmtId="0" fontId="6" fillId="0" borderId="1" xfId="3" applyFont="1" applyAlignment="1">
      <alignment horizontal="left" vertical="top" wrapText="1"/>
    </xf>
    <xf numFmtId="0" fontId="6" fillId="0" borderId="2" xfId="3" applyFont="1" applyBorder="1" applyAlignment="1">
      <alignment horizontal="left" wrapText="1"/>
    </xf>
    <xf numFmtId="0" fontId="30" fillId="0" borderId="1" xfId="0" applyFont="1" applyBorder="1" applyAlignment="1">
      <alignment horizontal="left" vertical="top" indent="1"/>
    </xf>
    <xf numFmtId="0" fontId="30" fillId="0" borderId="1" xfId="0" applyFont="1" applyBorder="1" applyAlignment="1">
      <alignment horizontal="left" vertical="top"/>
    </xf>
    <xf numFmtId="0" fontId="31" fillId="0" borderId="0" xfId="0" applyFont="1" applyAlignment="1">
      <alignment horizontal="left"/>
    </xf>
    <xf numFmtId="0" fontId="6" fillId="0" borderId="1" xfId="3" applyFont="1" applyAlignment="1">
      <alignment horizontal="left" vertical="center"/>
    </xf>
    <xf numFmtId="0" fontId="27" fillId="0" borderId="1" xfId="15" applyFont="1" applyAlignment="1">
      <alignment vertical="top" wrapText="1"/>
    </xf>
    <xf numFmtId="0" fontId="6" fillId="0" borderId="2" xfId="18" applyFont="1" applyBorder="1" applyAlignment="1">
      <alignment vertical="center"/>
    </xf>
    <xf numFmtId="49" fontId="6" fillId="0" borderId="2" xfId="0" applyNumberFormat="1" applyFont="1" applyBorder="1"/>
    <xf numFmtId="49" fontId="17" fillId="0" borderId="2" xfId="0" applyNumberFormat="1" applyFont="1" applyBorder="1" applyAlignment="1">
      <alignment horizontal="center" vertical="top" wrapText="1"/>
    </xf>
    <xf numFmtId="49" fontId="6" fillId="0" borderId="0" xfId="0" applyNumberFormat="1" applyFont="1"/>
    <xf numFmtId="3" fontId="6" fillId="0" borderId="2" xfId="0" applyNumberFormat="1" applyFont="1" applyBorder="1" applyAlignment="1">
      <alignment horizontal="center" vertical="top"/>
    </xf>
    <xf numFmtId="0" fontId="6" fillId="0" borderId="2" xfId="3" applyFont="1" applyBorder="1" applyAlignment="1">
      <alignment horizontal="justify" wrapText="1"/>
    </xf>
    <xf numFmtId="0" fontId="17" fillId="0" borderId="2" xfId="0" applyFont="1" applyBorder="1" applyAlignment="1">
      <alignment horizontal="center" vertical="top" wrapText="1"/>
    </xf>
    <xf numFmtId="49" fontId="17" fillId="0" borderId="2" xfId="0" applyNumberFormat="1" applyFont="1" applyBorder="1" applyAlignment="1">
      <alignment horizontal="center" vertical="top"/>
    </xf>
    <xf numFmtId="3" fontId="17" fillId="0" borderId="2" xfId="0" applyNumberFormat="1" applyFont="1" applyBorder="1" applyAlignment="1">
      <alignment horizontal="center" vertical="top"/>
    </xf>
    <xf numFmtId="0" fontId="6" fillId="0" borderId="2" xfId="0" applyFont="1" applyBorder="1" applyAlignment="1">
      <alignment horizontal="center" wrapText="1"/>
    </xf>
    <xf numFmtId="168" fontId="16" fillId="0" borderId="2" xfId="0" applyNumberFormat="1" applyFont="1" applyBorder="1" applyAlignment="1">
      <alignment horizontal="right" wrapText="1"/>
    </xf>
    <xf numFmtId="168" fontId="5" fillId="0" borderId="2" xfId="0" applyNumberFormat="1" applyFont="1" applyBorder="1" applyAlignment="1">
      <alignment horizontal="right" wrapText="1"/>
    </xf>
    <xf numFmtId="0" fontId="6" fillId="0" borderId="1" xfId="9" applyFont="1" applyAlignment="1" applyProtection="1">
      <alignment horizontal="left" vertical="center"/>
      <protection locked="0"/>
    </xf>
    <xf numFmtId="168" fontId="16" fillId="7" borderId="2" xfId="0" applyNumberFormat="1" applyFont="1" applyFill="1" applyBorder="1" applyAlignment="1">
      <alignment horizontal="right" wrapText="1"/>
    </xf>
    <xf numFmtId="168" fontId="34" fillId="0" borderId="2" xfId="0" applyNumberFormat="1" applyFont="1" applyBorder="1" applyAlignment="1">
      <alignment horizontal="right" wrapText="1"/>
    </xf>
    <xf numFmtId="168" fontId="23" fillId="0" borderId="2" xfId="0" applyNumberFormat="1" applyFont="1" applyBorder="1" applyAlignment="1">
      <alignment horizontal="right" wrapText="1"/>
    </xf>
    <xf numFmtId="168" fontId="6" fillId="0" borderId="2" xfId="0" applyNumberFormat="1" applyFont="1" applyBorder="1" applyAlignment="1">
      <alignment horizontal="right" wrapText="1"/>
    </xf>
    <xf numFmtId="168" fontId="6" fillId="7" borderId="2" xfId="0" applyNumberFormat="1" applyFont="1" applyFill="1" applyBorder="1" applyAlignment="1">
      <alignment horizontal="right" wrapText="1"/>
    </xf>
    <xf numFmtId="0" fontId="23" fillId="0" borderId="0" xfId="0" applyFont="1"/>
    <xf numFmtId="0" fontId="34" fillId="0" borderId="0" xfId="0" applyFont="1"/>
    <xf numFmtId="168" fontId="16" fillId="0" borderId="2" xfId="0" applyNumberFormat="1" applyFont="1" applyBorder="1" applyAlignment="1" applyProtection="1">
      <alignment horizontal="right" wrapText="1"/>
      <protection locked="0"/>
    </xf>
    <xf numFmtId="0" fontId="6" fillId="0" borderId="2" xfId="3" applyFont="1" applyBorder="1" applyAlignment="1">
      <alignment horizontal="center"/>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19" fillId="0" borderId="0" xfId="0" applyFont="1" applyAlignment="1">
      <alignment horizontal="left"/>
    </xf>
    <xf numFmtId="168" fontId="6" fillId="0" borderId="0" xfId="0" applyNumberFormat="1" applyFont="1"/>
    <xf numFmtId="4" fontId="6" fillId="0" borderId="0" xfId="0" applyNumberFormat="1" applyFont="1"/>
    <xf numFmtId="168" fontId="5" fillId="0" borderId="2" xfId="0" applyNumberFormat="1" applyFont="1" applyBorder="1" applyAlignment="1" applyProtection="1">
      <alignment horizontal="right" wrapText="1"/>
      <protection locked="0"/>
    </xf>
    <xf numFmtId="168" fontId="7" fillId="0" borderId="4" xfId="0" applyNumberFormat="1" applyFont="1" applyBorder="1" applyAlignment="1">
      <alignment horizontal="right" wrapText="1"/>
    </xf>
    <xf numFmtId="168" fontId="6" fillId="0" borderId="2" xfId="15" applyNumberFormat="1" applyFont="1" applyBorder="1" applyAlignment="1">
      <alignment horizontal="right" wrapText="1"/>
    </xf>
    <xf numFmtId="168" fontId="5" fillId="0" borderId="2" xfId="15" applyNumberFormat="1" applyFont="1" applyBorder="1" applyAlignment="1">
      <alignment horizontal="right" wrapText="1"/>
    </xf>
    <xf numFmtId="0" fontId="5" fillId="0" borderId="2" xfId="15" applyFont="1" applyBorder="1" applyAlignment="1">
      <alignment horizontal="center" vertical="top" wrapText="1"/>
    </xf>
    <xf numFmtId="0" fontId="5" fillId="0" borderId="1" xfId="0" applyFont="1" applyBorder="1" applyAlignment="1">
      <alignment horizontal="left" vertical="top"/>
    </xf>
    <xf numFmtId="168" fontId="6" fillId="0" borderId="2" xfId="0" applyNumberFormat="1" applyFont="1" applyBorder="1" applyAlignment="1" applyProtection="1">
      <alignment horizontal="right" wrapText="1"/>
      <protection locked="0"/>
    </xf>
    <xf numFmtId="0" fontId="5" fillId="7" borderId="6" xfId="6" applyFont="1" applyFill="1" applyBorder="1" applyAlignment="1">
      <alignment horizontal="left" vertical="center"/>
    </xf>
    <xf numFmtId="0" fontId="5" fillId="7" borderId="9" xfId="6" applyFont="1" applyFill="1" applyBorder="1" applyAlignment="1">
      <alignment horizontal="left" vertical="center"/>
    </xf>
    <xf numFmtId="0" fontId="41" fillId="0" borderId="2" xfId="6" applyFont="1" applyBorder="1" applyAlignment="1">
      <alignment horizontal="left" vertical="center" wrapText="1"/>
    </xf>
    <xf numFmtId="0" fontId="41" fillId="0" borderId="2" xfId="0" applyFont="1" applyBorder="1" applyAlignment="1">
      <alignment horizontal="left" vertical="center" wrapText="1"/>
    </xf>
    <xf numFmtId="0" fontId="41" fillId="0" borderId="2" xfId="6" applyFont="1" applyBorder="1" applyAlignment="1">
      <alignment horizontal="justify" vertical="center" wrapText="1"/>
    </xf>
    <xf numFmtId="0" fontId="5" fillId="7" borderId="4" xfId="6" applyFont="1" applyFill="1" applyBorder="1" applyAlignment="1">
      <alignment horizontal="left" vertical="center" wrapText="1"/>
    </xf>
    <xf numFmtId="0" fontId="5" fillId="7" borderId="2" xfId="0" applyFont="1" applyFill="1" applyBorder="1" applyAlignment="1">
      <alignment horizontal="left" vertical="center" wrapText="1"/>
    </xf>
    <xf numFmtId="3" fontId="8" fillId="0" borderId="0" xfId="0" applyNumberFormat="1" applyFont="1"/>
    <xf numFmtId="9" fontId="6" fillId="0" borderId="2" xfId="0" applyNumberFormat="1" applyFont="1" applyBorder="1" applyAlignment="1">
      <alignment horizontal="center" vertical="center"/>
    </xf>
    <xf numFmtId="0" fontId="6" fillId="0" borderId="1" xfId="6" applyFont="1" applyAlignment="1">
      <alignment horizontal="center" vertical="center" wrapText="1"/>
    </xf>
    <xf numFmtId="0" fontId="6" fillId="0" borderId="1" xfId="6" applyFont="1" applyAlignment="1" applyProtection="1">
      <alignment wrapText="1"/>
      <protection locked="0"/>
    </xf>
    <xf numFmtId="0" fontId="5" fillId="7" borderId="2" xfId="6" applyFont="1" applyFill="1" applyBorder="1" applyAlignment="1">
      <alignment horizontal="center" vertical="center" wrapText="1"/>
    </xf>
    <xf numFmtId="4" fontId="6" fillId="0" borderId="0" xfId="0" applyNumberFormat="1" applyFont="1" applyAlignment="1">
      <alignment vertical="center"/>
    </xf>
    <xf numFmtId="0" fontId="6" fillId="0" borderId="1" xfId="0" applyFont="1" applyBorder="1" applyAlignment="1">
      <alignment horizontal="center" vertical="center"/>
    </xf>
    <xf numFmtId="0" fontId="8" fillId="0" borderId="0" xfId="0" applyFont="1"/>
    <xf numFmtId="0" fontId="5" fillId="0" borderId="2" xfId="0" applyFont="1" applyBorder="1" applyAlignment="1">
      <alignment horizontal="left" wrapText="1"/>
    </xf>
    <xf numFmtId="0" fontId="23" fillId="0" borderId="0" xfId="0" applyFont="1" applyAlignment="1">
      <alignment vertical="top" wrapText="1"/>
    </xf>
    <xf numFmtId="0" fontId="17" fillId="0" borderId="2" xfId="0" applyFont="1" applyBorder="1" applyAlignment="1">
      <alignment vertical="top" wrapText="1"/>
    </xf>
    <xf numFmtId="0" fontId="5" fillId="0" borderId="2" xfId="3" applyFont="1" applyBorder="1" applyAlignment="1">
      <alignment horizontal="center"/>
    </xf>
    <xf numFmtId="0" fontId="5" fillId="0" borderId="2" xfId="3" applyFont="1" applyBorder="1" applyAlignment="1">
      <alignment horizontal="justify" wrapText="1"/>
    </xf>
    <xf numFmtId="49" fontId="17" fillId="0" borderId="2" xfId="0" applyNumberFormat="1" applyFont="1" applyBorder="1" applyAlignment="1">
      <alignment horizontal="center" wrapText="1"/>
    </xf>
    <xf numFmtId="164" fontId="7" fillId="0" borderId="2" xfId="0" applyNumberFormat="1" applyFont="1" applyBorder="1" applyAlignment="1">
      <alignment horizontal="right" wrapText="1"/>
    </xf>
    <xf numFmtId="0" fontId="6" fillId="0" borderId="3" xfId="0" applyFont="1" applyBorder="1" applyAlignment="1">
      <alignment horizontal="left" wrapText="1"/>
    </xf>
    <xf numFmtId="168" fontId="7" fillId="0" borderId="2" xfId="0" applyNumberFormat="1" applyFont="1" applyBorder="1" applyAlignment="1">
      <alignment horizontal="right" wrapText="1"/>
    </xf>
    <xf numFmtId="168" fontId="7" fillId="0" borderId="5" xfId="0" applyNumberFormat="1" applyFont="1" applyBorder="1" applyAlignment="1">
      <alignment horizontal="right" wrapText="1"/>
    </xf>
    <xf numFmtId="10" fontId="7" fillId="0" borderId="5" xfId="0" applyNumberFormat="1" applyFont="1" applyBorder="1" applyAlignment="1">
      <alignment horizontal="right" wrapText="1"/>
    </xf>
    <xf numFmtId="0" fontId="6" fillId="0" borderId="3" xfId="0" applyFont="1" applyBorder="1" applyAlignment="1">
      <alignment horizontal="left"/>
    </xf>
    <xf numFmtId="0" fontId="17" fillId="0" borderId="2" xfId="0" quotePrefix="1" applyFont="1" applyBorder="1" applyAlignment="1">
      <alignment horizontal="center"/>
    </xf>
    <xf numFmtId="168" fontId="9" fillId="0" borderId="4" xfId="0" applyNumberFormat="1" applyFont="1" applyBorder="1" applyAlignment="1">
      <alignment horizontal="right" wrapText="1"/>
    </xf>
    <xf numFmtId="168" fontId="9" fillId="0" borderId="2" xfId="0" applyNumberFormat="1" applyFont="1" applyBorder="1" applyAlignment="1">
      <alignment horizontal="right" wrapText="1"/>
    </xf>
    <xf numFmtId="164" fontId="9" fillId="7" borderId="2" xfId="0" applyNumberFormat="1" applyFont="1" applyFill="1" applyBorder="1" applyAlignment="1">
      <alignment horizontal="right" wrapText="1"/>
    </xf>
    <xf numFmtId="0" fontId="6" fillId="0" borderId="5" xfId="0" applyFont="1" applyBorder="1" applyAlignment="1">
      <alignment horizontal="left" wrapText="1"/>
    </xf>
    <xf numFmtId="0" fontId="5" fillId="0" borderId="2" xfId="3" applyFont="1" applyBorder="1" applyAlignment="1">
      <alignment horizontal="justify"/>
    </xf>
    <xf numFmtId="0" fontId="13" fillId="0" borderId="1" xfId="0" applyFont="1" applyBorder="1" applyAlignment="1">
      <alignment horizontal="right" vertical="top"/>
    </xf>
    <xf numFmtId="0" fontId="2" fillId="0" borderId="0" xfId="0" applyFont="1"/>
    <xf numFmtId="168" fontId="6" fillId="10" borderId="2" xfId="0" applyNumberFormat="1" applyFont="1" applyFill="1" applyBorder="1" applyAlignment="1">
      <alignment horizontal="right" wrapText="1"/>
    </xf>
    <xf numFmtId="0" fontId="13" fillId="0" borderId="15" xfId="0" applyFont="1" applyBorder="1" applyAlignment="1">
      <alignment vertical="top"/>
    </xf>
    <xf numFmtId="0" fontId="6" fillId="0" borderId="1" xfId="2" applyFont="1"/>
    <xf numFmtId="168" fontId="6" fillId="0" borderId="5" xfId="0" applyNumberFormat="1" applyFont="1" applyBorder="1" applyAlignment="1">
      <alignment horizontal="right" wrapText="1"/>
    </xf>
    <xf numFmtId="168" fontId="0" fillId="7" borderId="2" xfId="0" applyNumberFormat="1" applyFill="1" applyBorder="1" applyAlignment="1">
      <alignment wrapText="1"/>
    </xf>
    <xf numFmtId="168" fontId="6" fillId="0" borderId="2" xfId="9" applyNumberFormat="1" applyFont="1" applyBorder="1" applyAlignment="1">
      <alignment horizontal="right" wrapText="1"/>
    </xf>
    <xf numFmtId="168" fontId="6" fillId="0" borderId="2" xfId="6" applyNumberFormat="1" applyFont="1" applyBorder="1" applyAlignment="1">
      <alignment horizontal="right" wrapText="1"/>
    </xf>
    <xf numFmtId="0" fontId="5" fillId="0" borderId="2" xfId="18" applyFont="1" applyBorder="1" applyAlignment="1">
      <alignment horizontal="center" vertical="top" wrapText="1"/>
    </xf>
    <xf numFmtId="0" fontId="5" fillId="0" borderId="1" xfId="18" applyFont="1" applyAlignment="1">
      <alignment horizontal="center" vertical="top" wrapText="1"/>
    </xf>
    <xf numFmtId="0" fontId="6" fillId="0" borderId="2" xfId="0" applyFont="1" applyBorder="1" applyAlignment="1">
      <alignment horizontal="center" vertical="center" wrapText="1"/>
    </xf>
    <xf numFmtId="0" fontId="6" fillId="0" borderId="1" xfId="15" applyFont="1" applyAlignment="1">
      <alignment wrapText="1"/>
    </xf>
    <xf numFmtId="0" fontId="6" fillId="0" borderId="1" xfId="15" applyFont="1" applyAlignment="1">
      <alignment vertical="center"/>
    </xf>
    <xf numFmtId="0" fontId="6" fillId="0" borderId="1" xfId="15" applyFont="1" applyAlignment="1">
      <alignment vertical="center" wrapText="1"/>
    </xf>
    <xf numFmtId="0" fontId="13" fillId="0" borderId="15" xfId="0" applyFont="1" applyBorder="1" applyAlignment="1">
      <alignment horizontal="right" vertical="top"/>
    </xf>
    <xf numFmtId="168" fontId="16" fillId="0" borderId="2" xfId="0" applyNumberFormat="1" applyFont="1" applyBorder="1" applyAlignment="1">
      <alignment horizontal="center" wrapText="1"/>
    </xf>
    <xf numFmtId="49" fontId="16" fillId="0" borderId="2" xfId="0" applyNumberFormat="1" applyFont="1" applyBorder="1" applyAlignment="1">
      <alignment horizontal="center" wrapText="1"/>
    </xf>
    <xf numFmtId="0" fontId="13" fillId="0" borderId="15" xfId="0" applyFont="1" applyBorder="1" applyAlignment="1">
      <alignment horizontal="left" vertical="top"/>
    </xf>
    <xf numFmtId="0" fontId="84" fillId="0" borderId="2" xfId="0" applyFont="1" applyBorder="1" applyAlignment="1">
      <alignment horizontal="center"/>
    </xf>
    <xf numFmtId="168" fontId="16" fillId="37" borderId="2" xfId="0" applyNumberFormat="1" applyFont="1" applyFill="1" applyBorder="1" applyAlignment="1">
      <alignment horizontal="right" wrapText="1"/>
    </xf>
    <xf numFmtId="0" fontId="6" fillId="0" borderId="2" xfId="9" applyFont="1" applyBorder="1" applyAlignment="1" applyProtection="1">
      <alignment horizontal="left" vertical="center" indent="1"/>
      <protection locked="0"/>
    </xf>
    <xf numFmtId="0" fontId="86" fillId="0" borderId="0" xfId="0" applyFont="1"/>
    <xf numFmtId="0" fontId="13" fillId="0" borderId="15" xfId="17" applyFont="1" applyBorder="1" applyAlignment="1">
      <alignment horizontal="right"/>
    </xf>
    <xf numFmtId="168" fontId="5" fillId="0" borderId="1" xfId="15" applyNumberFormat="1" applyFont="1" applyAlignment="1">
      <alignment horizontal="right" wrapText="1"/>
    </xf>
    <xf numFmtId="0" fontId="5" fillId="0" borderId="2" xfId="18" applyFont="1" applyBorder="1" applyAlignment="1">
      <alignment vertical="center" wrapText="1"/>
    </xf>
    <xf numFmtId="0" fontId="6" fillId="0" borderId="2" xfId="18" applyFont="1" applyBorder="1" applyAlignment="1">
      <alignment vertical="center" wrapText="1"/>
    </xf>
    <xf numFmtId="0" fontId="5" fillId="0" borderId="5" xfId="0" applyFont="1" applyBorder="1" applyAlignment="1">
      <alignment horizontal="center" vertical="center" wrapText="1"/>
    </xf>
    <xf numFmtId="0" fontId="5" fillId="0" borderId="1" xfId="3" applyFont="1" applyAlignment="1">
      <alignment vertical="center"/>
    </xf>
    <xf numFmtId="0" fontId="5" fillId="0" borderId="0" xfId="0" applyFont="1" applyAlignment="1">
      <alignment horizontal="left" vertical="center"/>
    </xf>
    <xf numFmtId="0" fontId="5" fillId="0" borderId="14" xfId="0" applyFont="1" applyBorder="1" applyAlignment="1">
      <alignment horizontal="centerContinuous" vertical="center" wrapText="1"/>
    </xf>
    <xf numFmtId="0" fontId="5" fillId="0" borderId="8" xfId="0" applyFont="1" applyBorder="1" applyAlignment="1">
      <alignment horizontal="centerContinuous" vertical="center" wrapText="1"/>
    </xf>
    <xf numFmtId="0" fontId="6" fillId="0" borderId="2" xfId="11" quotePrefix="1" applyFont="1" applyBorder="1" applyAlignment="1">
      <alignment horizontal="center" vertical="center"/>
    </xf>
    <xf numFmtId="0" fontId="6" fillId="0" borderId="0" xfId="0" applyFont="1" applyAlignment="1">
      <alignment horizontal="right" vertical="center"/>
    </xf>
    <xf numFmtId="0" fontId="6" fillId="0" borderId="0" xfId="0" applyFont="1" applyAlignment="1">
      <alignment horizontal="left" vertical="center" wrapText="1" indent="1"/>
    </xf>
    <xf numFmtId="0" fontId="5" fillId="0" borderId="6"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5" fillId="0" borderId="18" xfId="0" applyFont="1" applyBorder="1" applyAlignment="1">
      <alignment horizontal="center" vertical="center" wrapText="1"/>
    </xf>
    <xf numFmtId="0" fontId="5" fillId="0" borderId="10" xfId="0" applyFont="1" applyBorder="1" applyAlignment="1">
      <alignment horizontal="center" vertical="center" wrapText="1"/>
    </xf>
    <xf numFmtId="0" fontId="6" fillId="0" borderId="5" xfId="0" applyFont="1" applyBorder="1" applyAlignment="1">
      <alignment vertical="center"/>
    </xf>
    <xf numFmtId="0" fontId="5" fillId="0" borderId="2" xfId="0" applyFont="1" applyBorder="1" applyAlignment="1">
      <alignment horizontal="center" vertical="center" wrapText="1"/>
    </xf>
    <xf numFmtId="0" fontId="6" fillId="0" borderId="2" xfId="0" quotePrefix="1" applyFont="1" applyBorder="1" applyAlignment="1">
      <alignment horizontal="center" vertical="center"/>
    </xf>
    <xf numFmtId="0" fontId="5" fillId="40" borderId="2" xfId="3" applyFont="1" applyFill="1" applyBorder="1" applyAlignment="1">
      <alignment horizontal="center"/>
    </xf>
    <xf numFmtId="0" fontId="5" fillId="40" borderId="2" xfId="3" applyFont="1" applyFill="1" applyBorder="1" applyAlignment="1">
      <alignment horizontal="justify" wrapText="1"/>
    </xf>
    <xf numFmtId="168" fontId="5" fillId="40" borderId="2" xfId="0" applyNumberFormat="1" applyFont="1" applyFill="1" applyBorder="1" applyAlignment="1" applyProtection="1">
      <alignment horizontal="right" wrapText="1"/>
      <protection locked="0"/>
    </xf>
    <xf numFmtId="0" fontId="6" fillId="40" borderId="2" xfId="3" applyFont="1" applyFill="1" applyBorder="1" applyAlignment="1">
      <alignment horizontal="center"/>
    </xf>
    <xf numFmtId="0" fontId="6" fillId="40" borderId="2" xfId="3" applyFont="1" applyFill="1" applyBorder="1" applyAlignment="1">
      <alignment horizontal="left" wrapText="1"/>
    </xf>
    <xf numFmtId="0" fontId="5" fillId="0" borderId="0" xfId="0" applyFont="1" applyAlignment="1">
      <alignment vertical="center" wrapText="1"/>
    </xf>
    <xf numFmtId="0" fontId="5" fillId="0" borderId="2" xfId="0" applyFont="1" applyBorder="1" applyAlignment="1">
      <alignment vertical="center" wrapText="1"/>
    </xf>
    <xf numFmtId="0" fontId="5" fillId="0" borderId="8" xfId="0" applyFont="1" applyBorder="1" applyAlignment="1">
      <alignment wrapText="1"/>
    </xf>
    <xf numFmtId="0" fontId="6" fillId="0" borderId="9" xfId="0" applyFont="1" applyBorder="1" applyAlignment="1">
      <alignment wrapText="1"/>
    </xf>
    <xf numFmtId="0" fontId="6" fillId="0" borderId="13" xfId="0" applyFont="1" applyBorder="1" applyAlignment="1">
      <alignment wrapText="1"/>
    </xf>
    <xf numFmtId="0" fontId="5" fillId="0" borderId="2" xfId="0" quotePrefix="1" applyFont="1" applyBorder="1" applyAlignment="1">
      <alignment horizontal="center"/>
    </xf>
    <xf numFmtId="0" fontId="6" fillId="0" borderId="2" xfId="0" quotePrefix="1" applyFont="1" applyBorder="1" applyAlignment="1">
      <alignment horizontal="center"/>
    </xf>
    <xf numFmtId="0" fontId="5" fillId="0" borderId="8" xfId="0" applyFont="1" applyBorder="1" applyAlignment="1">
      <alignment horizontal="left" wrapText="1"/>
    </xf>
    <xf numFmtId="0" fontId="6" fillId="0" borderId="9" xfId="0" applyFont="1" applyBorder="1" applyAlignment="1">
      <alignment horizontal="left" wrapText="1"/>
    </xf>
    <xf numFmtId="0" fontId="6" fillId="0" borderId="13" xfId="0" applyFont="1" applyBorder="1" applyAlignment="1">
      <alignment horizontal="left" wrapText="1"/>
    </xf>
    <xf numFmtId="168" fontId="6" fillId="40" borderId="2" xfId="0" applyNumberFormat="1" applyFont="1" applyFill="1" applyBorder="1" applyAlignment="1" applyProtection="1">
      <alignment horizontal="right" wrapText="1"/>
      <protection locked="0"/>
    </xf>
    <xf numFmtId="0" fontId="6" fillId="0" borderId="2" xfId="221" applyFont="1" applyBorder="1" applyAlignment="1">
      <alignment horizontal="center" vertical="center"/>
    </xf>
    <xf numFmtId="0" fontId="6" fillId="0" borderId="2" xfId="221" applyFont="1" applyBorder="1" applyAlignment="1">
      <alignment vertical="center" wrapText="1"/>
    </xf>
    <xf numFmtId="0" fontId="15" fillId="0" borderId="2" xfId="221" applyFont="1" applyBorder="1" applyAlignment="1">
      <alignment vertical="center" wrapText="1"/>
    </xf>
    <xf numFmtId="0" fontId="15" fillId="7" borderId="2" xfId="221" applyFont="1" applyFill="1" applyBorder="1" applyAlignment="1">
      <alignment horizontal="center" vertical="center"/>
    </xf>
    <xf numFmtId="0" fontId="17" fillId="7" borderId="2" xfId="221" applyFont="1" applyFill="1" applyBorder="1" applyAlignment="1">
      <alignment horizontal="justify" vertical="top"/>
    </xf>
    <xf numFmtId="0" fontId="15" fillId="0" borderId="0" xfId="0" applyFont="1" applyAlignment="1">
      <alignment vertical="center"/>
    </xf>
    <xf numFmtId="0" fontId="15" fillId="0" borderId="0" xfId="0" applyFont="1" applyAlignment="1">
      <alignment vertical="center" wrapText="1"/>
    </xf>
    <xf numFmtId="0" fontId="15" fillId="0" borderId="1" xfId="0" applyFont="1" applyBorder="1" applyAlignment="1">
      <alignment vertical="center" wrapText="1"/>
    </xf>
    <xf numFmtId="49" fontId="15" fillId="0" borderId="2" xfId="0" applyNumberFormat="1" applyFont="1" applyBorder="1" applyAlignment="1">
      <alignment horizontal="center" wrapText="1"/>
    </xf>
    <xf numFmtId="0" fontId="15" fillId="0" borderId="2" xfId="0" applyFont="1" applyBorder="1" applyAlignment="1">
      <alignment wrapText="1"/>
    </xf>
    <xf numFmtId="0" fontId="28" fillId="0" borderId="2" xfId="0" applyFont="1" applyBorder="1" applyAlignment="1">
      <alignment wrapText="1"/>
    </xf>
    <xf numFmtId="0" fontId="28" fillId="37" borderId="2" xfId="0" applyFont="1" applyFill="1" applyBorder="1" applyAlignment="1">
      <alignment wrapText="1"/>
    </xf>
    <xf numFmtId="0" fontId="15" fillId="41" borderId="2" xfId="0" applyFont="1" applyFill="1" applyBorder="1" applyAlignment="1">
      <alignment horizontal="left" wrapText="1"/>
    </xf>
    <xf numFmtId="0" fontId="17" fillId="0" borderId="2" xfId="0" applyFont="1" applyBorder="1" applyAlignment="1">
      <alignment wrapText="1"/>
    </xf>
    <xf numFmtId="49" fontId="15" fillId="41" borderId="2" xfId="0" applyNumberFormat="1" applyFont="1" applyFill="1" applyBorder="1" applyAlignment="1">
      <alignment horizontal="center" wrapText="1"/>
    </xf>
    <xf numFmtId="0" fontId="15" fillId="0" borderId="1" xfId="0" applyFont="1" applyBorder="1"/>
    <xf numFmtId="0" fontId="17" fillId="0" borderId="0" xfId="0" applyFont="1" applyAlignment="1">
      <alignment vertical="center"/>
    </xf>
    <xf numFmtId="0" fontId="15" fillId="0" borderId="1" xfId="4" applyFont="1"/>
    <xf numFmtId="0" fontId="15" fillId="0" borderId="1" xfId="4" applyFont="1" applyAlignment="1">
      <alignment vertical="center" wrapText="1"/>
    </xf>
    <xf numFmtId="49" fontId="15" fillId="0" borderId="2" xfId="0" applyNumberFormat="1" applyFont="1" applyBorder="1" applyAlignment="1">
      <alignment horizontal="center" vertical="center" wrapText="1"/>
    </xf>
    <xf numFmtId="0" fontId="15" fillId="0" borderId="2" xfId="0" applyFont="1" applyBorder="1" applyAlignment="1">
      <alignment vertical="center" wrapText="1"/>
    </xf>
    <xf numFmtId="49" fontId="17" fillId="0" borderId="2" xfId="0" applyNumberFormat="1" applyFont="1" applyBorder="1" applyAlignment="1">
      <alignment horizontal="center" vertical="center" wrapText="1"/>
    </xf>
    <xf numFmtId="0" fontId="17" fillId="0" borderId="2" xfId="0" applyFont="1" applyBorder="1" applyAlignment="1">
      <alignment vertical="center" wrapText="1"/>
    </xf>
    <xf numFmtId="0" fontId="36" fillId="0" borderId="2" xfId="0" applyFont="1" applyBorder="1" applyAlignment="1">
      <alignment wrapText="1"/>
    </xf>
    <xf numFmtId="49" fontId="36" fillId="0" borderId="2" xfId="0" applyNumberFormat="1" applyFont="1" applyBorder="1" applyAlignment="1">
      <alignment horizontal="center" wrapText="1"/>
    </xf>
    <xf numFmtId="168" fontId="5" fillId="11" borderId="2" xfId="0" applyNumberFormat="1" applyFont="1" applyFill="1" applyBorder="1" applyAlignment="1">
      <alignment horizontal="right" wrapText="1"/>
    </xf>
    <xf numFmtId="168" fontId="8" fillId="11" borderId="2" xfId="0" applyNumberFormat="1" applyFont="1" applyFill="1" applyBorder="1" applyAlignment="1">
      <alignment horizontal="right" wrapText="1"/>
    </xf>
    <xf numFmtId="168" fontId="39" fillId="11" borderId="2" xfId="0" applyNumberFormat="1" applyFont="1" applyFill="1" applyBorder="1" applyAlignment="1">
      <alignment horizontal="right" wrapText="1"/>
    </xf>
    <xf numFmtId="0" fontId="15" fillId="0" borderId="1" xfId="221" applyFont="1"/>
    <xf numFmtId="49" fontId="28" fillId="0" borderId="2" xfId="0" applyNumberFormat="1" applyFont="1" applyBorder="1" applyAlignment="1">
      <alignment horizontal="center" wrapText="1"/>
    </xf>
    <xf numFmtId="0" fontId="28" fillId="0" borderId="2" xfId="0" applyFont="1" applyBorder="1" applyAlignment="1">
      <alignment horizontal="left" wrapText="1"/>
    </xf>
    <xf numFmtId="0" fontId="5" fillId="0" borderId="1" xfId="221" applyFont="1" applyAlignment="1">
      <alignment vertical="center"/>
    </xf>
    <xf numFmtId="49" fontId="28" fillId="0" borderId="2" xfId="221" applyNumberFormat="1" applyFont="1" applyBorder="1" applyAlignment="1">
      <alignment horizontal="center" wrapText="1"/>
    </xf>
    <xf numFmtId="0" fontId="28" fillId="11" borderId="2" xfId="0" applyFont="1" applyFill="1" applyBorder="1"/>
    <xf numFmtId="166" fontId="15" fillId="0" borderId="1" xfId="221" applyNumberFormat="1" applyFont="1"/>
    <xf numFmtId="0" fontId="15" fillId="0" borderId="2" xfId="221" applyFont="1" applyBorder="1" applyAlignment="1">
      <alignment wrapText="1"/>
    </xf>
    <xf numFmtId="0" fontId="15" fillId="41" borderId="2" xfId="221" applyFont="1" applyFill="1" applyBorder="1" applyAlignment="1">
      <alignment wrapText="1"/>
    </xf>
    <xf numFmtId="49" fontId="27" fillId="0" borderId="2" xfId="221" applyNumberFormat="1" applyFont="1" applyBorder="1" applyAlignment="1">
      <alignment horizontal="center" wrapText="1"/>
    </xf>
    <xf numFmtId="0" fontId="17" fillId="0" borderId="2" xfId="221" applyFont="1" applyBorder="1" applyAlignment="1">
      <alignment wrapText="1"/>
    </xf>
    <xf numFmtId="0" fontId="15" fillId="0" borderId="1" xfId="221" applyFont="1" applyAlignment="1">
      <alignment wrapText="1"/>
    </xf>
    <xf numFmtId="0" fontId="15" fillId="0" borderId="1" xfId="0" applyFont="1" applyBorder="1" applyAlignment="1">
      <alignment wrapText="1"/>
    </xf>
    <xf numFmtId="0" fontId="15" fillId="44" borderId="6" xfId="0" applyFont="1" applyFill="1" applyBorder="1" applyAlignment="1">
      <alignment wrapText="1"/>
    </xf>
    <xf numFmtId="0" fontId="15" fillId="44" borderId="9" xfId="0" applyFont="1" applyFill="1" applyBorder="1" applyAlignment="1">
      <alignment wrapText="1"/>
    </xf>
    <xf numFmtId="0" fontId="15" fillId="44" borderId="4" xfId="0" applyFont="1" applyFill="1" applyBorder="1" applyAlignment="1">
      <alignment wrapText="1"/>
    </xf>
    <xf numFmtId="49" fontId="27" fillId="0" borderId="2" xfId="0" applyNumberFormat="1" applyFont="1" applyBorder="1" applyAlignment="1">
      <alignment horizontal="center" wrapText="1"/>
    </xf>
    <xf numFmtId="0" fontId="21" fillId="6" borderId="2" xfId="0" applyFont="1" applyFill="1" applyBorder="1" applyAlignment="1">
      <alignment wrapText="1"/>
    </xf>
    <xf numFmtId="0" fontId="14" fillId="0" borderId="2" xfId="0" applyFont="1" applyBorder="1" applyAlignment="1">
      <alignment horizontal="center" vertical="center"/>
    </xf>
    <xf numFmtId="0" fontId="14" fillId="0" borderId="2" xfId="0" applyFont="1" applyBorder="1" applyAlignment="1">
      <alignment wrapText="1"/>
    </xf>
    <xf numFmtId="0" fontId="88" fillId="0" borderId="0" xfId="0" applyFont="1"/>
    <xf numFmtId="0" fontId="6" fillId="10" borderId="2" xfId="0" applyFont="1" applyFill="1" applyBorder="1" applyAlignment="1">
      <alignment horizontal="left" vertical="top" indent="1"/>
    </xf>
    <xf numFmtId="3" fontId="6" fillId="6" borderId="2" xfId="0" applyNumberFormat="1" applyFont="1" applyFill="1" applyBorder="1" applyAlignment="1">
      <alignment horizontal="center" vertical="center"/>
    </xf>
    <xf numFmtId="0" fontId="36" fillId="10" borderId="16" xfId="0" applyFont="1" applyFill="1" applyBorder="1" applyAlignment="1">
      <alignment horizontal="center" vertical="center" wrapText="1"/>
    </xf>
    <xf numFmtId="0" fontId="36" fillId="10" borderId="15" xfId="0" applyFont="1" applyFill="1" applyBorder="1" applyAlignment="1">
      <alignment horizontal="center" vertical="center" wrapText="1"/>
    </xf>
    <xf numFmtId="49" fontId="37" fillId="0" borderId="2" xfId="0" applyNumberFormat="1" applyFont="1" applyBorder="1" applyAlignment="1">
      <alignment horizontal="center" wrapText="1"/>
    </xf>
    <xf numFmtId="0" fontId="37" fillId="0" borderId="2" xfId="0" applyFont="1" applyBorder="1" applyAlignment="1">
      <alignment wrapText="1"/>
    </xf>
    <xf numFmtId="49" fontId="36" fillId="41" borderId="2" xfId="0" applyNumberFormat="1" applyFont="1" applyFill="1" applyBorder="1" applyAlignment="1">
      <alignment horizontal="center" wrapText="1"/>
    </xf>
    <xf numFmtId="0" fontId="36" fillId="41" borderId="2" xfId="0" applyFont="1" applyFill="1" applyBorder="1" applyAlignment="1">
      <alignment horizontal="left" wrapText="1"/>
    </xf>
    <xf numFmtId="0" fontId="91" fillId="6" borderId="2" xfId="0" applyFont="1" applyFill="1" applyBorder="1" applyAlignment="1">
      <alignment wrapText="1"/>
    </xf>
    <xf numFmtId="0" fontId="6" fillId="7" borderId="6" xfId="0" applyFont="1" applyFill="1" applyBorder="1" applyAlignment="1">
      <alignment horizontal="left"/>
    </xf>
    <xf numFmtId="0" fontId="6" fillId="7" borderId="9" xfId="0" applyFont="1" applyFill="1" applyBorder="1" applyAlignment="1">
      <alignment horizontal="left"/>
    </xf>
    <xf numFmtId="0" fontId="6" fillId="7" borderId="4" xfId="0" applyFont="1" applyFill="1" applyBorder="1" applyAlignment="1">
      <alignment horizontal="left"/>
    </xf>
    <xf numFmtId="10" fontId="6" fillId="0" borderId="2" xfId="0" applyNumberFormat="1" applyFont="1" applyBorder="1" applyAlignment="1" applyProtection="1">
      <alignment horizontal="right" wrapText="1"/>
      <protection locked="0"/>
    </xf>
    <xf numFmtId="10" fontId="6" fillId="0" borderId="5" xfId="0" applyNumberFormat="1" applyFont="1" applyBorder="1" applyAlignment="1">
      <alignment horizontal="right" wrapText="1"/>
    </xf>
    <xf numFmtId="49" fontId="6" fillId="0" borderId="2" xfId="0" applyNumberFormat="1" applyFont="1" applyBorder="1" applyAlignment="1">
      <alignment horizontal="center"/>
    </xf>
    <xf numFmtId="168" fontId="7" fillId="0" borderId="2" xfId="0" applyNumberFormat="1" applyFont="1" applyBorder="1" applyAlignment="1" applyProtection="1">
      <alignment horizontal="right" wrapText="1"/>
      <protection locked="0"/>
    </xf>
    <xf numFmtId="10" fontId="7" fillId="0" borderId="2" xfId="0" applyNumberFormat="1" applyFont="1" applyBorder="1" applyAlignment="1" applyProtection="1">
      <alignment horizontal="right" wrapText="1"/>
      <protection locked="0"/>
    </xf>
    <xf numFmtId="0" fontId="6" fillId="7" borderId="9" xfId="0" applyFont="1" applyFill="1" applyBorder="1" applyAlignment="1">
      <alignment horizontal="left" wrapText="1"/>
    </xf>
    <xf numFmtId="0" fontId="6" fillId="7" borderId="4" xfId="0" applyFont="1" applyFill="1" applyBorder="1" applyAlignment="1">
      <alignment horizontal="left" wrapText="1"/>
    </xf>
    <xf numFmtId="0" fontId="6" fillId="0" borderId="6" xfId="0" applyFont="1" applyBorder="1" applyAlignment="1">
      <alignment horizontal="left" wrapText="1"/>
    </xf>
    <xf numFmtId="166" fontId="92" fillId="0" borderId="2" xfId="11" applyNumberFormat="1" applyFont="1" applyBorder="1" applyAlignment="1">
      <alignment horizontal="right" wrapText="1"/>
    </xf>
    <xf numFmtId="49" fontId="6" fillId="0" borderId="2" xfId="0" applyNumberFormat="1" applyFont="1" applyBorder="1" applyAlignment="1">
      <alignment horizontal="center" vertical="top" wrapText="1"/>
    </xf>
    <xf numFmtId="0" fontId="5" fillId="0" borderId="1" xfId="0" applyFont="1" applyBorder="1" applyAlignment="1">
      <alignment vertical="center"/>
    </xf>
    <xf numFmtId="0" fontId="5" fillId="6" borderId="9" xfId="3" applyFont="1" applyFill="1" applyBorder="1" applyAlignment="1">
      <alignment horizontal="left" vertical="top" indent="1"/>
    </xf>
    <xf numFmtId="0" fontId="5" fillId="6" borderId="4" xfId="3" applyFont="1" applyFill="1" applyBorder="1" applyAlignment="1">
      <alignment horizontal="left" vertical="top" indent="1"/>
    </xf>
    <xf numFmtId="0" fontId="5" fillId="6" borderId="6" xfId="3" applyFont="1" applyFill="1" applyBorder="1" applyAlignment="1">
      <alignment vertical="top"/>
    </xf>
    <xf numFmtId="0" fontId="6" fillId="0" borderId="2" xfId="0" applyFont="1" applyBorder="1" applyAlignment="1">
      <alignment horizontal="right"/>
    </xf>
    <xf numFmtId="0" fontId="6" fillId="7" borderId="2" xfId="0" applyFont="1" applyFill="1" applyBorder="1" applyAlignment="1">
      <alignment horizontal="left"/>
    </xf>
    <xf numFmtId="0" fontId="6" fillId="7" borderId="2" xfId="0" applyFont="1" applyFill="1" applyBorder="1"/>
    <xf numFmtId="0" fontId="5" fillId="0" borderId="0" xfId="0" applyFont="1" applyAlignment="1">
      <alignment horizontal="left" vertical="top" wrapText="1"/>
    </xf>
    <xf numFmtId="0" fontId="6" fillId="7" borderId="2" xfId="0" applyFont="1" applyFill="1" applyBorder="1" applyAlignment="1">
      <alignment horizontal="right"/>
    </xf>
    <xf numFmtId="168" fontId="16" fillId="0" borderId="2" xfId="0" applyNumberFormat="1" applyFont="1" applyBorder="1" applyAlignment="1">
      <alignment horizontal="right"/>
    </xf>
    <xf numFmtId="168" fontId="5" fillId="0" borderId="2" xfId="0" applyNumberFormat="1" applyFont="1" applyBorder="1" applyAlignment="1">
      <alignment horizontal="right"/>
    </xf>
    <xf numFmtId="0" fontId="6" fillId="2" borderId="2" xfId="0" applyFont="1" applyFill="1" applyBorder="1" applyAlignment="1">
      <alignment horizontal="left" wrapText="1"/>
    </xf>
    <xf numFmtId="0" fontId="6" fillId="2" borderId="2" xfId="0" applyFont="1" applyFill="1" applyBorder="1" applyAlignment="1">
      <alignment horizontal="left"/>
    </xf>
    <xf numFmtId="0" fontId="35" fillId="0" borderId="15" xfId="0" applyFont="1" applyBorder="1" applyAlignment="1">
      <alignment vertical="top"/>
    </xf>
    <xf numFmtId="0" fontId="35" fillId="0" borderId="15" xfId="0" applyFont="1" applyBorder="1" applyAlignment="1">
      <alignment horizontal="right" vertical="top"/>
    </xf>
    <xf numFmtId="49" fontId="21" fillId="0" borderId="2" xfId="0" applyNumberFormat="1" applyFont="1" applyBorder="1" applyAlignment="1">
      <alignment horizontal="center" vertical="center" wrapText="1"/>
    </xf>
    <xf numFmtId="0" fontId="15" fillId="0" borderId="1" xfId="0" applyFont="1" applyBorder="1" applyAlignment="1">
      <alignment vertical="center"/>
    </xf>
    <xf numFmtId="0" fontId="15" fillId="43" borderId="2" xfId="0" applyFont="1" applyFill="1" applyBorder="1" applyAlignment="1">
      <alignment vertical="center" wrapText="1"/>
    </xf>
    <xf numFmtId="0" fontId="15" fillId="0" borderId="2" xfId="0" applyFont="1" applyBorder="1" applyAlignment="1">
      <alignment horizontal="left" vertical="center" wrapText="1" indent="1"/>
    </xf>
    <xf numFmtId="49" fontId="6" fillId="0" borderId="2" xfId="0" applyNumberFormat="1" applyFont="1" applyBorder="1" applyAlignment="1">
      <alignment horizontal="center" vertical="center" wrapText="1"/>
    </xf>
    <xf numFmtId="0" fontId="6" fillId="0" borderId="2" xfId="0" applyFont="1" applyBorder="1" applyAlignment="1">
      <alignment horizontal="left" vertical="center" wrapText="1" indent="1"/>
    </xf>
    <xf numFmtId="0" fontId="6" fillId="0" borderId="2" xfId="2" applyFont="1" applyBorder="1" applyAlignment="1">
      <alignment horizontal="left" wrapText="1"/>
    </xf>
    <xf numFmtId="0" fontId="6" fillId="0" borderId="2" xfId="221" applyFont="1" applyBorder="1" applyAlignment="1">
      <alignment horizontal="center" wrapText="1"/>
    </xf>
    <xf numFmtId="0" fontId="6" fillId="0" borderId="2" xfId="221" applyFont="1" applyBorder="1" applyAlignment="1">
      <alignment wrapText="1"/>
    </xf>
    <xf numFmtId="0" fontId="6" fillId="0" borderId="2" xfId="221" applyFont="1" applyBorder="1" applyAlignment="1">
      <alignment horizontal="justify"/>
    </xf>
    <xf numFmtId="0" fontId="6" fillId="0" borderId="2" xfId="221" applyFont="1" applyBorder="1" applyAlignment="1">
      <alignment horizontal="justify" wrapText="1"/>
    </xf>
    <xf numFmtId="0" fontId="6" fillId="7" borderId="2" xfId="224" applyFont="1" applyFill="1" applyBorder="1" applyAlignment="1">
      <alignment horizontal="justify"/>
    </xf>
    <xf numFmtId="0" fontId="15" fillId="7" borderId="2" xfId="224" applyFont="1" applyFill="1" applyBorder="1" applyAlignment="1">
      <alignment horizontal="justify"/>
    </xf>
    <xf numFmtId="0" fontId="6" fillId="0" borderId="2" xfId="221" applyFont="1" applyBorder="1" applyAlignment="1">
      <alignment horizontal="center"/>
    </xf>
    <xf numFmtId="0" fontId="5" fillId="0" borderId="2" xfId="221" applyFont="1" applyBorder="1"/>
    <xf numFmtId="0" fontId="6" fillId="7" borderId="2" xfId="221" applyFont="1" applyFill="1" applyBorder="1" applyAlignment="1">
      <alignment horizontal="center"/>
    </xf>
    <xf numFmtId="0" fontId="5" fillId="7" borderId="2" xfId="221" applyFont="1" applyFill="1" applyBorder="1" applyAlignment="1">
      <alignment horizontal="justify"/>
    </xf>
    <xf numFmtId="0" fontId="15" fillId="0" borderId="2" xfId="221" applyFont="1" applyBorder="1"/>
    <xf numFmtId="0" fontId="15" fillId="0" borderId="2" xfId="221" applyFont="1" applyBorder="1" applyAlignment="1">
      <alignment horizontal="center" wrapText="1"/>
    </xf>
    <xf numFmtId="0" fontId="13" fillId="0" borderId="15" xfId="15" applyFont="1" applyBorder="1" applyAlignment="1">
      <alignment horizontal="right"/>
    </xf>
    <xf numFmtId="0" fontId="27" fillId="0" borderId="2" xfId="15" applyFont="1" applyBorder="1" applyAlignment="1">
      <alignment wrapText="1"/>
    </xf>
    <xf numFmtId="168" fontId="5" fillId="0" borderId="2" xfId="15" applyNumberFormat="1" applyFont="1" applyBorder="1" applyAlignment="1">
      <alignment horizontal="right"/>
    </xf>
    <xf numFmtId="0" fontId="28" fillId="0" borderId="2" xfId="15" applyFont="1" applyBorder="1" applyAlignment="1">
      <alignment wrapText="1"/>
    </xf>
    <xf numFmtId="168" fontId="6" fillId="0" borderId="2" xfId="15" applyNumberFormat="1" applyFont="1" applyBorder="1" applyAlignment="1">
      <alignment horizontal="right"/>
    </xf>
    <xf numFmtId="0" fontId="27" fillId="0" borderId="1" xfId="15" applyFont="1" applyAlignment="1">
      <alignment wrapText="1"/>
    </xf>
    <xf numFmtId="0" fontId="6" fillId="0" borderId="14" xfId="11" applyFont="1" applyBorder="1" applyAlignment="1">
      <alignment wrapText="1"/>
    </xf>
    <xf numFmtId="166" fontId="32" fillId="0" borderId="2" xfId="11" applyNumberFormat="1" applyFont="1" applyBorder="1" applyAlignment="1">
      <alignment horizontal="right" wrapText="1"/>
    </xf>
    <xf numFmtId="0" fontId="6" fillId="0" borderId="2" xfId="11" quotePrefix="1" applyFont="1" applyBorder="1" applyAlignment="1">
      <alignment horizontal="center"/>
    </xf>
    <xf numFmtId="0" fontId="6" fillId="0" borderId="4" xfId="11" applyFont="1" applyBorder="1" applyAlignment="1">
      <alignment wrapText="1"/>
    </xf>
    <xf numFmtId="3" fontId="33" fillId="0" borderId="1" xfId="0" applyNumberFormat="1" applyFont="1" applyBorder="1" applyAlignment="1" applyProtection="1">
      <alignment horizontal="right"/>
      <protection locked="0"/>
    </xf>
    <xf numFmtId="3" fontId="89" fillId="6" borderId="2" xfId="11" applyNumberFormat="1" applyFont="1" applyFill="1" applyBorder="1" applyAlignment="1">
      <alignment horizontal="right"/>
    </xf>
    <xf numFmtId="3" fontId="89" fillId="6" borderId="4" xfId="11" applyNumberFormat="1" applyFont="1" applyFill="1" applyBorder="1" applyAlignment="1">
      <alignment horizontal="right"/>
    </xf>
    <xf numFmtId="0" fontId="6" fillId="0" borderId="18" xfId="0" applyFont="1" applyBorder="1" applyAlignment="1">
      <alignment horizontal="center" wrapText="1"/>
    </xf>
    <xf numFmtId="0" fontId="6" fillId="0" borderId="7" xfId="0" applyFont="1" applyBorder="1" applyAlignment="1">
      <alignment horizontal="left" wrapText="1"/>
    </xf>
    <xf numFmtId="0" fontId="6" fillId="2" borderId="2" xfId="0" applyFont="1" applyFill="1" applyBorder="1"/>
    <xf numFmtId="166" fontId="7" fillId="0" borderId="2" xfId="11" applyNumberFormat="1" applyFont="1" applyBorder="1" applyAlignment="1">
      <alignment horizontal="right"/>
    </xf>
    <xf numFmtId="0" fontId="6" fillId="2" borderId="2" xfId="0" applyFont="1" applyFill="1" applyBorder="1" applyAlignment="1">
      <alignment horizontal="center"/>
    </xf>
    <xf numFmtId="166" fontId="7" fillId="0" borderId="2" xfId="11" applyNumberFormat="1" applyFont="1" applyBorder="1" applyAlignment="1">
      <alignment horizontal="right" vertical="center"/>
    </xf>
    <xf numFmtId="0" fontId="5" fillId="2" borderId="2" xfId="0" applyFont="1" applyFill="1" applyBorder="1" applyAlignment="1">
      <alignment horizontal="center"/>
    </xf>
    <xf numFmtId="0" fontId="6" fillId="2" borderId="2" xfId="18" applyFont="1" applyFill="1" applyBorder="1" applyAlignment="1">
      <alignment vertical="center" wrapText="1"/>
    </xf>
    <xf numFmtId="168" fontId="6" fillId="2" borderId="2" xfId="15" applyNumberFormat="1" applyFont="1" applyFill="1" applyBorder="1" applyAlignment="1">
      <alignment horizontal="right" wrapText="1"/>
    </xf>
    <xf numFmtId="168" fontId="6" fillId="0" borderId="1" xfId="15" applyNumberFormat="1" applyFont="1"/>
    <xf numFmtId="0" fontId="6" fillId="0" borderId="6" xfId="0" applyFont="1" applyBorder="1" applyAlignment="1">
      <alignment horizontal="center"/>
    </xf>
    <xf numFmtId="166" fontId="32" fillId="0" borderId="2" xfId="11" applyNumberFormat="1" applyFont="1" applyBorder="1" applyAlignment="1">
      <alignment horizontal="right"/>
    </xf>
    <xf numFmtId="168" fontId="7" fillId="0" borderId="2" xfId="0" applyNumberFormat="1" applyFont="1" applyBorder="1" applyAlignment="1">
      <alignment horizontal="right"/>
    </xf>
    <xf numFmtId="166" fontId="32" fillId="0" borderId="2" xfId="11" applyNumberFormat="1" applyFont="1" applyBorder="1" applyAlignment="1" applyProtection="1">
      <alignment horizontal="right"/>
      <protection locked="0"/>
    </xf>
    <xf numFmtId="3" fontId="13" fillId="0" borderId="1" xfId="0" applyNumberFormat="1" applyFont="1" applyBorder="1" applyAlignment="1" applyProtection="1">
      <alignment horizontal="right"/>
      <protection locked="0"/>
    </xf>
    <xf numFmtId="168" fontId="6" fillId="0" borderId="2" xfId="0" applyNumberFormat="1" applyFont="1" applyBorder="1" applyAlignment="1" applyProtection="1">
      <alignment horizontal="right"/>
      <protection locked="0"/>
    </xf>
    <xf numFmtId="0" fontId="15" fillId="11" borderId="2" xfId="0" applyFont="1" applyFill="1" applyBorder="1"/>
    <xf numFmtId="0" fontId="6" fillId="0" borderId="4" xfId="0" applyFont="1" applyBorder="1"/>
    <xf numFmtId="0" fontId="6" fillId="0" borderId="4" xfId="0" applyFont="1" applyBorder="1" applyAlignment="1">
      <alignment horizontal="left"/>
    </xf>
    <xf numFmtId="0" fontId="6" fillId="0" borderId="4" xfId="0" applyFont="1" applyBorder="1" applyAlignment="1">
      <alignment horizontal="left" wrapText="1"/>
    </xf>
    <xf numFmtId="0" fontId="6" fillId="0" borderId="5" xfId="0" applyFont="1" applyBorder="1" applyAlignment="1">
      <alignment horizontal="left"/>
    </xf>
    <xf numFmtId="0" fontId="6" fillId="0" borderId="8" xfId="0" applyFont="1" applyBorder="1" applyAlignment="1">
      <alignment horizontal="center"/>
    </xf>
    <xf numFmtId="0" fontId="6" fillId="0" borderId="18" xfId="0" applyFont="1" applyBorder="1" applyAlignment="1">
      <alignment horizontal="center"/>
    </xf>
    <xf numFmtId="0" fontId="6" fillId="0" borderId="16" xfId="0" applyFont="1" applyBorder="1" applyAlignment="1">
      <alignment horizontal="center"/>
    </xf>
    <xf numFmtId="0" fontId="6" fillId="0" borderId="7" xfId="0" applyFont="1" applyBorder="1" applyAlignment="1">
      <alignment horizontal="left"/>
    </xf>
    <xf numFmtId="0" fontId="13" fillId="0" borderId="15" xfId="19" applyNumberFormat="1" applyFont="1" applyFill="1" applyBorder="1" applyAlignment="1">
      <alignment horizontal="right"/>
    </xf>
    <xf numFmtId="0" fontId="82" fillId="0" borderId="0" xfId="0" applyFont="1" applyAlignment="1">
      <alignment vertical="top" wrapText="1"/>
    </xf>
    <xf numFmtId="0" fontId="5" fillId="7" borderId="2" xfId="0" applyFont="1" applyFill="1" applyBorder="1"/>
    <xf numFmtId="0" fontId="5" fillId="7" borderId="2" xfId="0" applyFont="1" applyFill="1" applyBorder="1" applyAlignment="1">
      <alignment wrapText="1"/>
    </xf>
    <xf numFmtId="0" fontId="5" fillId="7" borderId="2" xfId="0" applyFont="1" applyFill="1" applyBorder="1" applyAlignment="1">
      <alignment horizontal="left" wrapText="1"/>
    </xf>
    <xf numFmtId="10" fontId="6" fillId="7" borderId="2" xfId="0" applyNumberFormat="1" applyFont="1" applyFill="1" applyBorder="1" applyAlignment="1">
      <alignment horizontal="right"/>
    </xf>
    <xf numFmtId="10" fontId="6" fillId="0" borderId="2" xfId="0" applyNumberFormat="1" applyFont="1" applyBorder="1" applyAlignment="1">
      <alignment horizontal="right"/>
    </xf>
    <xf numFmtId="3" fontId="6" fillId="0" borderId="2" xfId="0" applyNumberFormat="1" applyFont="1" applyBorder="1" applyAlignment="1">
      <alignment horizontal="right"/>
    </xf>
    <xf numFmtId="0" fontId="5" fillId="0" borderId="1" xfId="214" applyFont="1" applyAlignment="1">
      <alignment vertical="top"/>
    </xf>
    <xf numFmtId="0" fontId="17" fillId="0" borderId="34" xfId="0" applyFont="1" applyBorder="1" applyAlignment="1">
      <alignment horizontal="center" vertical="center" wrapText="1"/>
    </xf>
    <xf numFmtId="0" fontId="5" fillId="0" borderId="1" xfId="215" applyFont="1" applyFill="1" applyBorder="1" applyAlignment="1">
      <alignment horizontal="left"/>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7" borderId="36" xfId="0" applyFont="1" applyFill="1" applyBorder="1" applyAlignment="1">
      <alignment horizontal="left" vertical="center" wrapText="1" indent="1"/>
    </xf>
    <xf numFmtId="0" fontId="5" fillId="7" borderId="37" xfId="0" applyFont="1" applyFill="1" applyBorder="1" applyAlignment="1">
      <alignment horizontal="left" vertical="center" wrapText="1" indent="1"/>
    </xf>
    <xf numFmtId="0" fontId="15" fillId="0" borderId="30" xfId="0" applyFont="1" applyBorder="1" applyAlignment="1">
      <alignment horizontal="center" vertical="center"/>
    </xf>
    <xf numFmtId="0" fontId="15" fillId="0" borderId="30" xfId="0" applyFont="1" applyBorder="1" applyAlignment="1">
      <alignment horizontal="left" vertical="center" wrapText="1" indent="1"/>
    </xf>
    <xf numFmtId="0" fontId="15" fillId="46" borderId="30" xfId="0" applyFont="1" applyFill="1" applyBorder="1" applyAlignment="1">
      <alignment horizontal="center" vertical="center"/>
    </xf>
    <xf numFmtId="0" fontId="15" fillId="46" borderId="30" xfId="0" applyFont="1" applyFill="1" applyBorder="1" applyAlignment="1">
      <alignment horizontal="left" vertical="center" wrapText="1" indent="1"/>
    </xf>
    <xf numFmtId="0" fontId="17" fillId="46" borderId="30" xfId="0" applyFont="1" applyFill="1" applyBorder="1" applyAlignment="1">
      <alignment horizontal="left" vertical="center" wrapText="1"/>
    </xf>
    <xf numFmtId="0" fontId="17" fillId="46" borderId="5" xfId="0" applyFont="1" applyFill="1" applyBorder="1" applyAlignment="1">
      <alignment horizontal="left" vertical="center" wrapText="1"/>
    </xf>
    <xf numFmtId="0" fontId="17" fillId="46" borderId="34" xfId="0" applyFont="1" applyFill="1" applyBorder="1" applyAlignment="1">
      <alignment horizontal="left" vertical="center" wrapText="1"/>
    </xf>
    <xf numFmtId="0" fontId="5" fillId="46" borderId="30" xfId="0" applyFont="1" applyFill="1" applyBorder="1" applyAlignment="1">
      <alignment horizontal="left" vertical="center" wrapText="1"/>
    </xf>
    <xf numFmtId="0" fontId="5" fillId="46" borderId="5" xfId="0" applyFont="1" applyFill="1" applyBorder="1" applyAlignment="1">
      <alignment horizontal="left" vertical="center" wrapText="1"/>
    </xf>
    <xf numFmtId="0" fontId="5" fillId="46" borderId="34" xfId="0" applyFont="1" applyFill="1" applyBorder="1" applyAlignment="1">
      <alignment horizontal="left" vertical="center" wrapText="1"/>
    </xf>
    <xf numFmtId="0" fontId="6" fillId="0" borderId="30" xfId="0" applyFont="1" applyBorder="1" applyAlignment="1">
      <alignment horizontal="left" vertical="center" wrapText="1" indent="1"/>
    </xf>
    <xf numFmtId="0" fontId="6" fillId="0" borderId="30" xfId="0" applyFont="1" applyBorder="1" applyAlignment="1">
      <alignment horizontal="center" vertical="center"/>
    </xf>
    <xf numFmtId="0" fontId="5" fillId="46" borderId="30" xfId="0" applyFont="1" applyFill="1" applyBorder="1" applyAlignment="1">
      <alignment horizontal="center" vertical="center" wrapText="1"/>
    </xf>
    <xf numFmtId="0" fontId="15" fillId="0" borderId="30" xfId="0" applyFont="1" applyBorder="1" applyAlignment="1">
      <alignment horizontal="left" vertical="center" wrapText="1" indent="3"/>
    </xf>
    <xf numFmtId="0" fontId="5" fillId="7" borderId="30" xfId="0" applyFont="1" applyFill="1" applyBorder="1" applyAlignment="1">
      <alignment horizontal="left" vertical="center" wrapText="1"/>
    </xf>
    <xf numFmtId="0" fontId="5" fillId="7" borderId="31" xfId="0" applyFont="1" applyFill="1" applyBorder="1" applyAlignment="1">
      <alignment horizontal="left" vertical="center" wrapText="1"/>
    </xf>
    <xf numFmtId="0" fontId="5" fillId="7" borderId="10" xfId="0" applyFont="1" applyFill="1" applyBorder="1" applyAlignment="1">
      <alignment horizontal="left" vertical="center" wrapText="1" indent="1"/>
    </xf>
    <xf numFmtId="0" fontId="15" fillId="10" borderId="30" xfId="0" applyFont="1" applyFill="1" applyBorder="1" applyAlignment="1">
      <alignment horizontal="left" vertical="center" wrapText="1" indent="3"/>
    </xf>
    <xf numFmtId="0" fontId="17" fillId="7" borderId="30" xfId="0" applyFont="1" applyFill="1" applyBorder="1" applyAlignment="1">
      <alignment horizontal="left" vertical="center" wrapText="1"/>
    </xf>
    <xf numFmtId="0" fontId="5" fillId="7" borderId="30" xfId="0" applyFont="1" applyFill="1" applyBorder="1" applyAlignment="1">
      <alignment horizontal="center" vertical="center" wrapText="1"/>
    </xf>
    <xf numFmtId="0" fontId="15" fillId="0" borderId="30" xfId="0" applyFont="1" applyBorder="1" applyAlignment="1">
      <alignment horizontal="left" vertical="center" wrapText="1"/>
    </xf>
    <xf numFmtId="0" fontId="5" fillId="7" borderId="35" xfId="0" applyFont="1" applyFill="1" applyBorder="1" applyAlignment="1">
      <alignment horizontal="left" vertical="center" indent="1"/>
    </xf>
    <xf numFmtId="0" fontId="5" fillId="7" borderId="35" xfId="0" applyFont="1" applyFill="1" applyBorder="1" applyAlignment="1">
      <alignment horizontal="left" vertical="center"/>
    </xf>
    <xf numFmtId="0" fontId="5" fillId="7" borderId="36" xfId="0" applyFont="1" applyFill="1" applyBorder="1" applyAlignment="1">
      <alignment horizontal="left" vertical="center"/>
    </xf>
    <xf numFmtId="0" fontId="83" fillId="0" borderId="1" xfId="6" applyFont="1" applyAlignment="1">
      <alignment vertical="center"/>
    </xf>
    <xf numFmtId="0" fontId="97" fillId="0" borderId="0" xfId="0" applyFont="1"/>
    <xf numFmtId="166" fontId="6" fillId="0" borderId="2" xfId="11" applyNumberFormat="1" applyFont="1" applyBorder="1" applyAlignment="1">
      <alignment horizontal="right"/>
    </xf>
    <xf numFmtId="0" fontId="5" fillId="7" borderId="33" xfId="0" applyFont="1" applyFill="1" applyBorder="1" applyAlignment="1">
      <alignment horizontal="left" vertical="center" wrapText="1"/>
    </xf>
    <xf numFmtId="0" fontId="5" fillId="46" borderId="34" xfId="0" applyFont="1" applyFill="1" applyBorder="1" applyAlignment="1">
      <alignment horizontal="center" vertical="center" wrapText="1"/>
    </xf>
    <xf numFmtId="0" fontId="5" fillId="7" borderId="1" xfId="0" applyFont="1" applyFill="1" applyBorder="1" applyAlignment="1">
      <alignment horizontal="left" vertical="center"/>
    </xf>
    <xf numFmtId="0" fontId="5" fillId="7" borderId="10" xfId="0" applyFont="1" applyFill="1" applyBorder="1" applyAlignment="1">
      <alignment horizontal="left" vertical="center"/>
    </xf>
    <xf numFmtId="0" fontId="5" fillId="46" borderId="5" xfId="0" applyFont="1" applyFill="1" applyBorder="1" applyAlignment="1">
      <alignment horizontal="center" vertical="center" wrapText="1"/>
    </xf>
    <xf numFmtId="0" fontId="5" fillId="7" borderId="1" xfId="0" applyFont="1" applyFill="1" applyBorder="1" applyAlignment="1">
      <alignment horizontal="left" vertical="center" wrapText="1" indent="1"/>
    </xf>
    <xf numFmtId="0" fontId="5" fillId="7" borderId="5" xfId="0" applyFont="1" applyFill="1" applyBorder="1" applyAlignment="1">
      <alignment horizontal="left" vertical="center" wrapText="1"/>
    </xf>
    <xf numFmtId="0" fontId="5" fillId="7" borderId="11" xfId="0" applyFont="1" applyFill="1" applyBorder="1" applyAlignment="1">
      <alignment horizontal="left" vertical="center" wrapText="1"/>
    </xf>
    <xf numFmtId="0" fontId="6" fillId="0" borderId="31" xfId="0" applyFont="1" applyBorder="1" applyAlignment="1">
      <alignment horizontal="left" vertical="center" wrapText="1" indent="1"/>
    </xf>
    <xf numFmtId="0" fontId="6" fillId="0" borderId="31" xfId="0" applyFont="1" applyBorder="1" applyAlignment="1">
      <alignment horizontal="left" vertical="center" wrapText="1" indent="3"/>
    </xf>
    <xf numFmtId="0" fontId="15" fillId="0" borderId="31" xfId="0" applyFont="1" applyBorder="1" applyAlignment="1">
      <alignment horizontal="left" vertical="center" wrapText="1" indent="1"/>
    </xf>
    <xf numFmtId="0" fontId="5" fillId="7" borderId="16" xfId="0" applyFont="1" applyFill="1" applyBorder="1" applyAlignment="1">
      <alignment horizontal="left" vertical="center" wrapText="1"/>
    </xf>
    <xf numFmtId="0" fontId="5" fillId="0" borderId="2" xfId="226" applyFont="1" applyFill="1" applyBorder="1" applyAlignment="1">
      <alignment horizontal="center" vertical="center" wrapText="1"/>
    </xf>
    <xf numFmtId="0" fontId="5" fillId="0" borderId="2" xfId="226" applyFont="1" applyFill="1" applyBorder="1" applyAlignment="1">
      <alignment horizontal="center" vertical="center"/>
    </xf>
    <xf numFmtId="0" fontId="6" fillId="0" borderId="2" xfId="226" applyFont="1" applyFill="1" applyBorder="1" applyAlignment="1">
      <alignment horizontal="center" vertical="center" wrapText="1"/>
    </xf>
    <xf numFmtId="0" fontId="6" fillId="0" borderId="2" xfId="226" applyFont="1" applyFill="1" applyBorder="1" applyAlignment="1">
      <alignment horizontal="center" vertical="center"/>
    </xf>
    <xf numFmtId="0" fontId="15" fillId="46" borderId="2" xfId="0" applyFont="1" applyFill="1" applyBorder="1" applyAlignment="1">
      <alignment horizontal="center" vertical="center"/>
    </xf>
    <xf numFmtId="0" fontId="6" fillId="0" borderId="2" xfId="12" quotePrefix="1" applyFont="1" applyBorder="1" applyAlignment="1">
      <alignment horizontal="center" vertical="center"/>
    </xf>
    <xf numFmtId="0" fontId="6" fillId="0" borderId="2" xfId="12" applyFont="1" applyBorder="1" applyAlignment="1">
      <alignment horizontal="left" vertical="center" wrapText="1" indent="1"/>
    </xf>
    <xf numFmtId="0" fontId="6" fillId="0" borderId="2" xfId="12" applyFont="1" applyBorder="1" applyAlignment="1">
      <alignment horizontal="left" vertical="center" wrapText="1" indent="3"/>
    </xf>
    <xf numFmtId="166" fontId="7" fillId="0" borderId="2" xfId="11" applyNumberFormat="1" applyFont="1" applyBorder="1" applyAlignment="1">
      <alignment horizontal="right" wrapText="1"/>
    </xf>
    <xf numFmtId="49" fontId="15" fillId="0" borderId="1" xfId="221" applyNumberFormat="1" applyFont="1" applyAlignment="1">
      <alignment horizontal="center" vertical="center"/>
    </xf>
    <xf numFmtId="0" fontId="15" fillId="0" borderId="2" xfId="221" applyFont="1" applyBorder="1" applyAlignment="1">
      <alignment horizontal="center" vertical="center" wrapText="1"/>
    </xf>
    <xf numFmtId="0" fontId="5" fillId="0" borderId="1" xfId="215" applyFont="1" applyFill="1" applyBorder="1" applyAlignment="1">
      <alignment horizontal="left" vertical="center"/>
    </xf>
    <xf numFmtId="0" fontId="17" fillId="0" borderId="11" xfId="221" applyFont="1" applyBorder="1" applyAlignment="1">
      <alignment vertical="center" wrapText="1"/>
    </xf>
    <xf numFmtId="0" fontId="5" fillId="0" borderId="2" xfId="221" applyFont="1" applyBorder="1" applyAlignment="1">
      <alignment horizontal="center" vertical="center" wrapText="1"/>
    </xf>
    <xf numFmtId="0" fontId="15" fillId="0" borderId="2" xfId="221" applyFont="1" applyBorder="1" applyAlignment="1">
      <alignment horizontal="center" vertical="center"/>
    </xf>
    <xf numFmtId="0" fontId="15" fillId="0" borderId="2" xfId="221" applyFont="1" applyBorder="1" applyAlignment="1">
      <alignment horizontal="left" vertical="center" wrapText="1" indent="1"/>
    </xf>
    <xf numFmtId="0" fontId="17" fillId="7" borderId="2" xfId="221" applyFont="1" applyFill="1" applyBorder="1" applyAlignment="1">
      <alignment horizontal="left" vertical="center" wrapText="1" indent="1"/>
    </xf>
    <xf numFmtId="0" fontId="6" fillId="0" borderId="2" xfId="221" applyFont="1" applyBorder="1" applyAlignment="1">
      <alignment horizontal="left" vertical="center" wrapText="1" indent="1"/>
    </xf>
    <xf numFmtId="0" fontId="15" fillId="7" borderId="2" xfId="221" quotePrefix="1" applyFont="1" applyFill="1" applyBorder="1" applyAlignment="1">
      <alignment horizontal="center" vertical="center" wrapText="1"/>
    </xf>
    <xf numFmtId="0" fontId="98" fillId="7" borderId="2" xfId="221" quotePrefix="1" applyFont="1" applyFill="1" applyBorder="1" applyAlignment="1">
      <alignment horizontal="center" vertical="center" wrapText="1"/>
    </xf>
    <xf numFmtId="0" fontId="17" fillId="7" borderId="2" xfId="221" quotePrefix="1" applyFont="1" applyFill="1" applyBorder="1" applyAlignment="1">
      <alignment horizontal="center" vertical="center" wrapText="1"/>
    </xf>
    <xf numFmtId="0" fontId="82" fillId="7" borderId="2" xfId="221" quotePrefix="1" applyFont="1" applyFill="1" applyBorder="1" applyAlignment="1">
      <alignment horizontal="center" vertical="center" wrapText="1"/>
    </xf>
    <xf numFmtId="0" fontId="79" fillId="7" borderId="2" xfId="221" quotePrefix="1" applyFont="1" applyFill="1" applyBorder="1" applyAlignment="1">
      <alignment horizontal="center" vertical="center" wrapText="1"/>
    </xf>
    <xf numFmtId="0" fontId="99" fillId="7" borderId="2" xfId="221" applyFont="1" applyFill="1" applyBorder="1" applyAlignment="1">
      <alignment vertical="center" wrapText="1"/>
    </xf>
    <xf numFmtId="0" fontId="15" fillId="7" borderId="2" xfId="221" applyFont="1" applyFill="1" applyBorder="1" applyAlignment="1">
      <alignment horizontal="center" vertical="center" wrapText="1"/>
    </xf>
    <xf numFmtId="0" fontId="6" fillId="0" borderId="2" xfId="221" applyFont="1" applyBorder="1" applyAlignment="1">
      <alignment horizontal="left" vertical="center" wrapText="1" indent="3"/>
    </xf>
    <xf numFmtId="0" fontId="6" fillId="7" borderId="2" xfId="221" quotePrefix="1" applyFont="1" applyFill="1" applyBorder="1" applyAlignment="1">
      <alignment horizontal="center" vertical="center" wrapText="1"/>
    </xf>
    <xf numFmtId="0" fontId="5" fillId="7" borderId="2" xfId="221" quotePrefix="1" applyFont="1" applyFill="1" applyBorder="1" applyAlignment="1">
      <alignment horizontal="center" vertical="center" wrapText="1"/>
    </xf>
    <xf numFmtId="0" fontId="5" fillId="7" borderId="2" xfId="221" applyFont="1" applyFill="1" applyBorder="1" applyAlignment="1">
      <alignment horizontal="left" vertical="center" wrapText="1"/>
    </xf>
    <xf numFmtId="166" fontId="7" fillId="45" borderId="2" xfId="11" applyNumberFormat="1" applyFont="1" applyFill="1" applyBorder="1" applyAlignment="1">
      <alignment horizontal="right" wrapText="1"/>
    </xf>
    <xf numFmtId="10" fontId="6" fillId="0" borderId="2" xfId="0" applyNumberFormat="1" applyFont="1" applyBorder="1"/>
    <xf numFmtId="0" fontId="100" fillId="0" borderId="0" xfId="0" applyFont="1"/>
    <xf numFmtId="0" fontId="7" fillId="0" borderId="2" xfId="0" applyFont="1" applyBorder="1" applyAlignment="1">
      <alignment horizontal="center" vertical="center" wrapText="1"/>
    </xf>
    <xf numFmtId="3" fontId="6" fillId="0" borderId="1" xfId="11" applyNumberFormat="1" applyFont="1"/>
    <xf numFmtId="168" fontId="16" fillId="6" borderId="2" xfId="0" applyNumberFormat="1" applyFont="1" applyFill="1" applyBorder="1" applyAlignment="1">
      <alignment horizontal="right" wrapText="1"/>
    </xf>
    <xf numFmtId="168" fontId="5" fillId="6" borderId="2" xfId="0" applyNumberFormat="1" applyFont="1" applyFill="1" applyBorder="1" applyAlignment="1">
      <alignment horizontal="right"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13" fillId="0" borderId="2" xfId="0" applyFont="1" applyBorder="1" applyAlignment="1">
      <alignment horizontal="center"/>
    </xf>
    <xf numFmtId="168" fontId="16" fillId="6" borderId="2" xfId="0" applyNumberFormat="1" applyFont="1" applyFill="1" applyBorder="1" applyAlignment="1">
      <alignment horizontal="right"/>
    </xf>
    <xf numFmtId="168" fontId="5" fillId="6" borderId="2" xfId="0" applyNumberFormat="1" applyFont="1" applyFill="1" applyBorder="1" applyAlignment="1">
      <alignment horizontal="right"/>
    </xf>
    <xf numFmtId="0" fontId="16" fillId="0" borderId="2" xfId="0" applyFont="1" applyBorder="1" applyAlignment="1">
      <alignment wrapText="1"/>
    </xf>
    <xf numFmtId="0" fontId="101" fillId="0" borderId="0" xfId="0" applyFont="1"/>
    <xf numFmtId="0" fontId="101" fillId="0" borderId="0" xfId="0" applyFont="1" applyAlignment="1">
      <alignment vertical="center"/>
    </xf>
    <xf numFmtId="3" fontId="101" fillId="0" borderId="0" xfId="0" applyNumberFormat="1" applyFont="1"/>
    <xf numFmtId="168" fontId="6" fillId="10" borderId="2" xfId="0" applyNumberFormat="1" applyFont="1" applyFill="1" applyBorder="1" applyAlignment="1">
      <alignment horizontal="right"/>
    </xf>
    <xf numFmtId="0" fontId="6" fillId="36" borderId="0" xfId="0" applyFont="1" applyFill="1"/>
    <xf numFmtId="0" fontId="5" fillId="0" borderId="0" xfId="0" applyFont="1" applyAlignment="1">
      <alignment horizontal="left" vertical="top"/>
    </xf>
    <xf numFmtId="0" fontId="97" fillId="47" borderId="1" xfId="6" applyFont="1" applyFill="1"/>
    <xf numFmtId="0" fontId="96" fillId="47" borderId="0" xfId="0" applyFont="1" applyFill="1"/>
    <xf numFmtId="0" fontId="97" fillId="47" borderId="0" xfId="0" applyFont="1" applyFill="1"/>
    <xf numFmtId="0" fontId="96" fillId="47" borderId="1" xfId="6" applyFont="1" applyFill="1" applyAlignment="1">
      <alignment vertical="center"/>
    </xf>
    <xf numFmtId="3" fontId="97" fillId="47" borderId="1" xfId="6" applyNumberFormat="1" applyFont="1" applyFill="1" applyAlignment="1">
      <alignment horizontal="right" vertical="center"/>
    </xf>
    <xf numFmtId="0" fontId="97" fillId="47" borderId="1" xfId="6" applyFont="1" applyFill="1" applyAlignment="1">
      <alignment horizontal="center" vertical="center" wrapText="1"/>
    </xf>
    <xf numFmtId="0" fontId="6" fillId="47" borderId="0" xfId="0" applyFont="1" applyFill="1"/>
    <xf numFmtId="0" fontId="97" fillId="47" borderId="0" xfId="0" applyFont="1" applyFill="1" applyAlignment="1">
      <alignment horizontal="left"/>
    </xf>
    <xf numFmtId="0" fontId="97" fillId="47" borderId="0" xfId="0" applyFont="1" applyFill="1" applyAlignment="1">
      <alignment vertical="center"/>
    </xf>
    <xf numFmtId="0" fontId="96" fillId="47" borderId="1" xfId="6" applyFont="1" applyFill="1" applyProtection="1">
      <protection locked="0"/>
    </xf>
    <xf numFmtId="0" fontId="97" fillId="47" borderId="1" xfId="6" applyFont="1" applyFill="1" applyProtection="1">
      <protection locked="0"/>
    </xf>
    <xf numFmtId="0" fontId="96" fillId="36" borderId="1" xfId="6" applyFont="1" applyFill="1" applyProtection="1">
      <protection locked="0"/>
    </xf>
    <xf numFmtId="0" fontId="6" fillId="0" borderId="34" xfId="0" applyFont="1" applyBorder="1" applyAlignment="1">
      <alignment horizontal="center" vertical="top" wrapText="1"/>
    </xf>
    <xf numFmtId="0" fontId="96" fillId="47" borderId="0" xfId="0" applyFont="1" applyFill="1" applyAlignment="1">
      <alignment vertical="center"/>
    </xf>
    <xf numFmtId="0" fontId="96" fillId="47" borderId="0" xfId="0" applyFont="1" applyFill="1" applyAlignment="1">
      <alignment horizontal="left" vertical="top" wrapText="1"/>
    </xf>
    <xf numFmtId="0" fontId="96" fillId="47" borderId="0" xfId="0" applyFont="1" applyFill="1" applyAlignment="1">
      <alignment horizontal="left" vertical="top"/>
    </xf>
    <xf numFmtId="0" fontId="102" fillId="47" borderId="0" xfId="0" applyFont="1" applyFill="1" applyAlignment="1">
      <alignment horizontal="left" vertical="top" wrapText="1"/>
    </xf>
    <xf numFmtId="0" fontId="6" fillId="0" borderId="7" xfId="0" applyFont="1" applyBorder="1" applyAlignment="1">
      <alignment horizontal="center" vertical="top" wrapText="1"/>
    </xf>
    <xf numFmtId="0" fontId="5" fillId="6" borderId="9" xfId="3" applyFont="1" applyFill="1" applyBorder="1" applyAlignment="1">
      <alignment horizontal="left" wrapText="1"/>
    </xf>
    <xf numFmtId="0" fontId="5" fillId="6" borderId="4" xfId="3" applyFont="1" applyFill="1" applyBorder="1" applyAlignment="1">
      <alignment horizontal="left" wrapText="1"/>
    </xf>
    <xf numFmtId="0" fontId="17" fillId="2" borderId="6" xfId="221" applyFont="1" applyFill="1" applyBorder="1" applyAlignment="1">
      <alignment horizontal="left"/>
    </xf>
    <xf numFmtId="0" fontId="5" fillId="6" borderId="6" xfId="3" applyFont="1" applyFill="1" applyBorder="1" applyAlignment="1">
      <alignment horizontal="left"/>
    </xf>
    <xf numFmtId="0" fontId="6" fillId="0" borderId="34" xfId="0" applyFont="1" applyBorder="1" applyAlignment="1">
      <alignment horizontal="center" vertical="center"/>
    </xf>
    <xf numFmtId="0" fontId="96" fillId="47" borderId="1" xfId="214" applyFont="1" applyFill="1" applyAlignment="1">
      <alignment vertical="top"/>
    </xf>
    <xf numFmtId="0" fontId="96" fillId="47" borderId="1" xfId="214" applyFont="1" applyFill="1">
      <alignment vertical="center"/>
    </xf>
    <xf numFmtId="3" fontId="13" fillId="0" borderId="15" xfId="0" applyNumberFormat="1" applyFont="1" applyBorder="1" applyProtection="1">
      <protection locked="0"/>
    </xf>
    <xf numFmtId="3" fontId="13" fillId="0" borderId="15" xfId="0" applyNumberFormat="1" applyFont="1" applyBorder="1" applyAlignment="1" applyProtection="1">
      <alignment horizontal="right"/>
      <protection locked="0"/>
    </xf>
    <xf numFmtId="3" fontId="13" fillId="0" borderId="1" xfId="0" applyNumberFormat="1" applyFont="1" applyBorder="1" applyAlignment="1" applyProtection="1">
      <alignment vertical="top"/>
      <protection locked="0"/>
    </xf>
    <xf numFmtId="3" fontId="89" fillId="6" borderId="2" xfId="0" applyNumberFormat="1" applyFont="1" applyFill="1" applyBorder="1" applyAlignment="1">
      <alignment horizontal="center"/>
    </xf>
    <xf numFmtId="3" fontId="89" fillId="6" borderId="4" xfId="0" applyNumberFormat="1" applyFont="1" applyFill="1" applyBorder="1" applyAlignment="1">
      <alignment horizontal="center"/>
    </xf>
    <xf numFmtId="0" fontId="96" fillId="47" borderId="1" xfId="3" applyFont="1" applyFill="1" applyAlignment="1">
      <alignment horizontal="center"/>
    </xf>
    <xf numFmtId="3" fontId="97" fillId="47" borderId="0" xfId="0" applyNumberFormat="1" applyFont="1" applyFill="1"/>
    <xf numFmtId="0" fontId="96" fillId="47" borderId="1" xfId="221" applyFont="1" applyFill="1" applyAlignment="1">
      <alignment vertical="center"/>
    </xf>
    <xf numFmtId="0" fontId="97" fillId="47" borderId="1" xfId="221" applyFont="1" applyFill="1"/>
    <xf numFmtId="0" fontId="97" fillId="47" borderId="0" xfId="0" applyFont="1" applyFill="1" applyAlignment="1">
      <alignment wrapText="1"/>
    </xf>
    <xf numFmtId="166" fontId="7" fillId="0" borderId="2" xfId="11" applyNumberFormat="1" applyFont="1" applyBorder="1" applyAlignment="1">
      <alignment horizontal="center" wrapText="1"/>
    </xf>
    <xf numFmtId="0" fontId="86" fillId="0" borderId="0" xfId="0" quotePrefix="1" applyFont="1"/>
    <xf numFmtId="0" fontId="13" fillId="0" borderId="1" xfId="0" applyFont="1" applyBorder="1"/>
    <xf numFmtId="0" fontId="7" fillId="0" borderId="2" xfId="182" applyFont="1" applyBorder="1" applyAlignment="1">
      <alignment horizontal="center" vertical="center" wrapText="1"/>
    </xf>
    <xf numFmtId="0" fontId="6" fillId="0" borderId="1" xfId="2" applyFont="1" applyAlignment="1">
      <alignment vertical="center"/>
    </xf>
    <xf numFmtId="0" fontId="6" fillId="7" borderId="1" xfId="0" applyFont="1" applyFill="1" applyBorder="1" applyAlignment="1">
      <alignment horizontal="left"/>
    </xf>
    <xf numFmtId="0" fontId="6" fillId="7" borderId="10" xfId="0" applyFont="1" applyFill="1" applyBorder="1" applyAlignment="1">
      <alignment horizontal="left"/>
    </xf>
    <xf numFmtId="168" fontId="6" fillId="10" borderId="2" xfId="2" applyNumberFormat="1" applyFont="1" applyFill="1" applyBorder="1" applyAlignment="1">
      <alignment horizontal="right" wrapText="1"/>
    </xf>
    <xf numFmtId="0" fontId="6" fillId="7" borderId="34" xfId="2" applyFont="1" applyFill="1" applyBorder="1" applyAlignment="1">
      <alignment horizontal="left"/>
    </xf>
    <xf numFmtId="0" fontId="6" fillId="7" borderId="7" xfId="2" applyFont="1" applyFill="1" applyBorder="1" applyAlignment="1">
      <alignment horizontal="left"/>
    </xf>
    <xf numFmtId="0" fontId="6" fillId="7" borderId="15" xfId="0" applyFont="1" applyFill="1" applyBorder="1" applyAlignment="1">
      <alignment horizontal="left"/>
    </xf>
    <xf numFmtId="0" fontId="6" fillId="7" borderId="11" xfId="0" applyFont="1" applyFill="1" applyBorder="1" applyAlignment="1">
      <alignment horizontal="left"/>
    </xf>
    <xf numFmtId="0" fontId="6" fillId="7" borderId="5" xfId="2" applyFont="1" applyFill="1" applyBorder="1" applyAlignment="1">
      <alignment horizontal="left"/>
    </xf>
    <xf numFmtId="0" fontId="6" fillId="0" borderId="2" xfId="2" applyFont="1" applyBorder="1" applyAlignment="1">
      <alignment horizontal="center"/>
    </xf>
    <xf numFmtId="0" fontId="6" fillId="7" borderId="36" xfId="0" applyFont="1" applyFill="1" applyBorder="1" applyAlignment="1">
      <alignment horizontal="left"/>
    </xf>
    <xf numFmtId="0" fontId="6" fillId="7" borderId="37" xfId="0" applyFont="1" applyFill="1" applyBorder="1" applyAlignment="1">
      <alignment horizontal="left"/>
    </xf>
    <xf numFmtId="0" fontId="103" fillId="47" borderId="0" xfId="0" applyFont="1" applyFill="1" applyAlignment="1">
      <alignment vertical="center"/>
    </xf>
    <xf numFmtId="0" fontId="6" fillId="0" borderId="5" xfId="0" applyFont="1" applyBorder="1" applyAlignment="1">
      <alignment horizontal="center" vertical="center" wrapText="1"/>
    </xf>
    <xf numFmtId="0" fontId="6" fillId="0" borderId="3" xfId="0" applyFont="1" applyBorder="1" applyAlignment="1">
      <alignment horizontal="center" vertical="top" wrapText="1"/>
    </xf>
    <xf numFmtId="0" fontId="97" fillId="47" borderId="1" xfId="6" applyFont="1" applyFill="1" applyAlignment="1">
      <alignment horizontal="center"/>
    </xf>
    <xf numFmtId="0" fontId="15" fillId="0" borderId="2" xfId="0" applyFont="1" applyBorder="1" applyAlignment="1">
      <alignment horizontal="center" vertical="center" wrapText="1"/>
    </xf>
    <xf numFmtId="166" fontId="6" fillId="0" borderId="2" xfId="11" applyNumberFormat="1" applyFont="1" applyBorder="1" applyAlignment="1">
      <alignment horizontal="right" wrapText="1"/>
    </xf>
    <xf numFmtId="3" fontId="6" fillId="6" borderId="4" xfId="0" applyNumberFormat="1" applyFont="1" applyFill="1" applyBorder="1" applyAlignment="1">
      <alignment horizontal="center"/>
    </xf>
    <xf numFmtId="3" fontId="6" fillId="6" borderId="2" xfId="0" applyNumberFormat="1" applyFont="1" applyFill="1" applyBorder="1" applyAlignment="1">
      <alignment horizontal="center"/>
    </xf>
    <xf numFmtId="3" fontId="6" fillId="6" borderId="2" xfId="0" applyNumberFormat="1" applyFont="1" applyFill="1" applyBorder="1" applyAlignment="1">
      <alignment horizontal="right"/>
    </xf>
    <xf numFmtId="3" fontId="6" fillId="6" borderId="4" xfId="0" applyNumberFormat="1" applyFont="1" applyFill="1" applyBorder="1" applyAlignment="1">
      <alignment horizontal="right"/>
    </xf>
    <xf numFmtId="0" fontId="96" fillId="47" borderId="1" xfId="11" applyFont="1" applyFill="1"/>
    <xf numFmtId="0" fontId="97" fillId="47" borderId="1" xfId="15" applyFont="1" applyFill="1"/>
    <xf numFmtId="0" fontId="97" fillId="47" borderId="1" xfId="15" applyFont="1" applyFill="1" applyAlignment="1">
      <alignment vertical="center"/>
    </xf>
    <xf numFmtId="0" fontId="104" fillId="0" borderId="0" xfId="0" applyFont="1"/>
    <xf numFmtId="0" fontId="5" fillId="0" borderId="1" xfId="0" applyFont="1" applyBorder="1"/>
    <xf numFmtId="168" fontId="9" fillId="0" borderId="1" xfId="0" applyNumberFormat="1" applyFont="1" applyBorder="1" applyAlignment="1">
      <alignment horizontal="right" wrapText="1"/>
    </xf>
    <xf numFmtId="0" fontId="6" fillId="7" borderId="34" xfId="0" applyFont="1" applyFill="1" applyBorder="1" applyAlignment="1">
      <alignment horizontal="center" vertical="top" wrapText="1"/>
    </xf>
    <xf numFmtId="0" fontId="6" fillId="0" borderId="34" xfId="0" applyFont="1" applyBorder="1" applyAlignment="1">
      <alignment horizontal="left" vertical="top"/>
    </xf>
    <xf numFmtId="0" fontId="5" fillId="0" borderId="5" xfId="0" applyFont="1" applyBorder="1" applyAlignment="1">
      <alignment horizontal="center" vertical="top" wrapText="1"/>
    </xf>
    <xf numFmtId="0" fontId="5" fillId="0" borderId="2" xfId="6" applyFont="1" applyBorder="1" applyAlignment="1" applyProtection="1">
      <alignment horizontal="left" vertical="top" wrapText="1"/>
      <protection locked="0"/>
    </xf>
    <xf numFmtId="0" fontId="36" fillId="0" borderId="2" xfId="0" applyFont="1" applyBorder="1" applyAlignment="1">
      <alignment horizontal="center" vertical="center" wrapText="1"/>
    </xf>
    <xf numFmtId="0" fontId="36" fillId="0" borderId="5" xfId="0" applyFont="1" applyBorder="1" applyAlignment="1">
      <alignment horizontal="center" vertical="center" wrapText="1"/>
    </xf>
    <xf numFmtId="0" fontId="15" fillId="0" borderId="3" xfId="0" applyFont="1" applyBorder="1" applyAlignment="1">
      <alignment horizontal="center" vertical="center" wrapText="1"/>
    </xf>
    <xf numFmtId="0" fontId="28" fillId="0" borderId="2" xfId="0" applyFont="1" applyBorder="1" applyAlignment="1">
      <alignment horizontal="center" vertical="center" wrapText="1"/>
    </xf>
    <xf numFmtId="0" fontId="6" fillId="0" borderId="14" xfId="0" applyFont="1" applyBorder="1" applyAlignment="1">
      <alignment horizontal="center" vertical="top" wrapText="1"/>
    </xf>
    <xf numFmtId="0" fontId="5" fillId="0" borderId="8" xfId="0" applyFont="1" applyBorder="1" applyAlignment="1">
      <alignment horizontal="center" vertical="center" wrapText="1"/>
    </xf>
    <xf numFmtId="0" fontId="13" fillId="0" borderId="0" xfId="0" applyFont="1" applyAlignment="1">
      <alignment horizontal="left" wrapText="1"/>
    </xf>
    <xf numFmtId="0" fontId="6" fillId="41" borderId="2" xfId="0" applyFont="1" applyFill="1" applyBorder="1" applyAlignment="1">
      <alignment horizontal="center" vertical="center" wrapText="1"/>
    </xf>
    <xf numFmtId="0" fontId="5" fillId="41" borderId="2" xfId="0" applyFont="1" applyFill="1" applyBorder="1" applyAlignment="1">
      <alignment horizontal="center" vertical="center" wrapText="1"/>
    </xf>
    <xf numFmtId="168" fontId="5" fillId="10" borderId="2" xfId="0" applyNumberFormat="1" applyFont="1" applyFill="1" applyBorder="1" applyAlignment="1">
      <alignment horizontal="right" wrapText="1"/>
    </xf>
    <xf numFmtId="168" fontId="6" fillId="6" borderId="2" xfId="0" applyNumberFormat="1" applyFont="1" applyFill="1" applyBorder="1" applyAlignment="1">
      <alignment horizontal="right" wrapText="1"/>
    </xf>
    <xf numFmtId="0" fontId="6" fillId="7" borderId="2" xfId="0" applyFont="1" applyFill="1" applyBorder="1" applyAlignment="1">
      <alignment vertical="center" wrapText="1"/>
    </xf>
    <xf numFmtId="0" fontId="40" fillId="41" borderId="2" xfId="0" applyFont="1" applyFill="1" applyBorder="1" applyAlignment="1">
      <alignment vertical="center" wrapText="1"/>
    </xf>
    <xf numFmtId="0" fontId="105" fillId="0" borderId="0" xfId="229"/>
    <xf numFmtId="0" fontId="5" fillId="7" borderId="4" xfId="6" applyFont="1" applyFill="1" applyBorder="1" applyAlignment="1">
      <alignment horizontal="left" vertical="center"/>
    </xf>
    <xf numFmtId="0" fontId="6" fillId="7" borderId="2" xfId="6" applyFont="1" applyFill="1" applyBorder="1" applyAlignment="1">
      <alignment horizontal="center" vertical="top" wrapText="1"/>
    </xf>
    <xf numFmtId="0" fontId="105" fillId="4" borderId="0" xfId="229" applyFill="1" applyAlignment="1">
      <alignment vertical="top"/>
    </xf>
    <xf numFmtId="0" fontId="107" fillId="4" borderId="1" xfId="3" applyFont="1" applyFill="1" applyAlignment="1">
      <alignment horizontal="center"/>
    </xf>
    <xf numFmtId="0" fontId="107" fillId="4" borderId="0" xfId="0" applyFont="1" applyFill="1" applyAlignment="1">
      <alignment vertical="top"/>
    </xf>
    <xf numFmtId="0" fontId="107" fillId="4" borderId="0" xfId="0" applyFont="1" applyFill="1" applyAlignment="1">
      <alignment vertical="center"/>
    </xf>
    <xf numFmtId="0" fontId="107" fillId="4" borderId="1" xfId="6" applyFont="1" applyFill="1" applyAlignment="1">
      <alignment vertical="center"/>
    </xf>
    <xf numFmtId="0" fontId="107" fillId="4" borderId="1" xfId="6" applyFont="1" applyFill="1" applyAlignment="1">
      <alignment horizontal="left" vertical="top"/>
    </xf>
    <xf numFmtId="0" fontId="107" fillId="4" borderId="0" xfId="0" applyFont="1" applyFill="1"/>
    <xf numFmtId="0" fontId="107" fillId="4" borderId="1" xfId="11" applyFont="1" applyFill="1"/>
    <xf numFmtId="0" fontId="107" fillId="4" borderId="1" xfId="15" applyFont="1" applyFill="1"/>
    <xf numFmtId="0" fontId="107" fillId="4" borderId="1" xfId="3" applyFont="1" applyFill="1"/>
    <xf numFmtId="0" fontId="107" fillId="4" borderId="1" xfId="221" applyFont="1" applyFill="1"/>
    <xf numFmtId="0" fontId="107" fillId="4" borderId="1" xfId="6" applyFont="1" applyFill="1" applyProtection="1">
      <protection locked="0"/>
    </xf>
    <xf numFmtId="0" fontId="106" fillId="4" borderId="1" xfId="229" applyFont="1" applyFill="1" applyBorder="1" applyAlignment="1"/>
    <xf numFmtId="0" fontId="86" fillId="0" borderId="1" xfId="6" applyFont="1" applyAlignment="1">
      <alignment vertical="center"/>
    </xf>
    <xf numFmtId="0" fontId="6" fillId="0" borderId="0" xfId="0" quotePrefix="1" applyFont="1"/>
    <xf numFmtId="0" fontId="103" fillId="47" borderId="0" xfId="0" applyFont="1" applyFill="1" applyAlignment="1">
      <alignment horizontal="left" vertical="center"/>
    </xf>
    <xf numFmtId="0" fontId="6" fillId="0" borderId="2" xfId="6" applyFont="1" applyBorder="1" applyAlignment="1">
      <alignment horizontal="center" vertical="top" wrapText="1"/>
    </xf>
    <xf numFmtId="14" fontId="5" fillId="0" borderId="2" xfId="0" applyNumberFormat="1" applyFont="1" applyBorder="1" applyAlignment="1">
      <alignment horizontal="right"/>
    </xf>
    <xf numFmtId="14" fontId="6" fillId="0" borderId="2" xfId="0" applyNumberFormat="1" applyFont="1" applyBorder="1" applyAlignment="1">
      <alignment horizontal="center"/>
    </xf>
    <xf numFmtId="0" fontId="6" fillId="0" borderId="5" xfId="0" applyFont="1" applyBorder="1"/>
    <xf numFmtId="0" fontId="5" fillId="0" borderId="1" xfId="6" applyFont="1" applyAlignment="1" applyProtection="1">
      <alignment vertical="top"/>
      <protection locked="0"/>
    </xf>
    <xf numFmtId="0" fontId="108" fillId="4" borderId="1" xfId="6" applyFont="1" applyFill="1" applyProtection="1">
      <protection locked="0"/>
    </xf>
    <xf numFmtId="0" fontId="5" fillId="0" borderId="4" xfId="10" applyFont="1" applyBorder="1" applyAlignment="1">
      <alignment horizontal="center" vertical="center" wrapText="1"/>
    </xf>
    <xf numFmtId="168" fontId="6" fillId="0" borderId="4" xfId="10" applyNumberFormat="1" applyFont="1" applyBorder="1" applyAlignment="1">
      <alignment horizontal="center" vertical="center" wrapText="1"/>
    </xf>
    <xf numFmtId="0" fontId="37" fillId="0" borderId="0" xfId="0" applyFont="1" applyAlignment="1">
      <alignment vertical="center" wrapText="1"/>
    </xf>
    <xf numFmtId="0" fontId="37" fillId="0" borderId="1" xfId="0" applyFont="1" applyBorder="1" applyAlignment="1">
      <alignment vertical="center" wrapText="1"/>
    </xf>
    <xf numFmtId="0" fontId="37" fillId="10" borderId="16" xfId="0" applyFont="1" applyFill="1" applyBorder="1" applyAlignment="1">
      <alignment horizontal="center" vertical="center" wrapText="1"/>
    </xf>
    <xf numFmtId="0" fontId="37" fillId="0" borderId="2" xfId="0" applyFont="1" applyBorder="1" applyAlignment="1">
      <alignment horizontal="center" vertical="center" wrapText="1"/>
    </xf>
    <xf numFmtId="0" fontId="37" fillId="10" borderId="15" xfId="0" applyFont="1" applyFill="1" applyBorder="1" applyAlignment="1">
      <alignment horizontal="center" vertical="center" wrapText="1"/>
    </xf>
    <xf numFmtId="0" fontId="17" fillId="0" borderId="0" xfId="0" applyFont="1" applyAlignment="1">
      <alignment vertical="center" wrapText="1"/>
    </xf>
    <xf numFmtId="0" fontId="17" fillId="0" borderId="1" xfId="0" applyFont="1" applyBorder="1" applyAlignment="1">
      <alignment vertical="center" wrapText="1"/>
    </xf>
    <xf numFmtId="0" fontId="17" fillId="10" borderId="16"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10" borderId="15" xfId="0" applyFont="1" applyFill="1" applyBorder="1" applyAlignment="1">
      <alignment horizontal="center" vertical="center" wrapText="1"/>
    </xf>
    <xf numFmtId="0" fontId="17" fillId="10" borderId="18" xfId="0" applyFont="1" applyFill="1" applyBorder="1" applyAlignment="1">
      <alignment horizontal="center" vertical="center" wrapText="1"/>
    </xf>
    <xf numFmtId="0" fontId="17" fillId="10" borderId="27"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27" fillId="0" borderId="3" xfId="0" applyFont="1" applyBorder="1" applyAlignment="1">
      <alignment horizontal="center" vertical="center" wrapText="1"/>
    </xf>
    <xf numFmtId="0" fontId="17" fillId="0" borderId="6" xfId="0" applyFont="1" applyBorder="1" applyAlignment="1">
      <alignment horizontal="center" vertical="center" wrapText="1"/>
    </xf>
    <xf numFmtId="0" fontId="15" fillId="10" borderId="2" xfId="0" applyFont="1" applyFill="1" applyBorder="1" applyAlignment="1">
      <alignment horizontal="center" vertical="center" wrapText="1"/>
    </xf>
    <xf numFmtId="0" fontId="23" fillId="0" borderId="0" xfId="0" applyFont="1" applyAlignment="1">
      <alignment horizontal="center"/>
    </xf>
    <xf numFmtId="0" fontId="15" fillId="0" borderId="0" xfId="0" applyFont="1" applyAlignment="1">
      <alignment horizontal="center" vertical="center" wrapText="1"/>
    </xf>
    <xf numFmtId="0" fontId="17" fillId="0" borderId="16" xfId="0" applyFont="1" applyBorder="1" applyAlignment="1">
      <alignment vertical="center" wrapText="1"/>
    </xf>
    <xf numFmtId="0" fontId="17" fillId="10" borderId="16" xfId="0" applyFont="1" applyFill="1" applyBorder="1" applyAlignment="1">
      <alignment vertical="center" wrapText="1"/>
    </xf>
    <xf numFmtId="0" fontId="17" fillId="0" borderId="6" xfId="0" applyFont="1" applyBorder="1" applyAlignment="1">
      <alignment vertical="center" wrapText="1"/>
    </xf>
    <xf numFmtId="0" fontId="5" fillId="0" borderId="16" xfId="0" applyFont="1" applyBorder="1" applyAlignment="1">
      <alignment horizontal="center" vertical="top" wrapText="1"/>
    </xf>
    <xf numFmtId="0" fontId="5" fillId="0" borderId="18" xfId="0" applyFont="1" applyBorder="1" applyAlignment="1">
      <alignment vertical="top"/>
    </xf>
    <xf numFmtId="0" fontId="5" fillId="0" borderId="8" xfId="0" applyFont="1" applyBorder="1" applyAlignment="1">
      <alignment vertical="top"/>
    </xf>
    <xf numFmtId="0" fontId="5" fillId="0" borderId="14" xfId="0" applyFont="1" applyBorder="1" applyAlignment="1">
      <alignment vertical="top" wrapText="1"/>
    </xf>
    <xf numFmtId="0" fontId="5" fillId="0" borderId="2" xfId="0" applyFont="1" applyBorder="1" applyAlignment="1">
      <alignment vertical="top" wrapText="1"/>
    </xf>
    <xf numFmtId="0" fontId="5" fillId="0" borderId="0" xfId="0" applyFont="1" applyAlignment="1">
      <alignment wrapText="1"/>
    </xf>
    <xf numFmtId="0" fontId="5" fillId="0" borderId="1" xfId="0" applyFont="1" applyBorder="1" applyAlignment="1">
      <alignment wrapText="1"/>
    </xf>
    <xf numFmtId="0" fontId="17" fillId="0" borderId="5" xfId="0" applyFont="1" applyBorder="1" applyAlignment="1">
      <alignment horizontal="center" vertical="center" wrapText="1"/>
    </xf>
    <xf numFmtId="0" fontId="17" fillId="0" borderId="8" xfId="0" applyFont="1" applyBorder="1" applyAlignment="1">
      <alignment vertical="center"/>
    </xf>
    <xf numFmtId="0" fontId="17" fillId="0" borderId="13" xfId="0" applyFont="1" applyBorder="1" applyAlignment="1">
      <alignment vertical="center" wrapText="1"/>
    </xf>
    <xf numFmtId="0" fontId="17" fillId="0" borderId="14" xfId="0" applyFont="1" applyBorder="1" applyAlignment="1">
      <alignment vertical="center" wrapText="1"/>
    </xf>
    <xf numFmtId="0" fontId="17" fillId="10" borderId="18" xfId="0" applyFont="1" applyFill="1" applyBorder="1" applyAlignment="1">
      <alignment vertical="center" wrapText="1"/>
    </xf>
    <xf numFmtId="0" fontId="17" fillId="0" borderId="13" xfId="0" applyFont="1" applyBorder="1" applyAlignment="1">
      <alignment vertical="center"/>
    </xf>
    <xf numFmtId="0" fontId="17" fillId="10" borderId="1" xfId="0" applyFont="1" applyFill="1" applyBorder="1" applyAlignment="1">
      <alignment vertical="top" wrapText="1"/>
    </xf>
    <xf numFmtId="0" fontId="17" fillId="0" borderId="3" xfId="0" applyFont="1" applyBorder="1" applyAlignment="1">
      <alignment horizontal="center" vertical="center" wrapText="1"/>
    </xf>
    <xf numFmtId="0" fontId="5" fillId="0" borderId="6" xfId="0" applyFont="1" applyBorder="1" applyAlignment="1">
      <alignment horizontal="center" vertical="center" wrapText="1"/>
    </xf>
    <xf numFmtId="0" fontId="17" fillId="0" borderId="8" xfId="0" applyFont="1" applyBorder="1"/>
    <xf numFmtId="0" fontId="17" fillId="0" borderId="13" xfId="0" applyFont="1" applyBorder="1"/>
    <xf numFmtId="0" fontId="17" fillId="0" borderId="14" xfId="0" applyFont="1" applyBorder="1"/>
    <xf numFmtId="0" fontId="17" fillId="10" borderId="16" xfId="0" applyFont="1" applyFill="1" applyBorder="1"/>
    <xf numFmtId="0" fontId="17" fillId="10" borderId="15" xfId="0" applyFont="1" applyFill="1" applyBorder="1"/>
    <xf numFmtId="0" fontId="17" fillId="0" borderId="5" xfId="0" applyFont="1" applyBorder="1" applyAlignment="1">
      <alignment vertical="center" wrapText="1"/>
    </xf>
    <xf numFmtId="0" fontId="17" fillId="0" borderId="1" xfId="0" applyFont="1" applyBorder="1" applyAlignment="1">
      <alignment vertical="center"/>
    </xf>
    <xf numFmtId="0" fontId="17" fillId="0" borderId="1" xfId="0" applyFont="1" applyBorder="1"/>
    <xf numFmtId="0" fontId="6" fillId="0" borderId="4" xfId="0" applyFont="1" applyBorder="1" applyAlignment="1">
      <alignment horizontal="center" vertical="center"/>
    </xf>
    <xf numFmtId="9" fontId="5" fillId="0" borderId="2" xfId="0" applyNumberFormat="1" applyFont="1" applyBorder="1" applyAlignment="1">
      <alignment horizontal="center" vertical="center"/>
    </xf>
    <xf numFmtId="0" fontId="5" fillId="0" borderId="3" xfId="0" applyFont="1" applyBorder="1" applyAlignment="1">
      <alignment horizontal="center" vertical="center" wrapText="1"/>
    </xf>
    <xf numFmtId="0" fontId="5" fillId="0" borderId="7" xfId="0" applyFont="1" applyBorder="1" applyAlignment="1">
      <alignment horizontal="center" wrapText="1"/>
    </xf>
    <xf numFmtId="0" fontId="5" fillId="0" borderId="5" xfId="0" applyFont="1" applyBorder="1" applyAlignment="1">
      <alignment horizontal="center" vertical="center"/>
    </xf>
    <xf numFmtId="0" fontId="5" fillId="0" borderId="14" xfId="0" applyFont="1" applyBorder="1" applyAlignment="1">
      <alignment horizontal="center" vertical="top" wrapText="1"/>
    </xf>
    <xf numFmtId="0" fontId="6" fillId="0" borderId="5" xfId="0" applyFont="1" applyBorder="1" applyAlignment="1">
      <alignment horizontal="left" vertical="top"/>
    </xf>
    <xf numFmtId="0" fontId="109" fillId="4" borderId="0" xfId="0" applyFont="1" applyFill="1"/>
    <xf numFmtId="0" fontId="40" fillId="0" borderId="8" xfId="0" applyFont="1" applyBorder="1" applyAlignment="1">
      <alignment vertical="center"/>
    </xf>
    <xf numFmtId="0" fontId="40" fillId="0" borderId="14" xfId="0" applyFont="1" applyBorder="1" applyAlignment="1">
      <alignment vertical="center"/>
    </xf>
    <xf numFmtId="0" fontId="40" fillId="0" borderId="16" xfId="0" applyFont="1" applyBorder="1" applyAlignment="1">
      <alignment vertical="center"/>
    </xf>
    <xf numFmtId="0" fontId="40" fillId="0" borderId="11" xfId="0" applyFont="1" applyBorder="1" applyAlignment="1">
      <alignment vertical="center"/>
    </xf>
    <xf numFmtId="0" fontId="5" fillId="0" borderId="4" xfId="0" applyFont="1" applyBorder="1" applyAlignment="1">
      <alignment horizontal="center" vertical="center" wrapText="1"/>
    </xf>
    <xf numFmtId="0" fontId="17" fillId="2" borderId="2" xfId="0" applyFont="1" applyFill="1" applyBorder="1"/>
    <xf numFmtId="0" fontId="17" fillId="2" borderId="2" xfId="0" applyFont="1" applyFill="1" applyBorder="1" applyAlignment="1">
      <alignment horizontal="center"/>
    </xf>
    <xf numFmtId="0" fontId="17" fillId="2" borderId="16" xfId="0" applyFont="1" applyFill="1" applyBorder="1"/>
    <xf numFmtId="0" fontId="17" fillId="2" borderId="11" xfId="0" applyFont="1" applyFill="1" applyBorder="1"/>
    <xf numFmtId="0" fontId="6" fillId="38" borderId="2" xfId="0" applyFont="1" applyFill="1" applyBorder="1" applyAlignment="1">
      <alignment horizontal="center" wrapText="1"/>
    </xf>
    <xf numFmtId="0" fontId="6" fillId="38" borderId="2" xfId="0" applyFont="1" applyFill="1" applyBorder="1" applyAlignment="1">
      <alignment wrapText="1"/>
    </xf>
    <xf numFmtId="3" fontId="17" fillId="38" borderId="2" xfId="0" applyNumberFormat="1" applyFont="1" applyFill="1" applyBorder="1" applyAlignment="1">
      <alignment horizontal="right" wrapText="1"/>
    </xf>
    <xf numFmtId="0" fontId="40" fillId="0" borderId="2" xfId="0" applyFont="1" applyBorder="1" applyAlignment="1">
      <alignment horizontal="left" wrapText="1"/>
    </xf>
    <xf numFmtId="3" fontId="6" fillId="41" borderId="2" xfId="0" applyNumberFormat="1" applyFont="1" applyFill="1" applyBorder="1" applyAlignment="1">
      <alignment wrapText="1"/>
    </xf>
    <xf numFmtId="3" fontId="6" fillId="41" borderId="2" xfId="0" applyNumberFormat="1" applyFont="1" applyFill="1" applyBorder="1" applyAlignment="1">
      <alignment horizontal="right" wrapText="1"/>
    </xf>
    <xf numFmtId="0" fontId="6" fillId="38" borderId="2" xfId="0" applyFont="1" applyFill="1" applyBorder="1" applyAlignment="1">
      <alignment horizontal="center"/>
    </xf>
    <xf numFmtId="3" fontId="40" fillId="3" borderId="2" xfId="0" applyNumberFormat="1" applyFont="1" applyFill="1" applyBorder="1" applyAlignment="1">
      <alignment horizontal="right" wrapText="1"/>
    </xf>
    <xf numFmtId="0" fontId="17" fillId="0" borderId="2" xfId="0" applyFont="1" applyBorder="1" applyAlignment="1">
      <alignment horizontal="center" wrapText="1"/>
    </xf>
    <xf numFmtId="168" fontId="6" fillId="6" borderId="2" xfId="4" applyNumberFormat="1" applyFont="1" applyFill="1" applyBorder="1" applyAlignment="1">
      <alignment horizontal="center" wrapText="1"/>
    </xf>
    <xf numFmtId="168" fontId="6" fillId="6" borderId="2" xfId="4" applyNumberFormat="1" applyFont="1" applyFill="1" applyBorder="1" applyAlignment="1">
      <alignment wrapText="1"/>
    </xf>
    <xf numFmtId="168" fontId="6" fillId="0" borderId="2" xfId="4" applyNumberFormat="1" applyFont="1" applyBorder="1" applyAlignment="1">
      <alignment horizontal="center" wrapText="1"/>
    </xf>
    <xf numFmtId="168" fontId="6" fillId="0" borderId="2" xfId="4" applyNumberFormat="1" applyFont="1" applyBorder="1" applyAlignment="1">
      <alignment wrapText="1"/>
    </xf>
    <xf numFmtId="168" fontId="13" fillId="0" borderId="2" xfId="4" applyNumberFormat="1" applyFont="1" applyBorder="1" applyAlignment="1">
      <alignment wrapText="1"/>
    </xf>
    <xf numFmtId="0" fontId="17" fillId="0" borderId="2" xfId="0" applyFont="1" applyBorder="1" applyAlignment="1">
      <alignment horizontal="center"/>
    </xf>
    <xf numFmtId="0" fontId="6" fillId="3" borderId="2" xfId="0" applyFont="1" applyFill="1" applyBorder="1"/>
    <xf numFmtId="0" fontId="111" fillId="4" borderId="1" xfId="4" applyFont="1" applyFill="1" applyAlignment="1">
      <alignment vertical="center"/>
    </xf>
    <xf numFmtId="0" fontId="28" fillId="41" borderId="1" xfId="0" applyFont="1" applyFill="1" applyBorder="1" applyAlignment="1">
      <alignment vertical="center" wrapText="1"/>
    </xf>
    <xf numFmtId="0" fontId="28" fillId="41" borderId="2" xfId="0" applyFont="1" applyFill="1" applyBorder="1" applyAlignment="1">
      <alignment horizontal="center" vertical="center" wrapText="1"/>
    </xf>
    <xf numFmtId="0" fontId="28" fillId="41" borderId="2" xfId="0" applyFont="1" applyFill="1" applyBorder="1" applyAlignment="1">
      <alignment wrapText="1"/>
    </xf>
    <xf numFmtId="14" fontId="6" fillId="0" borderId="2" xfId="0" applyNumberFormat="1" applyFont="1" applyBorder="1" applyAlignment="1">
      <alignment horizontal="center" wrapText="1"/>
    </xf>
    <xf numFmtId="0" fontId="6" fillId="41" borderId="2" xfId="0" applyFont="1" applyFill="1" applyBorder="1" applyAlignment="1">
      <alignment wrapText="1"/>
    </xf>
    <xf numFmtId="0" fontId="28" fillId="41" borderId="2" xfId="0" applyFont="1" applyFill="1" applyBorder="1" applyAlignment="1">
      <alignment horizontal="center" wrapText="1"/>
    </xf>
    <xf numFmtId="0" fontId="112" fillId="41" borderId="2" xfId="0" applyFont="1" applyFill="1" applyBorder="1" applyAlignment="1">
      <alignment wrapText="1"/>
    </xf>
    <xf numFmtId="0" fontId="6" fillId="7" borderId="12" xfId="0" applyFont="1" applyFill="1" applyBorder="1" applyAlignment="1">
      <alignment wrapText="1"/>
    </xf>
    <xf numFmtId="0" fontId="28" fillId="41" borderId="2" xfId="0" applyFont="1" applyFill="1" applyBorder="1"/>
    <xf numFmtId="0" fontId="28" fillId="0" borderId="2" xfId="0" applyFont="1" applyBorder="1" applyAlignment="1">
      <alignment horizontal="center"/>
    </xf>
    <xf numFmtId="0" fontId="28" fillId="0" borderId="2" xfId="0" applyFont="1" applyBorder="1"/>
    <xf numFmtId="3" fontId="28" fillId="41" borderId="2" xfId="0" applyNumberFormat="1" applyFont="1" applyFill="1" applyBorder="1" applyAlignment="1">
      <alignment wrapText="1"/>
    </xf>
    <xf numFmtId="10" fontId="28" fillId="41" borderId="2" xfId="0" applyNumberFormat="1" applyFont="1" applyFill="1" applyBorder="1" applyAlignment="1">
      <alignment wrapText="1"/>
    </xf>
    <xf numFmtId="14" fontId="9" fillId="0" borderId="2" xfId="0" applyNumberFormat="1" applyFont="1" applyBorder="1" applyAlignment="1">
      <alignment horizontal="center" vertical="center" wrapText="1"/>
    </xf>
    <xf numFmtId="3" fontId="5" fillId="0" borderId="2" xfId="3" applyNumberFormat="1" applyFont="1" applyBorder="1" applyAlignment="1">
      <alignment horizontal="center" vertical="top" wrapText="1"/>
    </xf>
    <xf numFmtId="0" fontId="5" fillId="0" borderId="2" xfId="3" applyFont="1" applyBorder="1" applyAlignment="1">
      <alignment horizontal="center" vertical="top" wrapText="1"/>
    </xf>
    <xf numFmtId="49" fontId="17" fillId="0" borderId="1" xfId="0" applyNumberFormat="1" applyFont="1" applyBorder="1" applyAlignment="1">
      <alignment horizontal="center" vertical="top"/>
    </xf>
    <xf numFmtId="0" fontId="6" fillId="0" borderId="2" xfId="15" applyFont="1" applyBorder="1" applyAlignment="1">
      <alignment horizontal="center" vertical="top" wrapText="1"/>
    </xf>
    <xf numFmtId="0" fontId="6" fillId="0" borderId="2" xfId="18" applyFont="1" applyBorder="1" applyAlignment="1">
      <alignment horizontal="center" vertical="top" wrapText="1"/>
    </xf>
    <xf numFmtId="0" fontId="28" fillId="0" borderId="1" xfId="15" applyFont="1" applyAlignment="1">
      <alignment vertical="top" wrapText="1"/>
    </xf>
    <xf numFmtId="0" fontId="5" fillId="0" borderId="8" xfId="11" applyFont="1" applyBorder="1" applyAlignment="1">
      <alignment horizontal="centerContinuous" vertical="center" wrapText="1"/>
    </xf>
    <xf numFmtId="0" fontId="17" fillId="0" borderId="8" xfId="11" applyFont="1" applyBorder="1" applyAlignment="1">
      <alignment horizontal="centerContinuous" vertical="center" wrapText="1"/>
    </xf>
    <xf numFmtId="0" fontId="17" fillId="0" borderId="14" xfId="0" applyFont="1" applyBorder="1" applyAlignment="1">
      <alignment horizontal="centerContinuous" vertical="center" wrapText="1"/>
    </xf>
    <xf numFmtId="0" fontId="17" fillId="0" borderId="8" xfId="0" applyFont="1" applyBorder="1" applyAlignment="1">
      <alignment horizontal="centerContinuous" vertical="center" wrapText="1"/>
    </xf>
    <xf numFmtId="0" fontId="5" fillId="10" borderId="5" xfId="0" applyFont="1" applyFill="1" applyBorder="1" applyAlignment="1">
      <alignment horizontal="center" vertical="center" wrapText="1"/>
    </xf>
    <xf numFmtId="0" fontId="5" fillId="0" borderId="2" xfId="11" applyFont="1" applyBorder="1" applyAlignment="1">
      <alignment horizontal="center" vertical="center" wrapText="1"/>
    </xf>
    <xf numFmtId="0" fontId="5" fillId="10" borderId="11" xfId="0" applyFont="1" applyFill="1" applyBorder="1" applyAlignment="1">
      <alignment horizontal="center" vertical="center" wrapText="1"/>
    </xf>
    <xf numFmtId="0" fontId="5" fillId="0" borderId="6" xfId="0" applyFont="1" applyBorder="1" applyAlignment="1">
      <alignment horizontal="left" vertical="center"/>
    </xf>
    <xf numFmtId="0" fontId="5" fillId="0" borderId="0" xfId="0" applyFont="1" applyAlignment="1">
      <alignment horizontal="center" vertical="top"/>
    </xf>
    <xf numFmtId="0" fontId="5" fillId="0" borderId="6" xfId="0" applyFont="1" applyBorder="1" applyAlignment="1">
      <alignment horizontal="centerContinuous" vertical="top"/>
    </xf>
    <xf numFmtId="0" fontId="5" fillId="0" borderId="9" xfId="0" applyFont="1" applyBorder="1" applyAlignment="1">
      <alignment horizontal="centerContinuous" vertical="top"/>
    </xf>
    <xf numFmtId="0" fontId="5" fillId="0" borderId="4" xfId="0" applyFont="1" applyBorder="1" applyAlignment="1">
      <alignment horizontal="centerContinuous" vertical="top"/>
    </xf>
    <xf numFmtId="0" fontId="5" fillId="0" borderId="2" xfId="0" applyFont="1" applyBorder="1" applyAlignment="1">
      <alignment horizontal="centerContinuous" vertical="top" wrapText="1"/>
    </xf>
    <xf numFmtId="49" fontId="114" fillId="0" borderId="2" xfId="0" applyNumberFormat="1" applyFont="1" applyBorder="1" applyAlignment="1">
      <alignment horizontal="center" vertical="top" wrapText="1"/>
    </xf>
    <xf numFmtId="49" fontId="5" fillId="0" borderId="2" xfId="0" applyNumberFormat="1" applyFont="1" applyBorder="1" applyAlignment="1">
      <alignment horizontal="center" vertical="top" wrapText="1"/>
    </xf>
    <xf numFmtId="0" fontId="5" fillId="0" borderId="3" xfId="0" applyFont="1" applyBorder="1" applyAlignment="1">
      <alignment horizontal="center"/>
    </xf>
    <xf numFmtId="0" fontId="5" fillId="0" borderId="0" xfId="0" applyFont="1" applyAlignment="1">
      <alignment vertical="top"/>
    </xf>
    <xf numFmtId="0" fontId="5" fillId="0" borderId="4" xfId="226" applyFont="1" applyFill="1" applyBorder="1" applyAlignment="1">
      <alignment horizontal="center" vertical="center" wrapText="1"/>
    </xf>
    <xf numFmtId="0" fontId="5" fillId="0" borderId="3" xfId="0" applyFont="1" applyBorder="1"/>
    <xf numFmtId="0" fontId="5" fillId="0" borderId="7" xfId="0" applyFont="1" applyBorder="1" applyAlignment="1">
      <alignment horizontal="center" vertical="top" wrapText="1"/>
    </xf>
    <xf numFmtId="0" fontId="6" fillId="0" borderId="2" xfId="9" applyFont="1" applyBorder="1" applyAlignment="1" applyProtection="1">
      <alignment horizontal="center" vertical="center" wrapText="1"/>
      <protection locked="0"/>
    </xf>
    <xf numFmtId="0" fontId="6" fillId="0" borderId="2" xfId="6" applyFont="1" applyBorder="1" applyAlignment="1" applyProtection="1">
      <alignment horizontal="center" vertical="top" wrapText="1"/>
      <protection locked="0"/>
    </xf>
    <xf numFmtId="0" fontId="6" fillId="11" borderId="2" xfId="6" applyFont="1" applyFill="1" applyBorder="1" applyAlignment="1">
      <alignment horizontal="center" vertical="center" wrapText="1"/>
    </xf>
    <xf numFmtId="0" fontId="6" fillId="11" borderId="2" xfId="6" applyFont="1" applyFill="1" applyBorder="1" applyAlignment="1">
      <alignment horizontal="left" vertical="center"/>
    </xf>
    <xf numFmtId="3" fontId="6" fillId="11" borderId="2" xfId="6" applyNumberFormat="1" applyFont="1" applyFill="1" applyBorder="1" applyAlignment="1">
      <alignment horizontal="right" vertical="center"/>
    </xf>
    <xf numFmtId="3" fontId="6" fillId="7" borderId="2" xfId="6" applyNumberFormat="1" applyFont="1" applyFill="1" applyBorder="1" applyAlignment="1">
      <alignment horizontal="right" vertical="center"/>
    </xf>
    <xf numFmtId="0" fontId="6" fillId="7" borderId="2" xfId="6" applyFont="1" applyFill="1" applyBorder="1" applyAlignment="1">
      <alignment horizontal="center" vertical="center" wrapText="1"/>
    </xf>
    <xf numFmtId="0" fontId="6" fillId="0" borderId="1" xfId="6" applyFont="1" applyAlignment="1">
      <alignment horizontal="justify" vertical="center" wrapText="1"/>
    </xf>
    <xf numFmtId="166" fontId="6" fillId="0" borderId="1" xfId="6" applyNumberFormat="1" applyFont="1" applyAlignment="1">
      <alignment horizontal="right" vertical="center" wrapText="1"/>
    </xf>
    <xf numFmtId="0" fontId="106" fillId="4" borderId="0" xfId="229" applyFont="1" applyFill="1" applyAlignment="1">
      <alignment vertical="top"/>
    </xf>
    <xf numFmtId="0" fontId="107" fillId="4" borderId="1" xfId="4" applyFont="1" applyFill="1" applyAlignment="1">
      <alignment vertical="center"/>
    </xf>
    <xf numFmtId="0" fontId="107" fillId="4" borderId="1" xfId="229" applyFont="1" applyFill="1" applyBorder="1" applyAlignment="1"/>
    <xf numFmtId="0" fontId="13" fillId="0" borderId="15" xfId="0" applyFont="1" applyBorder="1" applyAlignment="1">
      <alignment horizontal="right"/>
    </xf>
    <xf numFmtId="0" fontId="5" fillId="0" borderId="33" xfId="0" applyFont="1" applyBorder="1" applyAlignment="1">
      <alignment horizontal="center" vertical="top" wrapText="1"/>
    </xf>
    <xf numFmtId="0" fontId="5" fillId="0" borderId="33" xfId="0" applyFont="1" applyBorder="1" applyAlignment="1">
      <alignment horizontal="center" vertical="center" wrapText="1"/>
    </xf>
    <xf numFmtId="0" fontId="17" fillId="0" borderId="2" xfId="0" applyFont="1" applyBorder="1" applyAlignment="1">
      <alignment horizontal="center" vertical="top"/>
    </xf>
    <xf numFmtId="0" fontId="6" fillId="0" borderId="1" xfId="4" applyFont="1"/>
    <xf numFmtId="3" fontId="6" fillId="0" borderId="5" xfId="0" applyNumberFormat="1" applyFont="1" applyBorder="1" applyAlignment="1">
      <alignment horizontal="right" wrapText="1"/>
    </xf>
    <xf numFmtId="3" fontId="6" fillId="38" borderId="5" xfId="0" applyNumberFormat="1" applyFont="1" applyFill="1" applyBorder="1" applyAlignment="1">
      <alignment horizontal="right" wrapText="1"/>
    </xf>
    <xf numFmtId="14" fontId="6" fillId="0" borderId="1" xfId="0" applyNumberFormat="1" applyFont="1" applyBorder="1"/>
    <xf numFmtId="3" fontId="5" fillId="0" borderId="5" xfId="0" applyNumberFormat="1" applyFont="1" applyBorder="1" applyAlignment="1">
      <alignment horizontal="right" wrapText="1"/>
    </xf>
    <xf numFmtId="3" fontId="6" fillId="39" borderId="2" xfId="0" applyNumberFormat="1" applyFont="1" applyFill="1" applyBorder="1" applyAlignment="1">
      <alignment horizontal="right" wrapText="1"/>
    </xf>
    <xf numFmtId="0" fontId="40" fillId="0" borderId="35" xfId="0" applyFont="1" applyBorder="1" applyAlignment="1">
      <alignment vertical="center"/>
    </xf>
    <xf numFmtId="0" fontId="40" fillId="0" borderId="37" xfId="0" applyFont="1" applyBorder="1" applyAlignment="1">
      <alignment vertical="center"/>
    </xf>
    <xf numFmtId="0" fontId="6" fillId="0" borderId="33" xfId="0" applyFont="1" applyBorder="1" applyAlignment="1">
      <alignment horizontal="center" vertical="top" wrapText="1"/>
    </xf>
    <xf numFmtId="0" fontId="17" fillId="2" borderId="2" xfId="0" applyFont="1" applyFill="1" applyBorder="1" applyAlignment="1">
      <alignment horizontal="center" vertical="top"/>
    </xf>
    <xf numFmtId="0" fontId="6" fillId="38" borderId="2" xfId="0" applyFont="1" applyFill="1" applyBorder="1" applyAlignment="1">
      <alignment horizontal="center" vertical="top" wrapText="1"/>
    </xf>
    <xf numFmtId="0" fontId="6" fillId="38" borderId="2" xfId="0" applyFont="1" applyFill="1" applyBorder="1" applyAlignment="1">
      <alignment vertical="top" wrapText="1"/>
    </xf>
    <xf numFmtId="3" fontId="17" fillId="38" borderId="2" xfId="0" applyNumberFormat="1" applyFont="1" applyFill="1" applyBorder="1" applyAlignment="1">
      <alignment horizontal="right" vertical="top" wrapText="1"/>
    </xf>
    <xf numFmtId="0" fontId="40" fillId="0" borderId="2" xfId="0" applyFont="1" applyBorder="1" applyAlignment="1">
      <alignment horizontal="left" vertical="top" wrapText="1"/>
    </xf>
    <xf numFmtId="3" fontId="6" fillId="0" borderId="5" xfId="0" applyNumberFormat="1" applyFont="1" applyBorder="1" applyAlignment="1">
      <alignment horizontal="right" vertical="top" wrapText="1"/>
    </xf>
    <xf numFmtId="3" fontId="6" fillId="41" borderId="2" xfId="0" applyNumberFormat="1" applyFont="1" applyFill="1" applyBorder="1" applyAlignment="1">
      <alignment horizontal="right" vertical="top" wrapText="1"/>
    </xf>
    <xf numFmtId="0" fontId="6" fillId="38" borderId="2" xfId="0" applyFont="1" applyFill="1" applyBorder="1" applyAlignment="1">
      <alignment horizontal="center" vertical="top"/>
    </xf>
    <xf numFmtId="3" fontId="6" fillId="38" borderId="5" xfId="0" applyNumberFormat="1" applyFont="1" applyFill="1" applyBorder="1" applyAlignment="1">
      <alignment horizontal="right" vertical="top" wrapText="1"/>
    </xf>
    <xf numFmtId="3" fontId="40" fillId="3" borderId="2" xfId="0" applyNumberFormat="1" applyFont="1" applyFill="1" applyBorder="1" applyAlignment="1">
      <alignment horizontal="right" vertical="top" wrapText="1"/>
    </xf>
    <xf numFmtId="3" fontId="6" fillId="39" borderId="2" xfId="0" applyNumberFormat="1" applyFont="1" applyFill="1" applyBorder="1" applyAlignment="1">
      <alignment horizontal="right" vertical="top" wrapText="1"/>
    </xf>
    <xf numFmtId="0" fontId="17" fillId="2" borderId="6" xfId="0" applyFont="1" applyFill="1" applyBorder="1" applyAlignment="1">
      <alignment horizontal="left" vertical="top"/>
    </xf>
    <xf numFmtId="0" fontId="17" fillId="2" borderId="4" xfId="0" applyFont="1" applyFill="1" applyBorder="1" applyAlignment="1">
      <alignment horizontal="left" vertical="top"/>
    </xf>
    <xf numFmtId="168" fontId="0" fillId="6" borderId="2" xfId="0" applyNumberFormat="1" applyFill="1" applyBorder="1" applyAlignment="1">
      <alignment horizontal="center" wrapText="1"/>
    </xf>
    <xf numFmtId="168" fontId="0" fillId="6" borderId="2" xfId="0" applyNumberFormat="1" applyFill="1" applyBorder="1" applyAlignment="1">
      <alignment wrapText="1"/>
    </xf>
    <xf numFmtId="168" fontId="6" fillId="6" borderId="2" xfId="0" applyNumberFormat="1" applyFont="1" applyFill="1" applyBorder="1" applyAlignment="1">
      <alignment wrapText="1"/>
    </xf>
    <xf numFmtId="168" fontId="6" fillId="6" borderId="2" xfId="0" applyNumberFormat="1" applyFont="1" applyFill="1" applyBorder="1" applyAlignment="1">
      <alignment horizontal="center" wrapText="1"/>
    </xf>
    <xf numFmtId="168" fontId="0" fillId="0" borderId="2" xfId="0" applyNumberFormat="1" applyBorder="1" applyAlignment="1">
      <alignment horizontal="center" wrapText="1"/>
    </xf>
    <xf numFmtId="168" fontId="0" fillId="0" borderId="2" xfId="0" applyNumberFormat="1" applyBorder="1" applyAlignment="1">
      <alignment wrapText="1"/>
    </xf>
    <xf numFmtId="168" fontId="13" fillId="0" borderId="2" xfId="0" applyNumberFormat="1" applyFont="1" applyBorder="1" applyAlignment="1">
      <alignment wrapText="1"/>
    </xf>
    <xf numFmtId="3" fontId="5" fillId="0" borderId="5" xfId="0" applyNumberFormat="1" applyFont="1" applyBorder="1" applyAlignment="1">
      <alignment horizontal="right" vertical="top" wrapText="1"/>
    </xf>
    <xf numFmtId="168" fontId="6" fillId="0" borderId="2" xfId="0" applyNumberFormat="1" applyFont="1" applyBorder="1" applyAlignment="1">
      <alignment wrapText="1"/>
    </xf>
    <xf numFmtId="168" fontId="6" fillId="0" borderId="2" xfId="0" applyNumberFormat="1" applyFont="1" applyBorder="1" applyAlignment="1">
      <alignment horizontal="center" wrapText="1"/>
    </xf>
    <xf numFmtId="14" fontId="6" fillId="0" borderId="0" xfId="0" applyNumberFormat="1" applyFont="1"/>
    <xf numFmtId="3" fontId="21" fillId="3" borderId="2" xfId="0" applyNumberFormat="1" applyFont="1" applyFill="1" applyBorder="1" applyAlignment="1">
      <alignment horizontal="right" wrapText="1"/>
    </xf>
    <xf numFmtId="3" fontId="6" fillId="0" borderId="2" xfId="0" applyNumberFormat="1" applyFont="1" applyBorder="1" applyAlignment="1">
      <alignment horizontal="right" wrapText="1"/>
    </xf>
    <xf numFmtId="3" fontId="6" fillId="10" borderId="2" xfId="0" applyNumberFormat="1" applyFont="1" applyFill="1" applyBorder="1" applyAlignment="1">
      <alignment horizontal="right" wrapText="1"/>
    </xf>
    <xf numFmtId="0" fontId="6" fillId="3" borderId="2" xfId="0" applyFont="1" applyFill="1" applyBorder="1" applyAlignment="1">
      <alignment horizontal="right"/>
    </xf>
    <xf numFmtId="3" fontId="6" fillId="3" borderId="2" xfId="0" applyNumberFormat="1" applyFont="1" applyFill="1" applyBorder="1" applyAlignment="1">
      <alignment horizontal="right" wrapText="1"/>
    </xf>
    <xf numFmtId="3" fontId="5" fillId="41" borderId="2" xfId="0" applyNumberFormat="1" applyFont="1" applyFill="1" applyBorder="1" applyAlignment="1">
      <alignment horizontal="right" wrapText="1"/>
    </xf>
    <xf numFmtId="3" fontId="17" fillId="2" borderId="2" xfId="0" applyNumberFormat="1" applyFont="1" applyFill="1" applyBorder="1" applyAlignment="1">
      <alignment horizontal="right"/>
    </xf>
    <xf numFmtId="3" fontId="17" fillId="3" borderId="2" xfId="0" applyNumberFormat="1" applyFont="1" applyFill="1" applyBorder="1" applyAlignment="1">
      <alignment horizontal="right" wrapText="1"/>
    </xf>
    <xf numFmtId="3" fontId="6" fillId="3" borderId="2" xfId="0" applyNumberFormat="1" applyFont="1" applyFill="1" applyBorder="1" applyAlignment="1">
      <alignment horizontal="right" vertical="top" wrapText="1"/>
    </xf>
    <xf numFmtId="3" fontId="5" fillId="41" borderId="2" xfId="0" applyNumberFormat="1" applyFont="1" applyFill="1" applyBorder="1" applyAlignment="1">
      <alignment horizontal="right" vertical="top" wrapText="1"/>
    </xf>
    <xf numFmtId="3" fontId="17" fillId="2" borderId="2" xfId="0" applyNumberFormat="1" applyFont="1" applyFill="1" applyBorder="1" applyAlignment="1">
      <alignment horizontal="right" vertical="top"/>
    </xf>
    <xf numFmtId="3" fontId="21" fillId="3" borderId="2" xfId="0" applyNumberFormat="1" applyFont="1" applyFill="1" applyBorder="1" applyAlignment="1">
      <alignment horizontal="right" vertical="top" wrapText="1"/>
    </xf>
    <xf numFmtId="3" fontId="17" fillId="3" borderId="2" xfId="0" applyNumberFormat="1" applyFont="1" applyFill="1" applyBorder="1" applyAlignment="1">
      <alignment horizontal="right" vertical="top" wrapText="1"/>
    </xf>
    <xf numFmtId="3" fontId="6" fillId="0" borderId="2" xfId="0" applyNumberFormat="1" applyFont="1" applyBorder="1" applyAlignment="1">
      <alignment horizontal="right" vertical="top" wrapText="1"/>
    </xf>
    <xf numFmtId="3" fontId="6" fillId="10" borderId="2" xfId="0" applyNumberFormat="1" applyFont="1" applyFill="1" applyBorder="1" applyAlignment="1">
      <alignment horizontal="right" vertical="top" wrapText="1"/>
    </xf>
    <xf numFmtId="0" fontId="6" fillId="3" borderId="2" xfId="0" applyFont="1" applyFill="1" applyBorder="1" applyAlignment="1">
      <alignment horizontal="right" vertical="top"/>
    </xf>
    <xf numFmtId="0" fontId="16" fillId="0" borderId="2" xfId="0" applyFont="1" applyBorder="1" applyAlignment="1" applyProtection="1">
      <alignment horizontal="left" wrapText="1"/>
      <protection locked="0"/>
    </xf>
    <xf numFmtId="0" fontId="38" fillId="0" borderId="2" xfId="0" applyFont="1" applyBorder="1" applyAlignment="1">
      <alignment wrapText="1"/>
    </xf>
    <xf numFmtId="0" fontId="38" fillId="6" borderId="2" xfId="0" applyFont="1" applyFill="1" applyBorder="1" applyAlignment="1">
      <alignment wrapText="1"/>
    </xf>
    <xf numFmtId="10" fontId="7" fillId="0" borderId="2" xfId="11" applyNumberFormat="1" applyFont="1" applyBorder="1" applyAlignment="1">
      <alignment horizontal="right" wrapText="1"/>
    </xf>
    <xf numFmtId="1" fontId="7" fillId="0" borderId="2" xfId="11" applyNumberFormat="1" applyFont="1" applyBorder="1" applyAlignment="1">
      <alignment horizontal="right" wrapText="1"/>
    </xf>
    <xf numFmtId="0" fontId="13" fillId="0" borderId="15" xfId="6" applyFont="1" applyBorder="1" applyAlignment="1">
      <alignment horizontal="right"/>
    </xf>
    <xf numFmtId="0" fontId="6" fillId="0" borderId="1" xfId="6" applyFont="1" applyAlignment="1">
      <alignment vertical="center" wrapText="1"/>
    </xf>
    <xf numFmtId="0" fontId="17" fillId="6" borderId="6" xfId="6" applyFont="1" applyFill="1" applyBorder="1" applyAlignment="1">
      <alignment horizontal="left" vertical="center" wrapText="1"/>
    </xf>
    <xf numFmtId="0" fontId="17" fillId="6" borderId="6" xfId="6" applyFont="1" applyFill="1" applyBorder="1" applyAlignment="1">
      <alignment horizontal="left" vertical="center"/>
    </xf>
    <xf numFmtId="0" fontId="17" fillId="6" borderId="9" xfId="6" applyFont="1" applyFill="1" applyBorder="1" applyAlignment="1">
      <alignment vertical="center" wrapText="1"/>
    </xf>
    <xf numFmtId="0" fontId="6" fillId="7" borderId="2" xfId="6" applyFont="1" applyFill="1" applyBorder="1" applyAlignment="1">
      <alignment horizontal="left" vertical="center"/>
    </xf>
    <xf numFmtId="0" fontId="13" fillId="0" borderId="15" xfId="6" applyFont="1" applyBorder="1"/>
    <xf numFmtId="0" fontId="118" fillId="0" borderId="1" xfId="15" applyFont="1"/>
    <xf numFmtId="0" fontId="6" fillId="48" borderId="2" xfId="0" applyFont="1" applyFill="1" applyBorder="1" applyAlignment="1">
      <alignment horizontal="center"/>
    </xf>
    <xf numFmtId="0" fontId="6" fillId="48" borderId="2" xfId="0" applyFont="1" applyFill="1" applyBorder="1" applyAlignment="1">
      <alignment horizontal="left"/>
    </xf>
    <xf numFmtId="168" fontId="16" fillId="48" borderId="2" xfId="0" applyNumberFormat="1" applyFont="1" applyFill="1" applyBorder="1" applyAlignment="1">
      <alignment horizontal="right" wrapText="1"/>
    </xf>
    <xf numFmtId="0" fontId="6" fillId="48" borderId="2" xfId="0" applyFont="1" applyFill="1" applyBorder="1" applyAlignment="1">
      <alignment horizontal="left" wrapText="1"/>
    </xf>
    <xf numFmtId="168" fontId="6" fillId="0" borderId="1" xfId="9" applyNumberFormat="1" applyFont="1" applyAlignment="1" applyProtection="1">
      <alignment horizontal="left" vertical="center"/>
      <protection locked="0"/>
    </xf>
    <xf numFmtId="168" fontId="10" fillId="0" borderId="1" xfId="3" applyNumberFormat="1" applyFont="1"/>
    <xf numFmtId="0" fontId="13" fillId="0" borderId="1" xfId="0" applyFont="1" applyBorder="1" applyAlignment="1">
      <alignment horizontal="left" vertical="top"/>
    </xf>
    <xf numFmtId="9" fontId="5" fillId="0" borderId="5" xfId="0" applyNumberFormat="1" applyFont="1" applyBorder="1" applyAlignment="1">
      <alignment horizontal="center" vertical="center"/>
    </xf>
    <xf numFmtId="0" fontId="6" fillId="0" borderId="30" xfId="0" applyFont="1" applyBorder="1" applyAlignment="1">
      <alignment wrapText="1"/>
    </xf>
    <xf numFmtId="168" fontId="6" fillId="6" borderId="30" xfId="0" applyNumberFormat="1" applyFont="1" applyFill="1" applyBorder="1" applyAlignment="1">
      <alignment horizontal="right" wrapText="1"/>
    </xf>
    <xf numFmtId="4" fontId="8" fillId="0" borderId="0" xfId="0" applyNumberFormat="1" applyFont="1" applyAlignment="1">
      <alignment horizontal="center"/>
    </xf>
    <xf numFmtId="0" fontId="6" fillId="0" borderId="2" xfId="9" applyFont="1" applyBorder="1" applyAlignment="1" applyProtection="1">
      <alignment vertical="center"/>
      <protection locked="0"/>
    </xf>
    <xf numFmtId="0" fontId="119" fillId="0" borderId="0" xfId="0" applyFont="1"/>
    <xf numFmtId="0" fontId="16" fillId="0" borderId="30" xfId="0" applyFont="1" applyBorder="1" applyAlignment="1">
      <alignment wrapText="1"/>
    </xf>
    <xf numFmtId="168" fontId="16" fillId="6" borderId="30" xfId="0" applyNumberFormat="1" applyFont="1" applyFill="1" applyBorder="1" applyAlignment="1">
      <alignment horizontal="right" wrapText="1"/>
    </xf>
    <xf numFmtId="168" fontId="6" fillId="0" borderId="1" xfId="15" applyNumberFormat="1" applyFont="1" applyAlignment="1">
      <alignment vertical="center"/>
    </xf>
    <xf numFmtId="0" fontId="28" fillId="0" borderId="30" xfId="15" applyFont="1" applyBorder="1" applyAlignment="1">
      <alignment wrapText="1"/>
    </xf>
    <xf numFmtId="0" fontId="6" fillId="0" borderId="30" xfId="0" applyFont="1" applyBorder="1"/>
    <xf numFmtId="3" fontId="13" fillId="0" borderId="15" xfId="6" applyNumberFormat="1" applyFont="1" applyBorder="1" applyAlignment="1" applyProtection="1">
      <alignment horizontal="right" vertical="top"/>
      <protection locked="0"/>
    </xf>
    <xf numFmtId="0" fontId="5" fillId="0" borderId="33" xfId="10" applyFont="1" applyBorder="1" applyAlignment="1">
      <alignment horizontal="center" vertical="center" wrapText="1"/>
    </xf>
    <xf numFmtId="0" fontId="5" fillId="0" borderId="30" xfId="10" applyFont="1" applyBorder="1" applyAlignment="1">
      <alignment horizontal="center" vertical="center" wrapText="1"/>
    </xf>
    <xf numFmtId="3" fontId="13" fillId="0" borderId="15" xfId="6" applyNumberFormat="1" applyFont="1" applyBorder="1" applyAlignment="1" applyProtection="1">
      <alignment horizontal="right"/>
      <protection locked="0"/>
    </xf>
    <xf numFmtId="3" fontId="13" fillId="0" borderId="15" xfId="6" applyNumberFormat="1" applyFont="1" applyBorder="1" applyProtection="1">
      <protection locked="0"/>
    </xf>
    <xf numFmtId="168" fontId="6" fillId="0" borderId="33" xfId="10" applyNumberFormat="1" applyFont="1" applyBorder="1" applyAlignment="1">
      <alignment horizontal="center" vertical="center" wrapText="1"/>
    </xf>
    <xf numFmtId="0" fontId="6" fillId="0" borderId="1" xfId="0" applyFont="1" applyBorder="1" applyProtection="1">
      <protection locked="0"/>
    </xf>
    <xf numFmtId="168" fontId="6" fillId="0" borderId="1" xfId="6" applyNumberFormat="1" applyFont="1" applyAlignment="1">
      <alignment horizontal="right" vertical="top" wrapText="1"/>
    </xf>
    <xf numFmtId="0" fontId="6" fillId="0" borderId="5" xfId="168" applyFont="1" applyBorder="1" applyProtection="1">
      <protection locked="0"/>
    </xf>
    <xf numFmtId="168" fontId="6" fillId="0" borderId="1" xfId="6" applyNumberFormat="1" applyFont="1" applyAlignment="1">
      <alignment horizontal="center" vertical="center" wrapText="1"/>
    </xf>
    <xf numFmtId="0" fontId="15" fillId="0" borderId="30" xfId="221" applyFont="1" applyBorder="1" applyAlignment="1">
      <alignment horizontal="center" vertical="center" wrapText="1"/>
    </xf>
    <xf numFmtId="0" fontId="17" fillId="0" borderId="30" xfId="0" applyFont="1" applyBorder="1" applyAlignment="1">
      <alignment horizontal="center" vertical="center" wrapText="1"/>
    </xf>
    <xf numFmtId="0" fontId="6" fillId="0" borderId="30" xfId="0" applyFont="1" applyBorder="1" applyAlignment="1">
      <alignment horizontal="justify" vertical="center" wrapText="1"/>
    </xf>
    <xf numFmtId="0" fontId="6" fillId="0" borderId="30" xfId="10" applyFont="1" applyBorder="1" applyAlignment="1">
      <alignment horizontal="center" vertical="center" wrapText="1"/>
    </xf>
    <xf numFmtId="0" fontId="6" fillId="0" borderId="30" xfId="6" applyFont="1" applyBorder="1" applyAlignment="1">
      <alignment horizontal="justify" vertical="center" wrapText="1"/>
    </xf>
    <xf numFmtId="0" fontId="6" fillId="0" borderId="18" xfId="0" applyFont="1" applyBorder="1" applyAlignment="1">
      <alignment horizontal="justify" vertical="center" wrapText="1"/>
    </xf>
    <xf numFmtId="0" fontId="13" fillId="0" borderId="2" xfId="6" applyFont="1" applyBorder="1" applyAlignment="1">
      <alignment horizontal="justify" vertical="center" wrapText="1"/>
    </xf>
    <xf numFmtId="0" fontId="120" fillId="3" borderId="30" xfId="10" applyFont="1" applyFill="1" applyBorder="1" applyAlignment="1">
      <alignment horizontal="justify" vertical="center" wrapText="1"/>
    </xf>
    <xf numFmtId="0" fontId="6" fillId="0" borderId="16" xfId="0" applyFont="1" applyBorder="1" applyAlignment="1">
      <alignment horizontal="justify" vertical="center" wrapText="1"/>
    </xf>
    <xf numFmtId="0" fontId="5" fillId="0" borderId="34" xfId="6" applyFont="1" applyBorder="1" applyAlignment="1" applyProtection="1">
      <alignment vertical="top"/>
      <protection locked="0"/>
    </xf>
    <xf numFmtId="0" fontId="6" fillId="0" borderId="30" xfId="10" applyFont="1" applyBorder="1" applyAlignment="1">
      <alignment horizontal="center" vertical="top" wrapText="1"/>
    </xf>
    <xf numFmtId="0" fontId="6" fillId="0" borderId="33" xfId="10" applyFont="1" applyBorder="1" applyAlignment="1">
      <alignment horizontal="center" vertical="top" wrapText="1"/>
    </xf>
    <xf numFmtId="0" fontId="6" fillId="0" borderId="4" xfId="10" applyFont="1" applyBorder="1" applyAlignment="1">
      <alignment horizontal="center" vertical="top" wrapText="1"/>
    </xf>
    <xf numFmtId="0" fontId="6" fillId="0" borderId="33" xfId="6" applyFont="1" applyBorder="1" applyAlignment="1">
      <alignment horizontal="center" vertical="top" wrapText="1"/>
    </xf>
    <xf numFmtId="0" fontId="17" fillId="0" borderId="2" xfId="10" applyFont="1" applyBorder="1" applyAlignment="1">
      <alignment horizontal="center" vertical="center" wrapText="1"/>
    </xf>
    <xf numFmtId="0" fontId="17" fillId="0" borderId="30" xfId="6" applyFont="1" applyBorder="1" applyAlignment="1">
      <alignment horizontal="center" vertical="center" wrapText="1"/>
    </xf>
    <xf numFmtId="0" fontId="5" fillId="0" borderId="2" xfId="11" quotePrefix="1" applyFont="1" applyBorder="1" applyAlignment="1">
      <alignment horizontal="center"/>
    </xf>
    <xf numFmtId="0" fontId="5" fillId="0" borderId="3" xfId="11" applyFont="1" applyBorder="1" applyAlignment="1">
      <alignment horizontal="left" wrapText="1"/>
    </xf>
    <xf numFmtId="0" fontId="5" fillId="0" borderId="2" xfId="11" quotePrefix="1" applyFont="1" applyBorder="1" applyAlignment="1">
      <alignment horizontal="center" vertical="center"/>
    </xf>
    <xf numFmtId="166" fontId="6" fillId="0" borderId="1" xfId="11" applyNumberFormat="1" applyFont="1"/>
    <xf numFmtId="3" fontId="121" fillId="0" borderId="1" xfId="6" applyNumberFormat="1" applyFont="1" applyProtection="1">
      <protection locked="0"/>
    </xf>
    <xf numFmtId="0" fontId="17" fillId="10" borderId="5" xfId="0" applyFont="1" applyFill="1" applyBorder="1" applyAlignment="1">
      <alignment horizontal="center" wrapText="1"/>
    </xf>
    <xf numFmtId="0" fontId="17" fillId="0" borderId="2" xfId="11" applyFont="1" applyBorder="1" applyAlignment="1">
      <alignment horizontal="center" wrapText="1"/>
    </xf>
    <xf numFmtId="0" fontId="17" fillId="10" borderId="11" xfId="0" applyFont="1" applyFill="1" applyBorder="1" applyAlignment="1">
      <alignment horizontal="center" wrapText="1"/>
    </xf>
    <xf numFmtId="0" fontId="15" fillId="0" borderId="1" xfId="11" applyFont="1"/>
    <xf numFmtId="0" fontId="15" fillId="0" borderId="0" xfId="0" applyFont="1" applyAlignment="1">
      <alignment horizontal="left" vertical="center" wrapText="1" indent="1"/>
    </xf>
    <xf numFmtId="0" fontId="15" fillId="0" borderId="5" xfId="0" applyFont="1" applyBorder="1" applyAlignment="1">
      <alignment vertical="center"/>
    </xf>
    <xf numFmtId="0" fontId="15" fillId="0" borderId="2" xfId="0" quotePrefix="1" applyFont="1" applyBorder="1" applyAlignment="1">
      <alignment horizontal="center" vertical="center"/>
    </xf>
    <xf numFmtId="0" fontId="17" fillId="0" borderId="8" xfId="0" applyFont="1" applyBorder="1" applyAlignment="1">
      <alignment wrapText="1"/>
    </xf>
    <xf numFmtId="168" fontId="15" fillId="0" borderId="2" xfId="0" applyNumberFormat="1" applyFont="1" applyBorder="1" applyAlignment="1">
      <alignment horizontal="right"/>
    </xf>
    <xf numFmtId="3" fontId="6" fillId="0" borderId="1" xfId="6" applyNumberFormat="1" applyFont="1" applyAlignment="1" applyProtection="1">
      <alignment vertical="top"/>
      <protection locked="0"/>
    </xf>
    <xf numFmtId="3" fontId="5" fillId="0" borderId="1" xfId="6" applyNumberFormat="1" applyFont="1" applyProtection="1">
      <protection locked="0"/>
    </xf>
    <xf numFmtId="168" fontId="15" fillId="0" borderId="30" xfId="0" applyNumberFormat="1" applyFont="1" applyBorder="1" applyAlignment="1">
      <alignment horizontal="right" wrapText="1"/>
    </xf>
    <xf numFmtId="168" fontId="15" fillId="0" borderId="30" xfId="6" applyNumberFormat="1" applyFont="1" applyBorder="1" applyAlignment="1">
      <alignment horizontal="right" vertical="top" wrapText="1"/>
    </xf>
    <xf numFmtId="168" fontId="15" fillId="0" borderId="33" xfId="0" applyNumberFormat="1" applyFont="1" applyBorder="1" applyAlignment="1">
      <alignment horizontal="center" vertical="center" wrapText="1"/>
    </xf>
    <xf numFmtId="0" fontId="15" fillId="0" borderId="1" xfId="6" applyFont="1" applyProtection="1">
      <protection locked="0"/>
    </xf>
    <xf numFmtId="168" fontId="15" fillId="0" borderId="4" xfId="10" applyNumberFormat="1" applyFont="1" applyBorder="1" applyAlignment="1">
      <alignment horizontal="center" vertical="center" wrapText="1"/>
    </xf>
    <xf numFmtId="168" fontId="15" fillId="0" borderId="33" xfId="168" applyNumberFormat="1" applyFont="1" applyBorder="1" applyAlignment="1">
      <alignment horizontal="center" vertical="center" wrapText="1"/>
    </xf>
    <xf numFmtId="168" fontId="15" fillId="0" borderId="30" xfId="10" applyNumberFormat="1" applyFont="1" applyBorder="1" applyAlignment="1">
      <alignment horizontal="right" wrapText="1"/>
    </xf>
    <xf numFmtId="168" fontId="15" fillId="0" borderId="33" xfId="6" applyNumberFormat="1" applyFont="1" applyBorder="1" applyAlignment="1">
      <alignment horizontal="center" vertical="center" wrapText="1"/>
    </xf>
    <xf numFmtId="168" fontId="15" fillId="0" borderId="1" xfId="6" applyNumberFormat="1" applyFont="1" applyAlignment="1">
      <alignment horizontal="right" vertical="top" wrapText="1"/>
    </xf>
    <xf numFmtId="0" fontId="15" fillId="0" borderId="1" xfId="168" applyFont="1" applyProtection="1">
      <protection locked="0"/>
    </xf>
    <xf numFmtId="168" fontId="15" fillId="0" borderId="1" xfId="0" applyNumberFormat="1" applyFont="1" applyBorder="1" applyAlignment="1">
      <alignment horizontal="right"/>
    </xf>
    <xf numFmtId="168" fontId="15" fillId="0" borderId="1" xfId="10" applyNumberFormat="1" applyFont="1" applyAlignment="1">
      <alignment horizontal="right" wrapText="1"/>
    </xf>
    <xf numFmtId="168" fontId="15" fillId="0" borderId="1" xfId="6" applyNumberFormat="1" applyFont="1" applyAlignment="1">
      <alignment horizontal="right" wrapText="1"/>
    </xf>
    <xf numFmtId="0" fontId="17" fillId="0" borderId="33" xfId="6" applyFont="1" applyBorder="1" applyAlignment="1">
      <alignment horizontal="center" vertical="center" wrapText="1"/>
    </xf>
    <xf numFmtId="0" fontId="15" fillId="0" borderId="5" xfId="6" applyFont="1" applyBorder="1" applyProtection="1">
      <protection locked="0"/>
    </xf>
    <xf numFmtId="168" fontId="17" fillId="0" borderId="33" xfId="0" applyNumberFormat="1" applyFont="1" applyBorder="1" applyAlignment="1">
      <alignment horizontal="center" vertical="center" wrapText="1"/>
    </xf>
    <xf numFmtId="168" fontId="15" fillId="0" borderId="1" xfId="0" applyNumberFormat="1" applyFont="1" applyBorder="1" applyAlignment="1">
      <alignment horizontal="center" vertical="center"/>
    </xf>
    <xf numFmtId="0" fontId="15" fillId="0" borderId="2" xfId="6" applyFont="1" applyBorder="1" applyProtection="1">
      <protection locked="0"/>
    </xf>
    <xf numFmtId="0" fontId="15" fillId="0" borderId="2" xfId="6" applyFont="1" applyBorder="1" applyAlignment="1" applyProtection="1">
      <alignment vertical="top" wrapText="1"/>
      <protection locked="0"/>
    </xf>
    <xf numFmtId="168" fontId="15" fillId="0" borderId="33" xfId="10" applyNumberFormat="1" applyFont="1" applyBorder="1" applyAlignment="1">
      <alignment horizontal="center" vertical="center" wrapText="1"/>
    </xf>
    <xf numFmtId="0" fontId="15" fillId="0" borderId="2" xfId="6" applyFont="1" applyBorder="1" applyAlignment="1" applyProtection="1">
      <alignment wrapText="1"/>
      <protection locked="0"/>
    </xf>
    <xf numFmtId="168" fontId="15" fillId="0" borderId="4" xfId="10" applyNumberFormat="1" applyFont="1" applyBorder="1" applyAlignment="1">
      <alignment horizontal="right" vertical="center" wrapText="1"/>
    </xf>
    <xf numFmtId="168" fontId="16" fillId="0" borderId="30" xfId="0" applyNumberFormat="1" applyFont="1" applyBorder="1" applyAlignment="1">
      <alignment horizontal="right"/>
    </xf>
    <xf numFmtId="168" fontId="16" fillId="6" borderId="30" xfId="0" applyNumberFormat="1" applyFont="1" applyFill="1" applyBorder="1" applyAlignment="1">
      <alignment horizontal="right"/>
    </xf>
    <xf numFmtId="0" fontId="5" fillId="0" borderId="32" xfId="0" applyFont="1" applyBorder="1" applyAlignment="1">
      <alignment horizontal="center" vertical="top" wrapText="1"/>
    </xf>
    <xf numFmtId="0" fontId="5" fillId="0" borderId="31" xfId="0" applyFont="1" applyBorder="1" applyAlignment="1">
      <alignment horizontal="center" vertical="top" wrapText="1"/>
    </xf>
    <xf numFmtId="0" fontId="6" fillId="0" borderId="30" xfId="0" applyFont="1" applyBorder="1" applyAlignment="1">
      <alignment horizontal="center"/>
    </xf>
    <xf numFmtId="0" fontId="6" fillId="0" borderId="30" xfId="0" applyFont="1" applyBorder="1" applyAlignment="1">
      <alignment horizontal="left"/>
    </xf>
    <xf numFmtId="0" fontId="90" fillId="0" borderId="2" xfId="0" applyFont="1" applyBorder="1" applyAlignment="1">
      <alignment horizontal="center" vertical="center"/>
    </xf>
    <xf numFmtId="0" fontId="5" fillId="0" borderId="30" xfId="0" applyFont="1" applyBorder="1" applyAlignment="1">
      <alignment horizontal="center" vertical="top" wrapText="1"/>
    </xf>
    <xf numFmtId="0" fontId="6" fillId="0" borderId="5" xfId="0" applyFont="1" applyBorder="1" applyAlignment="1">
      <alignment horizontal="center" vertical="top" wrapText="1"/>
    </xf>
    <xf numFmtId="0" fontId="6" fillId="0" borderId="30" xfId="0" applyFont="1" applyBorder="1" applyAlignment="1">
      <alignment horizontal="center" vertical="top" wrapText="1"/>
    </xf>
    <xf numFmtId="168" fontId="6" fillId="0" borderId="30" xfId="15" applyNumberFormat="1" applyFont="1" applyBorder="1" applyAlignment="1">
      <alignment horizontal="right" wrapText="1"/>
    </xf>
    <xf numFmtId="170" fontId="6" fillId="0" borderId="1" xfId="15" applyNumberFormat="1" applyFont="1" applyAlignment="1">
      <alignment vertical="center"/>
    </xf>
    <xf numFmtId="0" fontId="16" fillId="0" borderId="30" xfId="0" applyFont="1" applyBorder="1" applyAlignment="1">
      <alignment vertical="top" wrapText="1"/>
    </xf>
    <xf numFmtId="43" fontId="6" fillId="0" borderId="1" xfId="15" applyNumberFormat="1" applyFont="1" applyAlignment="1">
      <alignment horizontal="center"/>
    </xf>
    <xf numFmtId="3" fontId="6" fillId="0" borderId="1" xfId="0" applyNumberFormat="1" applyFont="1" applyBorder="1"/>
    <xf numFmtId="3" fontId="6" fillId="0" borderId="1" xfId="0" applyNumberFormat="1" applyFont="1" applyBorder="1" applyAlignment="1">
      <alignment horizontal="center" vertical="center"/>
    </xf>
    <xf numFmtId="0" fontId="28" fillId="0" borderId="30" xfId="6" applyFont="1" applyBorder="1" applyAlignment="1">
      <alignment horizontal="center" vertical="center" wrapText="1"/>
    </xf>
    <xf numFmtId="0" fontId="6" fillId="0" borderId="30" xfId="6" applyFont="1" applyBorder="1" applyAlignment="1">
      <alignment horizontal="center" wrapText="1"/>
    </xf>
    <xf numFmtId="0" fontId="6" fillId="0" borderId="30" xfId="6" applyFont="1" applyBorder="1" applyAlignment="1">
      <alignment horizontal="center"/>
    </xf>
    <xf numFmtId="0" fontId="14" fillId="0" borderId="30" xfId="6" applyFont="1" applyBorder="1" applyAlignment="1">
      <alignment horizontal="center"/>
    </xf>
    <xf numFmtId="167" fontId="6" fillId="0" borderId="30" xfId="6" applyNumberFormat="1" applyFont="1" applyBorder="1" applyAlignment="1">
      <alignment horizontal="center" wrapText="1"/>
    </xf>
    <xf numFmtId="9" fontId="6" fillId="0" borderId="30" xfId="6" applyNumberFormat="1" applyFont="1" applyBorder="1" applyAlignment="1">
      <alignment horizontal="center"/>
    </xf>
    <xf numFmtId="167" fontId="6" fillId="0" borderId="30" xfId="6" applyNumberFormat="1" applyFont="1" applyBorder="1" applyAlignment="1">
      <alignment horizontal="center"/>
    </xf>
    <xf numFmtId="0" fontId="28" fillId="0" borderId="30" xfId="0" applyFont="1" applyBorder="1" applyAlignment="1">
      <alignment vertical="center"/>
    </xf>
    <xf numFmtId="0" fontId="6" fillId="0" borderId="30" xfId="6" quotePrefix="1" applyFont="1" applyBorder="1" applyAlignment="1">
      <alignment horizontal="center"/>
    </xf>
    <xf numFmtId="0" fontId="117" fillId="0" borderId="30" xfId="6" applyFont="1" applyBorder="1" applyAlignment="1">
      <alignment horizontal="center"/>
    </xf>
    <xf numFmtId="0" fontId="28" fillId="0" borderId="30" xfId="6" applyFont="1" applyBorder="1" applyAlignment="1">
      <alignment vertical="center"/>
    </xf>
    <xf numFmtId="0" fontId="6" fillId="0" borderId="30" xfId="0" applyFont="1" applyBorder="1" applyAlignment="1">
      <alignment vertical="center"/>
    </xf>
    <xf numFmtId="0" fontId="79" fillId="0" borderId="30" xfId="6" applyFont="1" applyBorder="1" applyAlignment="1">
      <alignment horizontal="center"/>
    </xf>
    <xf numFmtId="0" fontId="28" fillId="0" borderId="30" xfId="0" applyFont="1" applyBorder="1" applyAlignment="1">
      <alignment horizontal="center" vertical="center" wrapText="1"/>
    </xf>
    <xf numFmtId="0" fontId="112" fillId="0" borderId="30" xfId="0" applyFont="1" applyBorder="1" applyAlignment="1">
      <alignment horizontal="center" vertical="center" wrapText="1"/>
    </xf>
    <xf numFmtId="0" fontId="6" fillId="0" borderId="30" xfId="0" applyFont="1" applyBorder="1" applyAlignment="1">
      <alignment horizontal="center" vertical="center" wrapText="1"/>
    </xf>
    <xf numFmtId="168" fontId="5" fillId="0" borderId="2" xfId="0" applyNumberFormat="1" applyFont="1" applyBorder="1"/>
    <xf numFmtId="168" fontId="6" fillId="10" borderId="30" xfId="0" applyNumberFormat="1" applyFont="1" applyFill="1" applyBorder="1" applyAlignment="1">
      <alignment horizontal="right" wrapText="1"/>
    </xf>
    <xf numFmtId="0" fontId="6" fillId="7" borderId="30" xfId="0" applyFont="1" applyFill="1" applyBorder="1" applyAlignment="1">
      <alignment vertical="center" wrapText="1"/>
    </xf>
    <xf numFmtId="0" fontId="5" fillId="7" borderId="2" xfId="0" applyFont="1" applyFill="1" applyBorder="1" applyAlignment="1">
      <alignment vertical="center" wrapText="1"/>
    </xf>
    <xf numFmtId="0" fontId="6" fillId="41" borderId="2" xfId="0" applyFont="1" applyFill="1" applyBorder="1" applyAlignment="1">
      <alignment horizontal="center" wrapText="1"/>
    </xf>
    <xf numFmtId="0" fontId="5" fillId="7" borderId="30" xfId="0" applyFont="1" applyFill="1" applyBorder="1"/>
    <xf numFmtId="0" fontId="6" fillId="7" borderId="2" xfId="0" applyFont="1" applyFill="1" applyBorder="1" applyAlignment="1">
      <alignment horizontal="left" wrapText="1"/>
    </xf>
    <xf numFmtId="0" fontId="28" fillId="6" borderId="5" xfId="0" applyFont="1" applyFill="1" applyBorder="1" applyAlignment="1">
      <alignment horizontal="center" vertical="center" wrapText="1"/>
    </xf>
    <xf numFmtId="0" fontId="6" fillId="6" borderId="11" xfId="0" applyFont="1" applyFill="1" applyBorder="1" applyAlignment="1">
      <alignment wrapText="1"/>
    </xf>
    <xf numFmtId="0" fontId="5" fillId="0" borderId="6" xfId="0" applyFont="1" applyBorder="1" applyAlignment="1">
      <alignment horizontal="center" wrapText="1"/>
    </xf>
    <xf numFmtId="0" fontId="5" fillId="0" borderId="9" xfId="0" applyFont="1" applyBorder="1" applyAlignment="1">
      <alignment horizontal="center" wrapText="1"/>
    </xf>
    <xf numFmtId="9" fontId="5" fillId="0" borderId="30" xfId="0" applyNumberFormat="1" applyFont="1" applyBorder="1" applyAlignment="1">
      <alignment horizontal="center" vertical="center"/>
    </xf>
    <xf numFmtId="0" fontId="5" fillId="0" borderId="32" xfId="0" applyFont="1" applyBorder="1" applyAlignment="1">
      <alignment horizontal="center" wrapText="1"/>
    </xf>
    <xf numFmtId="9" fontId="6" fillId="0" borderId="30" xfId="0" applyNumberFormat="1" applyFont="1" applyBorder="1" applyAlignment="1">
      <alignment horizontal="center" vertical="center"/>
    </xf>
    <xf numFmtId="9" fontId="5" fillId="0" borderId="30" xfId="0" applyNumberFormat="1" applyFont="1" applyBorder="1" applyAlignment="1">
      <alignment horizontal="center" vertical="center" wrapText="1"/>
    </xf>
    <xf numFmtId="0" fontId="6" fillId="0" borderId="33" xfId="0" applyFont="1" applyBorder="1" applyAlignment="1">
      <alignment horizontal="center" vertical="center"/>
    </xf>
    <xf numFmtId="0" fontId="6" fillId="6" borderId="2" xfId="0" applyFont="1" applyFill="1" applyBorder="1" applyAlignment="1">
      <alignment horizontal="center"/>
    </xf>
    <xf numFmtId="0" fontId="6" fillId="6" borderId="2" xfId="0" applyFont="1" applyFill="1" applyBorder="1" applyAlignment="1">
      <alignment horizontal="left" wrapText="1"/>
    </xf>
    <xf numFmtId="0" fontId="5" fillId="6" borderId="9" xfId="3" applyFont="1" applyFill="1" applyBorder="1" applyAlignment="1">
      <alignment vertical="top" wrapText="1"/>
    </xf>
    <xf numFmtId="0" fontId="5" fillId="6" borderId="4" xfId="3" applyFont="1" applyFill="1" applyBorder="1" applyAlignment="1">
      <alignment vertical="top" wrapText="1"/>
    </xf>
    <xf numFmtId="0" fontId="17" fillId="2" borderId="6" xfId="221" applyFont="1" applyFill="1" applyBorder="1"/>
    <xf numFmtId="0" fontId="17" fillId="2" borderId="9" xfId="221" applyFont="1" applyFill="1" applyBorder="1"/>
    <xf numFmtId="0" fontId="17" fillId="2" borderId="4" xfId="221" applyFont="1" applyFill="1" applyBorder="1"/>
    <xf numFmtId="0" fontId="5" fillId="2" borderId="9" xfId="221" applyFont="1" applyFill="1" applyBorder="1" applyAlignment="1">
      <alignment vertical="center" wrapText="1"/>
    </xf>
    <xf numFmtId="0" fontId="5" fillId="2" borderId="4" xfId="221" applyFont="1" applyFill="1" applyBorder="1" applyAlignment="1">
      <alignment vertical="center" wrapText="1"/>
    </xf>
    <xf numFmtId="0" fontId="17" fillId="2" borderId="9" xfId="221" applyFont="1" applyFill="1" applyBorder="1" applyAlignment="1">
      <alignment wrapText="1"/>
    </xf>
    <xf numFmtId="0" fontId="17" fillId="2" borderId="4" xfId="221" applyFont="1" applyFill="1" applyBorder="1" applyAlignment="1">
      <alignment wrapText="1"/>
    </xf>
    <xf numFmtId="0" fontId="5" fillId="2" borderId="9" xfId="221" applyFont="1" applyFill="1" applyBorder="1" applyAlignment="1">
      <alignment wrapText="1"/>
    </xf>
    <xf numFmtId="0" fontId="5" fillId="2" borderId="4" xfId="221" applyFont="1" applyFill="1" applyBorder="1" applyAlignment="1">
      <alignment wrapText="1"/>
    </xf>
    <xf numFmtId="0" fontId="5" fillId="2" borderId="6" xfId="221" applyFont="1" applyFill="1" applyBorder="1"/>
    <xf numFmtId="0" fontId="5" fillId="2" borderId="6" xfId="221" applyFont="1" applyFill="1" applyBorder="1" applyAlignment="1">
      <alignment vertical="center"/>
    </xf>
    <xf numFmtId="14" fontId="5" fillId="0" borderId="30" xfId="3" applyNumberFormat="1" applyFont="1" applyBorder="1" applyAlignment="1">
      <alignment horizontal="center"/>
    </xf>
    <xf numFmtId="0" fontId="5" fillId="0" borderId="2" xfId="221" applyFont="1" applyBorder="1" applyAlignment="1">
      <alignment horizontal="center"/>
    </xf>
    <xf numFmtId="0" fontId="5" fillId="7" borderId="2" xfId="221" applyFont="1" applyFill="1" applyBorder="1" applyAlignment="1">
      <alignment horizontal="center"/>
    </xf>
    <xf numFmtId="0" fontId="40" fillId="0" borderId="2" xfId="0" applyFont="1" applyBorder="1" applyAlignment="1">
      <alignment vertical="center" wrapText="1"/>
    </xf>
    <xf numFmtId="0" fontId="6" fillId="0" borderId="2" xfId="0" applyFont="1" applyBorder="1" applyAlignment="1">
      <alignment vertical="center" wrapText="1"/>
    </xf>
    <xf numFmtId="0" fontId="123" fillId="0" borderId="38" xfId="236" applyFont="1" applyBorder="1" applyAlignment="1">
      <alignment vertical="center"/>
    </xf>
    <xf numFmtId="0" fontId="124" fillId="47" borderId="1" xfId="228" applyFont="1" applyFill="1" applyAlignment="1">
      <alignment vertical="center"/>
    </xf>
    <xf numFmtId="0" fontId="96" fillId="36" borderId="1" xfId="228" applyFont="1" applyFill="1"/>
    <xf numFmtId="0" fontId="96" fillId="47" borderId="1" xfId="6" applyFont="1" applyFill="1" applyAlignment="1">
      <alignment horizontal="left" vertical="top"/>
    </xf>
    <xf numFmtId="0" fontId="6" fillId="36" borderId="1" xfId="6" applyFont="1" applyFill="1" applyProtection="1">
      <protection locked="0"/>
    </xf>
    <xf numFmtId="0" fontId="125" fillId="47" borderId="1" xfId="221" applyFont="1" applyFill="1"/>
    <xf numFmtId="0" fontId="5" fillId="36" borderId="0" xfId="0" applyFont="1" applyFill="1" applyAlignment="1">
      <alignment horizontal="left" vertical="top" wrapText="1"/>
    </xf>
    <xf numFmtId="0" fontId="108" fillId="4" borderId="0" xfId="0" applyFont="1" applyFill="1"/>
    <xf numFmtId="0" fontId="126" fillId="0" borderId="2" xfId="0" applyFont="1" applyBorder="1" applyAlignment="1">
      <alignment horizontal="center" vertical="center"/>
    </xf>
    <xf numFmtId="0" fontId="126" fillId="0" borderId="2" xfId="0" applyFont="1" applyBorder="1" applyAlignment="1">
      <alignment horizontal="justify" vertical="top"/>
    </xf>
    <xf numFmtId="0" fontId="23" fillId="0" borderId="2" xfId="0" applyFont="1" applyBorder="1" applyAlignment="1">
      <alignment horizontal="center" vertical="center"/>
    </xf>
    <xf numFmtId="0" fontId="23" fillId="0" borderId="2" xfId="0" applyFont="1" applyBorder="1" applyAlignment="1">
      <alignment horizontal="justify" vertical="center"/>
    </xf>
    <xf numFmtId="0" fontId="126" fillId="0" borderId="2" xfId="0" applyFont="1" applyBorder="1" applyAlignment="1">
      <alignment horizontal="justify" vertical="center"/>
    </xf>
    <xf numFmtId="0" fontId="96" fillId="0" borderId="1" xfId="6" applyFont="1" applyProtection="1">
      <protection locked="0"/>
    </xf>
    <xf numFmtId="0" fontId="127" fillId="4" borderId="1" xfId="6" applyFont="1" applyFill="1" applyProtection="1">
      <protection locked="0"/>
    </xf>
    <xf numFmtId="0" fontId="28" fillId="0" borderId="34" xfId="6" applyFont="1" applyBorder="1" applyAlignment="1">
      <alignment horizontal="justify" vertical="center" wrapText="1"/>
    </xf>
    <xf numFmtId="0" fontId="17" fillId="0" borderId="34" xfId="6" applyFont="1" applyBorder="1" applyAlignment="1">
      <alignment horizontal="justify" vertical="center" wrapText="1"/>
    </xf>
    <xf numFmtId="0" fontId="15" fillId="0" borderId="16"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35" xfId="0" applyFont="1" applyBorder="1"/>
    <xf numFmtId="0" fontId="17" fillId="0" borderId="30" xfId="6" applyFont="1" applyBorder="1" applyAlignment="1">
      <alignment horizontal="left"/>
    </xf>
    <xf numFmtId="0" fontId="17" fillId="0" borderId="30" xfId="6" applyFont="1" applyBorder="1" applyAlignment="1">
      <alignment horizontal="justify" wrapText="1"/>
    </xf>
    <xf numFmtId="0" fontId="15" fillId="3" borderId="36" xfId="0" applyFont="1" applyFill="1" applyBorder="1" applyAlignment="1">
      <alignment horizontal="justify" vertical="center" wrapText="1"/>
    </xf>
    <xf numFmtId="0" fontId="15" fillId="3" borderId="18" xfId="0" applyFont="1" applyFill="1" applyBorder="1" applyAlignment="1">
      <alignment horizontal="justify"/>
    </xf>
    <xf numFmtId="0" fontId="5" fillId="0" borderId="30" xfId="0" applyFont="1" applyBorder="1" applyAlignment="1">
      <alignment horizontal="left"/>
    </xf>
    <xf numFmtId="0" fontId="15" fillId="3" borderId="0" xfId="0" applyFont="1" applyFill="1" applyAlignment="1">
      <alignment horizontal="justify" vertical="center" wrapText="1"/>
    </xf>
    <xf numFmtId="0" fontId="15" fillId="0" borderId="30" xfId="0" applyFont="1" applyBorder="1" applyAlignment="1">
      <alignment horizontal="justify" vertical="center" wrapText="1"/>
    </xf>
    <xf numFmtId="0" fontId="15" fillId="0" borderId="30" xfId="0" applyFont="1" applyBorder="1" applyAlignment="1">
      <alignment horizontal="left"/>
    </xf>
    <xf numFmtId="0" fontId="15" fillId="0" borderId="30" xfId="6" applyFont="1" applyBorder="1" applyAlignment="1">
      <alignment horizontal="justify" wrapText="1"/>
    </xf>
    <xf numFmtId="0" fontId="15" fillId="3" borderId="30" xfId="0" applyFont="1" applyFill="1" applyBorder="1" applyAlignment="1">
      <alignment horizontal="justify" vertical="center" wrapText="1"/>
    </xf>
    <xf numFmtId="0" fontId="17" fillId="0" borderId="30" xfId="0" applyFont="1" applyBorder="1" applyAlignment="1">
      <alignment horizontal="left"/>
    </xf>
    <xf numFmtId="0" fontId="15" fillId="3" borderId="30" xfId="0" applyFont="1" applyFill="1" applyBorder="1" applyAlignment="1">
      <alignment horizontal="justify" vertical="center"/>
    </xf>
    <xf numFmtId="0" fontId="15" fillId="0" borderId="30" xfId="6" applyFont="1" applyBorder="1" applyAlignment="1">
      <alignment horizontal="left"/>
    </xf>
    <xf numFmtId="0" fontId="17" fillId="0" borderId="1" xfId="6" applyFont="1" applyAlignment="1">
      <alignment vertical="center"/>
    </xf>
    <xf numFmtId="0" fontId="17" fillId="0" borderId="0" xfId="0" applyFont="1" applyAlignment="1">
      <alignment horizontal="justify" vertical="center" wrapText="1"/>
    </xf>
    <xf numFmtId="0" fontId="15" fillId="0" borderId="30" xfId="6" applyFont="1" applyBorder="1" applyAlignment="1">
      <alignment horizontal="center" vertical="center" wrapText="1"/>
    </xf>
    <xf numFmtId="0" fontId="15" fillId="0" borderId="30" xfId="6" applyFont="1" applyBorder="1" applyAlignment="1">
      <alignment horizontal="justify" vertical="center" wrapText="1"/>
    </xf>
    <xf numFmtId="0" fontId="15" fillId="0" borderId="1" xfId="6" applyFont="1" applyAlignment="1">
      <alignment horizontal="center" vertical="center" wrapText="1"/>
    </xf>
    <xf numFmtId="0" fontId="28" fillId="0" borderId="1" xfId="6" applyFont="1" applyAlignment="1">
      <alignment horizontal="justify" vertical="center" wrapText="1"/>
    </xf>
    <xf numFmtId="0" fontId="15" fillId="0" borderId="2" xfId="10" applyFont="1" applyBorder="1" applyAlignment="1">
      <alignment horizontal="center" vertical="center" wrapText="1"/>
    </xf>
    <xf numFmtId="0" fontId="15" fillId="0" borderId="4" xfId="10" applyFont="1" applyBorder="1" applyAlignment="1">
      <alignment horizontal="center" vertical="center" wrapText="1"/>
    </xf>
    <xf numFmtId="0" fontId="15" fillId="3" borderId="30" xfId="10" applyFont="1" applyFill="1" applyBorder="1" applyAlignment="1">
      <alignment horizontal="justify" vertical="center" wrapText="1"/>
    </xf>
    <xf numFmtId="0" fontId="17" fillId="0" borderId="5" xfId="6" applyFont="1" applyBorder="1" applyAlignment="1">
      <alignment horizontal="justify" wrapText="1"/>
    </xf>
    <xf numFmtId="0" fontId="17" fillId="0" borderId="30" xfId="168" applyFont="1" applyBorder="1" applyAlignment="1">
      <alignment horizontal="left"/>
    </xf>
    <xf numFmtId="0" fontId="17" fillId="0" borderId="30" xfId="168" applyFont="1" applyBorder="1" applyAlignment="1">
      <alignment horizontal="justify" wrapText="1"/>
    </xf>
    <xf numFmtId="0" fontId="15" fillId="3" borderId="30" xfId="168" applyFont="1" applyFill="1" applyBorder="1" applyAlignment="1">
      <alignment horizontal="justify" vertical="center" wrapText="1"/>
    </xf>
    <xf numFmtId="0" fontId="15" fillId="0" borderId="30" xfId="168" applyFont="1" applyBorder="1" applyAlignment="1">
      <alignment horizontal="left"/>
    </xf>
    <xf numFmtId="0" fontId="15" fillId="0" borderId="30" xfId="168" applyFont="1" applyBorder="1" applyAlignment="1">
      <alignment horizontal="justify" wrapText="1"/>
    </xf>
    <xf numFmtId="0" fontId="17" fillId="0" borderId="1" xfId="168" applyFont="1" applyAlignment="1">
      <alignment horizontal="justify" vertical="center" wrapText="1"/>
    </xf>
    <xf numFmtId="0" fontId="15" fillId="0" borderId="30" xfId="168" applyFont="1" applyBorder="1" applyAlignment="1">
      <alignment horizontal="center" vertical="center" wrapText="1"/>
    </xf>
    <xf numFmtId="0" fontId="15" fillId="0" borderId="1" xfId="168" applyFont="1"/>
    <xf numFmtId="0" fontId="15" fillId="0" borderId="30" xfId="168" applyFont="1" applyBorder="1" applyAlignment="1">
      <alignment horizontal="justify" vertical="center" wrapText="1"/>
    </xf>
    <xf numFmtId="168" fontId="5" fillId="0" borderId="1" xfId="0" applyNumberFormat="1" applyFont="1" applyBorder="1" applyAlignment="1">
      <alignment horizontal="right" wrapText="1"/>
    </xf>
    <xf numFmtId="3" fontId="10" fillId="0" borderId="0" xfId="0" applyNumberFormat="1" applyFont="1"/>
    <xf numFmtId="0" fontId="17" fillId="43" borderId="30" xfId="168" applyFont="1" applyFill="1" applyBorder="1" applyAlignment="1">
      <alignment vertical="center"/>
    </xf>
    <xf numFmtId="0" fontId="17" fillId="43" borderId="31" xfId="168" applyFont="1" applyFill="1" applyBorder="1" applyAlignment="1">
      <alignment horizontal="justify" vertical="center"/>
    </xf>
    <xf numFmtId="0" fontId="17" fillId="43" borderId="32" xfId="168" applyFont="1" applyFill="1" applyBorder="1" applyAlignment="1">
      <alignment horizontal="justify" vertical="center"/>
    </xf>
    <xf numFmtId="0" fontId="17" fillId="43" borderId="33" xfId="168" applyFont="1" applyFill="1" applyBorder="1" applyAlignment="1">
      <alignment horizontal="justify" vertical="center"/>
    </xf>
    <xf numFmtId="0" fontId="15" fillId="0" borderId="30" xfId="168" applyFont="1" applyBorder="1" applyAlignment="1">
      <alignment horizontal="center" vertical="center"/>
    </xf>
    <xf numFmtId="0" fontId="17" fillId="43" borderId="10" xfId="168" applyFont="1" applyFill="1" applyBorder="1" applyAlignment="1">
      <alignment vertical="center"/>
    </xf>
    <xf numFmtId="0" fontId="40" fillId="3" borderId="31" xfId="168" applyFont="1" applyFill="1" applyBorder="1" applyAlignment="1">
      <alignment horizontal="justify" vertical="center" wrapText="1"/>
    </xf>
    <xf numFmtId="0" fontId="40" fillId="3" borderId="32" xfId="168" applyFont="1" applyFill="1" applyBorder="1" applyAlignment="1">
      <alignment horizontal="justify" vertical="center" wrapText="1"/>
    </xf>
    <xf numFmtId="0" fontId="40" fillId="3" borderId="33" xfId="168" applyFont="1" applyFill="1" applyBorder="1" applyAlignment="1">
      <alignment horizontal="justify" vertical="center" wrapText="1"/>
    </xf>
    <xf numFmtId="0" fontId="17" fillId="43" borderId="31" xfId="0" applyFont="1" applyFill="1" applyBorder="1" applyAlignment="1">
      <alignment vertical="center"/>
    </xf>
    <xf numFmtId="0" fontId="17" fillId="43" borderId="32" xfId="0" applyFont="1" applyFill="1" applyBorder="1" applyAlignment="1">
      <alignment horizontal="justify" vertical="center"/>
    </xf>
    <xf numFmtId="0" fontId="17" fillId="43" borderId="32" xfId="0" applyFont="1" applyFill="1" applyBorder="1" applyAlignment="1">
      <alignment horizontal="justify"/>
    </xf>
    <xf numFmtId="0" fontId="15" fillId="43" borderId="32" xfId="0" applyFont="1" applyFill="1" applyBorder="1" applyAlignment="1">
      <alignment horizontal="justify" vertical="center"/>
    </xf>
    <xf numFmtId="0" fontId="15" fillId="43" borderId="33" xfId="0" applyFont="1" applyFill="1" applyBorder="1" applyAlignment="1">
      <alignment horizontal="justify" vertical="center"/>
    </xf>
    <xf numFmtId="0" fontId="17" fillId="43" borderId="30" xfId="0" applyFont="1" applyFill="1" applyBorder="1" applyAlignment="1">
      <alignment vertical="center"/>
    </xf>
    <xf numFmtId="0" fontId="17" fillId="43" borderId="0" xfId="0" applyFont="1" applyFill="1" applyAlignment="1">
      <alignment horizontal="justify" vertical="center"/>
    </xf>
    <xf numFmtId="0" fontId="17" fillId="43" borderId="10" xfId="0" applyFont="1" applyFill="1" applyBorder="1" applyAlignment="1">
      <alignment vertical="center"/>
    </xf>
    <xf numFmtId="0" fontId="28" fillId="0" borderId="30" xfId="0" applyFont="1" applyBorder="1" applyAlignment="1">
      <alignment horizontal="justify" vertical="center" wrapText="1"/>
    </xf>
    <xf numFmtId="0" fontId="40" fillId="3" borderId="31" xfId="0" applyFont="1" applyFill="1" applyBorder="1" applyAlignment="1">
      <alignment horizontal="justify" vertical="center" wrapText="1"/>
    </xf>
    <xf numFmtId="0" fontId="40" fillId="3" borderId="32" xfId="0" applyFont="1" applyFill="1" applyBorder="1" applyAlignment="1">
      <alignment horizontal="justify" vertical="center" wrapText="1"/>
    </xf>
    <xf numFmtId="0" fontId="40" fillId="3" borderId="33" xfId="0" applyFont="1" applyFill="1" applyBorder="1" applyAlignment="1">
      <alignment horizontal="justify" vertical="center" wrapText="1"/>
    </xf>
    <xf numFmtId="0" fontId="5" fillId="36" borderId="1" xfId="6" applyFont="1" applyFill="1" applyProtection="1">
      <protection locked="0"/>
    </xf>
    <xf numFmtId="0" fontId="14" fillId="0" borderId="1" xfId="0" applyFont="1" applyBorder="1"/>
    <xf numFmtId="168" fontId="6" fillId="0" borderId="1" xfId="0" applyNumberFormat="1" applyFont="1" applyBorder="1" applyAlignment="1" applyProtection="1">
      <alignment horizontal="right" wrapText="1"/>
      <protection locked="0"/>
    </xf>
    <xf numFmtId="0" fontId="5" fillId="0" borderId="30" xfId="0" applyFont="1" applyBorder="1"/>
    <xf numFmtId="0" fontId="6" fillId="0" borderId="30" xfId="0" applyFont="1" applyBorder="1" applyAlignment="1">
      <alignment horizontal="left" vertical="top" wrapText="1"/>
    </xf>
    <xf numFmtId="0" fontId="96" fillId="36" borderId="30" xfId="228" applyFont="1" applyFill="1" applyBorder="1" applyAlignment="1">
      <alignment horizontal="center" vertical="center" wrapText="1"/>
    </xf>
    <xf numFmtId="168" fontId="6" fillId="0" borderId="30" xfId="15" applyNumberFormat="1" applyFont="1" applyBorder="1" applyAlignment="1">
      <alignment horizontal="right"/>
    </xf>
    <xf numFmtId="168" fontId="6" fillId="0" borderId="1" xfId="15" applyNumberFormat="1" applyFont="1" applyAlignment="1">
      <alignment horizontal="right" vertical="top" wrapText="1"/>
    </xf>
    <xf numFmtId="3" fontId="6" fillId="0" borderId="2" xfId="18" applyNumberFormat="1" applyFont="1" applyBorder="1" applyAlignment="1">
      <alignment horizontal="right" vertical="center" wrapText="1"/>
    </xf>
    <xf numFmtId="166" fontId="95" fillId="0" borderId="2" xfId="11" applyNumberFormat="1" applyFont="1" applyBorder="1" applyAlignment="1">
      <alignment horizontal="right" wrapText="1"/>
    </xf>
    <xf numFmtId="49" fontId="97" fillId="0" borderId="0" xfId="0" applyNumberFormat="1" applyFont="1"/>
    <xf numFmtId="0" fontId="5" fillId="7" borderId="2" xfId="228" applyFont="1" applyFill="1" applyBorder="1" applyAlignment="1">
      <alignment horizontal="center" vertical="top" wrapText="1"/>
    </xf>
    <xf numFmtId="0" fontId="5" fillId="0" borderId="2" xfId="6" applyFont="1" applyBorder="1" applyAlignment="1">
      <alignment vertical="center"/>
    </xf>
    <xf numFmtId="0" fontId="5" fillId="0" borderId="2" xfId="228" applyFont="1" applyBorder="1" applyAlignment="1">
      <alignment horizontal="center" vertical="top" wrapText="1"/>
    </xf>
    <xf numFmtId="0" fontId="6" fillId="0" borderId="1" xfId="228" applyFont="1"/>
    <xf numFmtId="0" fontId="5" fillId="0" borderId="34" xfId="228" applyFont="1" applyBorder="1" applyAlignment="1">
      <alignment horizontal="center" vertical="top" wrapText="1"/>
    </xf>
    <xf numFmtId="0" fontId="5" fillId="0" borderId="33" xfId="228" applyFont="1" applyBorder="1" applyAlignment="1">
      <alignment horizontal="center" vertical="top" wrapText="1"/>
    </xf>
    <xf numFmtId="0" fontId="5" fillId="0" borderId="7" xfId="228" applyFont="1" applyBorder="1" applyAlignment="1">
      <alignment horizontal="center" vertical="top" wrapText="1"/>
    </xf>
    <xf numFmtId="0" fontId="6" fillId="0" borderId="5" xfId="228" applyFont="1" applyBorder="1" applyAlignment="1">
      <alignment horizontal="center" vertical="top" wrapText="1"/>
    </xf>
    <xf numFmtId="0" fontId="6" fillId="0" borderId="33" xfId="228" applyFont="1" applyBorder="1" applyAlignment="1">
      <alignment horizontal="center" vertical="top"/>
    </xf>
    <xf numFmtId="0" fontId="6" fillId="0" borderId="2" xfId="228" applyFont="1" applyBorder="1" applyAlignment="1">
      <alignment horizontal="center" vertical="top" wrapText="1"/>
    </xf>
    <xf numFmtId="0" fontId="5" fillId="11" borderId="2" xfId="228" applyFont="1" applyFill="1" applyBorder="1"/>
    <xf numFmtId="0" fontId="5" fillId="11" borderId="5" xfId="228" applyFont="1" applyFill="1" applyBorder="1"/>
    <xf numFmtId="166" fontId="6" fillId="11" borderId="2" xfId="228" applyNumberFormat="1" applyFont="1" applyFill="1" applyBorder="1" applyAlignment="1">
      <alignment horizontal="right" wrapText="1"/>
    </xf>
    <xf numFmtId="168" fontId="16" fillId="0" borderId="2" xfId="0" applyNumberFormat="1" applyFont="1" applyBorder="1" applyAlignment="1">
      <alignment horizontal="left" wrapText="1"/>
    </xf>
    <xf numFmtId="0" fontId="6" fillId="0" borderId="2" xfId="228" applyFont="1" applyBorder="1" applyAlignment="1">
      <alignment horizontal="left" wrapText="1" indent="2"/>
    </xf>
    <xf numFmtId="0" fontId="13" fillId="0" borderId="2" xfId="228" applyFont="1" applyBorder="1" applyAlignment="1">
      <alignment horizontal="left" wrapText="1" indent="2"/>
    </xf>
    <xf numFmtId="0" fontId="5" fillId="0" borderId="2" xfId="228" applyFont="1" applyBorder="1"/>
    <xf numFmtId="0" fontId="6" fillId="0" borderId="2" xfId="228" applyFont="1" applyBorder="1"/>
    <xf numFmtId="0" fontId="6" fillId="0" borderId="2" xfId="228" applyFont="1" applyBorder="1" applyAlignment="1">
      <alignment horizontal="left" indent="1"/>
    </xf>
    <xf numFmtId="0" fontId="5" fillId="0" borderId="2" xfId="0" applyFont="1" applyBorder="1" applyAlignment="1">
      <alignment horizontal="center" wrapText="1"/>
    </xf>
    <xf numFmtId="0" fontId="5" fillId="0" borderId="2" xfId="0" applyFont="1" applyBorder="1" applyAlignment="1">
      <alignment horizontal="center" vertical="top" wrapText="1"/>
    </xf>
    <xf numFmtId="0" fontId="5" fillId="0" borderId="6" xfId="0" applyFont="1" applyBorder="1" applyAlignment="1">
      <alignment horizontal="center"/>
    </xf>
    <xf numFmtId="0" fontId="5" fillId="0" borderId="32" xfId="0" applyFont="1" applyBorder="1" applyAlignment="1">
      <alignment horizontal="center"/>
    </xf>
    <xf numFmtId="0" fontId="5" fillId="0" borderId="33" xfId="0" applyFont="1" applyBorder="1" applyAlignment="1">
      <alignment horizontal="center"/>
    </xf>
    <xf numFmtId="0" fontId="5" fillId="7" borderId="6" xfId="6" applyFont="1" applyFill="1" applyBorder="1" applyAlignment="1">
      <alignment horizontal="left" vertical="center"/>
    </xf>
    <xf numFmtId="0" fontId="5" fillId="7" borderId="9" xfId="6" applyFont="1" applyFill="1" applyBorder="1" applyAlignment="1">
      <alignment horizontal="left" vertical="center"/>
    </xf>
    <xf numFmtId="0" fontId="5" fillId="7" borderId="4" xfId="6" applyFont="1" applyFill="1" applyBorder="1" applyAlignment="1">
      <alignment horizontal="left" vertical="center"/>
    </xf>
    <xf numFmtId="0" fontId="6" fillId="7" borderId="2" xfId="6" applyFont="1" applyFill="1" applyBorder="1" applyAlignment="1">
      <alignment horizontal="center" vertical="top" wrapText="1"/>
    </xf>
    <xf numFmtId="0" fontId="13" fillId="0" borderId="15" xfId="6" applyFont="1" applyBorder="1" applyAlignment="1">
      <alignment horizontal="right" vertical="center" wrapText="1"/>
    </xf>
    <xf numFmtId="0" fontId="5" fillId="7" borderId="6" xfId="6" applyFont="1" applyFill="1" applyBorder="1" applyAlignment="1">
      <alignment horizontal="left" vertical="center" wrapText="1"/>
    </xf>
    <xf numFmtId="0" fontId="5" fillId="7" borderId="9" xfId="6" applyFont="1" applyFill="1" applyBorder="1" applyAlignment="1">
      <alignment horizontal="left" vertical="center" wrapText="1"/>
    </xf>
    <xf numFmtId="0" fontId="5" fillId="7" borderId="4" xfId="6" applyFont="1" applyFill="1" applyBorder="1" applyAlignment="1">
      <alignment horizontal="left" vertical="center" wrapText="1"/>
    </xf>
    <xf numFmtId="0" fontId="29" fillId="0" borderId="15" xfId="6" applyFont="1" applyBorder="1" applyAlignment="1">
      <alignment horizontal="right" vertical="center" wrapText="1"/>
    </xf>
    <xf numFmtId="0" fontId="103" fillId="47" borderId="0" xfId="0" applyFont="1" applyFill="1" applyAlignment="1">
      <alignment horizontal="center" wrapText="1"/>
    </xf>
    <xf numFmtId="0" fontId="96" fillId="36" borderId="1" xfId="228" applyFont="1" applyFill="1" applyAlignment="1">
      <alignment horizontal="left"/>
    </xf>
    <xf numFmtId="0" fontId="13" fillId="0" borderId="1" xfId="0" applyFont="1" applyBorder="1" applyAlignment="1">
      <alignment horizontal="right"/>
    </xf>
    <xf numFmtId="0" fontId="13" fillId="0" borderId="15" xfId="0" applyFont="1" applyBorder="1" applyAlignment="1">
      <alignment horizontal="right"/>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top" wrapText="1"/>
    </xf>
    <xf numFmtId="0" fontId="5" fillId="0" borderId="5" xfId="0" applyFont="1" applyBorder="1" applyAlignment="1">
      <alignment horizontal="center" vertical="top" wrapText="1"/>
    </xf>
    <xf numFmtId="0" fontId="5" fillId="41" borderId="2" xfId="0" applyFont="1" applyFill="1" applyBorder="1" applyAlignment="1">
      <alignment horizontal="center" vertical="center" wrapText="1"/>
    </xf>
    <xf numFmtId="0" fontId="13" fillId="0" borderId="1" xfId="0" applyFont="1" applyBorder="1" applyAlignment="1">
      <alignment horizontal="right" vertical="top"/>
    </xf>
    <xf numFmtId="0" fontId="13" fillId="0" borderId="15" xfId="0" applyFont="1" applyBorder="1" applyAlignment="1">
      <alignment horizontal="right" vertical="top"/>
    </xf>
    <xf numFmtId="0" fontId="5" fillId="0" borderId="2" xfId="0" applyFont="1" applyBorder="1" applyAlignment="1">
      <alignment horizontal="center" vertical="center" wrapText="1"/>
    </xf>
    <xf numFmtId="0" fontId="5" fillId="0" borderId="34" xfId="0" applyFont="1" applyBorder="1" applyAlignment="1">
      <alignment horizontal="center" vertical="top" wrapText="1"/>
    </xf>
    <xf numFmtId="0" fontId="5" fillId="0" borderId="7" xfId="0" applyFont="1" applyBorder="1" applyAlignment="1">
      <alignment horizontal="center" vertical="top" wrapText="1"/>
    </xf>
    <xf numFmtId="0" fontId="5" fillId="0" borderId="35" xfId="0" applyFont="1" applyBorder="1" applyAlignment="1">
      <alignment horizontal="center" vertical="top" wrapText="1"/>
    </xf>
    <xf numFmtId="0" fontId="5" fillId="0" borderId="36" xfId="0" applyFont="1" applyBorder="1" applyAlignment="1">
      <alignment horizontal="center" vertical="top" wrapText="1"/>
    </xf>
    <xf numFmtId="0" fontId="5" fillId="0" borderId="37" xfId="0" applyFont="1" applyBorder="1" applyAlignment="1">
      <alignment horizontal="center" vertical="top" wrapText="1"/>
    </xf>
    <xf numFmtId="0" fontId="6" fillId="0" borderId="34" xfId="0" applyFont="1" applyBorder="1" applyAlignment="1">
      <alignment horizontal="center" vertical="center" wrapText="1"/>
    </xf>
    <xf numFmtId="0" fontId="6" fillId="0" borderId="5"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1" xfId="0" applyFont="1" applyBorder="1" applyAlignment="1">
      <alignment horizontal="center" vertical="top" wrapText="1"/>
    </xf>
    <xf numFmtId="0" fontId="5" fillId="0" borderId="32" xfId="0" applyFont="1" applyBorder="1" applyAlignment="1">
      <alignment horizontal="center" vertical="top" wrapText="1"/>
    </xf>
    <xf numFmtId="0" fontId="5" fillId="0" borderId="33" xfId="0" applyFont="1" applyBorder="1" applyAlignment="1">
      <alignment horizontal="center" vertical="top" wrapText="1"/>
    </xf>
    <xf numFmtId="0" fontId="6" fillId="0" borderId="1" xfId="9" applyFont="1" applyAlignment="1" applyProtection="1">
      <alignment horizontal="left" vertical="center"/>
      <protection locked="0"/>
    </xf>
    <xf numFmtId="0" fontId="5" fillId="0" borderId="2" xfId="6" applyFont="1" applyBorder="1" applyAlignment="1" applyProtection="1">
      <alignment horizontal="left" vertical="top" wrapText="1"/>
      <protection locked="0"/>
    </xf>
    <xf numFmtId="0" fontId="5" fillId="0" borderId="2" xfId="6" applyFont="1" applyBorder="1" applyAlignment="1" applyProtection="1">
      <alignment horizontal="center" wrapText="1"/>
      <protection locked="0"/>
    </xf>
    <xf numFmtId="3" fontId="13" fillId="0" borderId="15" xfId="6" applyNumberFormat="1" applyFont="1" applyBorder="1" applyAlignment="1" applyProtection="1">
      <alignment horizontal="right" vertical="top"/>
      <protection locked="0"/>
    </xf>
    <xf numFmtId="0" fontId="5" fillId="0" borderId="2" xfId="6" applyFont="1" applyBorder="1" applyAlignment="1" applyProtection="1">
      <alignment horizontal="center" vertical="top" wrapText="1"/>
      <protection locked="0"/>
    </xf>
    <xf numFmtId="0" fontId="17" fillId="43" borderId="30" xfId="168" applyFont="1" applyFill="1" applyBorder="1" applyAlignment="1">
      <alignment vertical="center"/>
    </xf>
    <xf numFmtId="0" fontId="17" fillId="43" borderId="18" xfId="168" applyFont="1" applyFill="1" applyBorder="1" applyAlignment="1">
      <alignment horizontal="justify" vertical="center"/>
    </xf>
    <xf numFmtId="0" fontId="17" fillId="43" borderId="1" xfId="168" applyFont="1" applyFill="1" applyAlignment="1">
      <alignment horizontal="justify" vertical="center"/>
    </xf>
    <xf numFmtId="0" fontId="37" fillId="0" borderId="2" xfId="0" applyFont="1" applyBorder="1" applyAlignment="1">
      <alignment horizontal="center" vertical="center" wrapText="1"/>
    </xf>
    <xf numFmtId="0" fontId="37" fillId="0" borderId="3"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4"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1" xfId="0" applyFont="1" applyBorder="1" applyAlignment="1">
      <alignment horizontal="center" vertical="center" wrapText="1"/>
    </xf>
    <xf numFmtId="0" fontId="37" fillId="0" borderId="8"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8" xfId="0" applyFont="1" applyBorder="1" applyAlignment="1">
      <alignment horizontal="left" vertical="center" wrapText="1"/>
    </xf>
    <xf numFmtId="0" fontId="37" fillId="0" borderId="13" xfId="0" applyFont="1" applyBorder="1" applyAlignment="1">
      <alignment horizontal="left" vertical="center" wrapText="1"/>
    </xf>
    <xf numFmtId="0" fontId="37" fillId="0" borderId="14" xfId="0" applyFont="1" applyBorder="1" applyAlignment="1">
      <alignment horizontal="left" vertical="center" wrapText="1"/>
    </xf>
    <xf numFmtId="0" fontId="36" fillId="0" borderId="3" xfId="0" applyFont="1" applyBorder="1" applyAlignment="1">
      <alignment horizontal="center" vertical="center" wrapText="1"/>
    </xf>
    <xf numFmtId="0" fontId="36"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8" xfId="0" applyFont="1" applyBorder="1" applyAlignment="1">
      <alignment horizontal="left" vertical="center" wrapText="1"/>
    </xf>
    <xf numFmtId="0" fontId="17" fillId="0" borderId="13" xfId="0" applyFont="1" applyBorder="1" applyAlignment="1">
      <alignment horizontal="left" vertical="center" wrapText="1"/>
    </xf>
    <xf numFmtId="0" fontId="17" fillId="0" borderId="14" xfId="0" applyFont="1" applyBorder="1" applyAlignment="1">
      <alignment horizontal="left" vertical="center" wrapText="1"/>
    </xf>
    <xf numFmtId="0" fontId="5" fillId="0" borderId="2" xfId="0" applyFont="1" applyBorder="1" applyAlignment="1">
      <alignment horizontal="center"/>
    </xf>
    <xf numFmtId="0" fontId="17" fillId="0" borderId="9"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4" xfId="0" applyFont="1" applyBorder="1" applyAlignment="1">
      <alignment horizontal="center" vertical="center" wrapText="1"/>
    </xf>
    <xf numFmtId="0" fontId="17" fillId="0" borderId="14"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7"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7" xfId="0" applyFont="1" applyBorder="1" applyAlignment="1">
      <alignment horizontal="center" vertical="center" wrapText="1"/>
    </xf>
    <xf numFmtId="0" fontId="27" fillId="0" borderId="9" xfId="0" applyFont="1" applyBorder="1" applyAlignment="1">
      <alignment horizontal="center" vertical="center" wrapText="1"/>
    </xf>
    <xf numFmtId="0" fontId="5" fillId="0" borderId="14" xfId="0" applyFont="1" applyBorder="1" applyAlignment="1">
      <alignment horizontal="center" vertical="top" wrapText="1"/>
    </xf>
    <xf numFmtId="0" fontId="5" fillId="0" borderId="10" xfId="0" applyFont="1" applyBorder="1" applyAlignment="1">
      <alignment horizontal="center" vertical="top" wrapText="1"/>
    </xf>
    <xf numFmtId="0" fontId="5" fillId="0" borderId="11" xfId="0" applyFont="1" applyBorder="1" applyAlignment="1">
      <alignment horizontal="center" vertical="top" wrapText="1"/>
    </xf>
    <xf numFmtId="0" fontId="5" fillId="0" borderId="8" xfId="0" applyFont="1" applyBorder="1" applyAlignment="1">
      <alignment horizontal="center" vertical="top"/>
    </xf>
    <xf numFmtId="0" fontId="5" fillId="0" borderId="13" xfId="0" applyFont="1" applyBorder="1" applyAlignment="1">
      <alignment horizontal="center" vertical="top"/>
    </xf>
    <xf numFmtId="0" fontId="5" fillId="0" borderId="14" xfId="0" applyFont="1" applyBorder="1" applyAlignment="1">
      <alignment horizontal="center" vertical="top"/>
    </xf>
    <xf numFmtId="0" fontId="17" fillId="0" borderId="8" xfId="0" applyFont="1" applyBorder="1" applyAlignment="1">
      <alignment vertical="top" wrapText="1"/>
    </xf>
    <xf numFmtId="0" fontId="17" fillId="0" borderId="13" xfId="0" applyFont="1" applyBorder="1" applyAlignment="1">
      <alignment vertical="top" wrapText="1"/>
    </xf>
    <xf numFmtId="0" fontId="17" fillId="0" borderId="14" xfId="0" applyFont="1" applyBorder="1" applyAlignment="1">
      <alignment vertical="top" wrapText="1"/>
    </xf>
    <xf numFmtId="0" fontId="17" fillId="0" borderId="16" xfId="0" applyFont="1" applyBorder="1" applyAlignment="1">
      <alignment horizontal="center" vertical="center" wrapText="1"/>
    </xf>
    <xf numFmtId="0" fontId="15" fillId="0" borderId="1" xfId="0" applyFont="1" applyBorder="1"/>
    <xf numFmtId="0" fontId="15" fillId="0" borderId="0" xfId="0" applyFont="1"/>
    <xf numFmtId="0" fontId="17" fillId="0" borderId="9" xfId="0" applyFont="1" applyBorder="1" applyAlignment="1">
      <alignment horizontal="center" wrapText="1"/>
    </xf>
    <xf numFmtId="0" fontId="17" fillId="0" borderId="4" xfId="0" applyFont="1" applyBorder="1" applyAlignment="1">
      <alignment horizontal="center" wrapText="1"/>
    </xf>
    <xf numFmtId="0" fontId="17" fillId="0" borderId="2" xfId="0" applyFont="1" applyBorder="1" applyAlignment="1">
      <alignment horizontal="center" wrapText="1"/>
    </xf>
    <xf numFmtId="0" fontId="17" fillId="0" borderId="6" xfId="0" applyFont="1" applyBorder="1" applyAlignment="1">
      <alignment horizontal="center" wrapText="1"/>
    </xf>
    <xf numFmtId="0" fontId="5" fillId="0" borderId="6" xfId="0" applyFont="1" applyBorder="1" applyAlignment="1">
      <alignment horizontal="center" wrapText="1"/>
    </xf>
    <xf numFmtId="0" fontId="5" fillId="0" borderId="9" xfId="0" applyFont="1" applyBorder="1" applyAlignment="1">
      <alignment horizontal="center" wrapText="1"/>
    </xf>
    <xf numFmtId="0" fontId="5" fillId="0" borderId="32" xfId="0" applyFont="1" applyBorder="1" applyAlignment="1">
      <alignment horizontal="center" wrapText="1"/>
    </xf>
    <xf numFmtId="0" fontId="5" fillId="0" borderId="4" xfId="0" applyFont="1" applyBorder="1" applyAlignment="1">
      <alignment horizontal="center" wrapText="1"/>
    </xf>
    <xf numFmtId="9" fontId="5" fillId="0" borderId="30"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top"/>
    </xf>
    <xf numFmtId="0" fontId="5" fillId="0" borderId="9" xfId="0" applyFont="1" applyBorder="1" applyAlignment="1">
      <alignment horizontal="center" vertical="top"/>
    </xf>
    <xf numFmtId="0" fontId="5" fillId="0" borderId="4" xfId="0" applyFont="1" applyBorder="1" applyAlignment="1">
      <alignment horizontal="center" vertical="top"/>
    </xf>
    <xf numFmtId="0" fontId="5" fillId="0" borderId="3" xfId="0" applyFont="1" applyBorder="1" applyAlignment="1">
      <alignment vertical="center" wrapText="1"/>
    </xf>
    <xf numFmtId="0" fontId="5" fillId="0" borderId="7" xfId="0" applyFont="1" applyBorder="1" applyAlignment="1">
      <alignment vertical="center" wrapText="1"/>
    </xf>
    <xf numFmtId="0" fontId="5" fillId="0" borderId="9" xfId="0" applyFont="1" applyBorder="1" applyAlignment="1">
      <alignment horizontal="center" vertical="top" wrapText="1"/>
    </xf>
    <xf numFmtId="0" fontId="5" fillId="0" borderId="6" xfId="0" applyFont="1" applyBorder="1" applyAlignment="1">
      <alignment horizontal="center" vertical="top" wrapText="1"/>
    </xf>
    <xf numFmtId="0" fontId="6" fillId="7" borderId="6" xfId="0" applyFont="1" applyFill="1" applyBorder="1" applyAlignment="1">
      <alignment horizontal="left"/>
    </xf>
    <xf numFmtId="0" fontId="6" fillId="7" borderId="9" xfId="0" applyFont="1" applyFill="1" applyBorder="1" applyAlignment="1">
      <alignment horizontal="left"/>
    </xf>
    <xf numFmtId="0" fontId="6" fillId="7" borderId="4" xfId="0" applyFont="1" applyFill="1" applyBorder="1" applyAlignment="1">
      <alignment horizontal="left"/>
    </xf>
    <xf numFmtId="0" fontId="28" fillId="7" borderId="12" xfId="0" applyFont="1" applyFill="1" applyBorder="1" applyAlignment="1">
      <alignment horizontal="center"/>
    </xf>
    <xf numFmtId="0" fontId="113" fillId="7" borderId="12" xfId="0" applyFont="1" applyFill="1" applyBorder="1" applyAlignment="1">
      <alignment wrapText="1"/>
    </xf>
    <xf numFmtId="0" fontId="6" fillId="7" borderId="12" xfId="0" applyFont="1" applyFill="1" applyBorder="1" applyAlignment="1">
      <alignment wrapText="1"/>
    </xf>
    <xf numFmtId="0" fontId="28" fillId="42" borderId="2" xfId="0" applyFont="1" applyFill="1" applyBorder="1" applyAlignment="1">
      <alignment wrapText="1"/>
    </xf>
    <xf numFmtId="0" fontId="28" fillId="42" borderId="6" xfId="0" applyFont="1" applyFill="1" applyBorder="1" applyAlignment="1">
      <alignment horizontal="left" wrapText="1"/>
    </xf>
    <xf numFmtId="0" fontId="28" fillId="42" borderId="9" xfId="0" applyFont="1" applyFill="1" applyBorder="1" applyAlignment="1">
      <alignment horizontal="left" wrapText="1"/>
    </xf>
    <xf numFmtId="0" fontId="28" fillId="42" borderId="4" xfId="0" applyFont="1" applyFill="1" applyBorder="1" applyAlignment="1">
      <alignment horizontal="left" wrapText="1"/>
    </xf>
    <xf numFmtId="0" fontId="13" fillId="0" borderId="15" xfId="4" applyFont="1" applyBorder="1" applyAlignment="1">
      <alignment horizontal="right" vertical="top"/>
    </xf>
    <xf numFmtId="0" fontId="27" fillId="41" borderId="2" xfId="0" applyFont="1" applyFill="1" applyBorder="1" applyAlignment="1">
      <alignment horizontal="center" vertical="center" wrapText="1"/>
    </xf>
    <xf numFmtId="0" fontId="27" fillId="41" borderId="6" xfId="0" applyFont="1" applyFill="1" applyBorder="1" applyAlignment="1">
      <alignment horizontal="center" vertical="center" wrapText="1"/>
    </xf>
    <xf numFmtId="0" fontId="27" fillId="41" borderId="9" xfId="0" applyFont="1" applyFill="1" applyBorder="1" applyAlignment="1">
      <alignment horizontal="center" vertical="center" wrapText="1"/>
    </xf>
    <xf numFmtId="0" fontId="27" fillId="41" borderId="4" xfId="0" applyFont="1" applyFill="1" applyBorder="1" applyAlignment="1">
      <alignment horizontal="center" vertical="center" wrapText="1"/>
    </xf>
    <xf numFmtId="0" fontId="17" fillId="2" borderId="6" xfId="0" applyFont="1" applyFill="1" applyBorder="1" applyAlignment="1">
      <alignment horizontal="left"/>
    </xf>
    <xf numFmtId="0" fontId="17" fillId="2" borderId="4" xfId="0" applyFont="1" applyFill="1" applyBorder="1" applyAlignment="1">
      <alignment horizontal="left"/>
    </xf>
    <xf numFmtId="0" fontId="5" fillId="0" borderId="34" xfId="0" applyFont="1" applyBorder="1" applyAlignment="1">
      <alignment horizontal="center" vertical="center" wrapText="1"/>
    </xf>
    <xf numFmtId="0" fontId="5" fillId="0" borderId="5" xfId="0" applyFont="1" applyBorder="1" applyAlignment="1">
      <alignment horizontal="center" vertical="center" wrapText="1"/>
    </xf>
    <xf numFmtId="0" fontId="13" fillId="0" borderId="15" xfId="4" applyFont="1" applyBorder="1" applyAlignment="1">
      <alignment horizontal="center" vertical="top"/>
    </xf>
    <xf numFmtId="0" fontId="5" fillId="0" borderId="6" xfId="0" applyFont="1" applyBorder="1" applyAlignment="1">
      <alignment horizontal="center" vertical="center" wrapText="1"/>
    </xf>
    <xf numFmtId="0" fontId="9" fillId="0" borderId="6" xfId="182" applyFont="1" applyBorder="1" applyAlignment="1">
      <alignment horizontal="center" vertical="center" wrapText="1"/>
    </xf>
    <xf numFmtId="0" fontId="9" fillId="0" borderId="33" xfId="182" applyFont="1" applyBorder="1" applyAlignment="1">
      <alignment horizontal="center" vertical="center" wrapText="1"/>
    </xf>
    <xf numFmtId="0" fontId="5" fillId="0" borderId="6" xfId="182" applyFont="1" applyBorder="1" applyAlignment="1">
      <alignment horizontal="center" vertical="center" wrapText="1"/>
    </xf>
    <xf numFmtId="0" fontId="5" fillId="0" borderId="33" xfId="182" applyFont="1" applyBorder="1" applyAlignment="1">
      <alignment horizontal="center" vertical="center" wrapText="1"/>
    </xf>
    <xf numFmtId="0" fontId="5" fillId="0" borderId="1" xfId="0" applyFont="1" applyBorder="1" applyAlignment="1">
      <alignment horizontal="center" vertical="top" wrapText="1"/>
    </xf>
    <xf numFmtId="3" fontId="13" fillId="0" borderId="1" xfId="3" applyNumberFormat="1" applyFont="1" applyAlignment="1" applyProtection="1">
      <alignment horizontal="right" vertical="top"/>
      <protection locked="0"/>
    </xf>
    <xf numFmtId="0" fontId="96" fillId="47" borderId="1" xfId="3" applyFont="1" applyFill="1" applyAlignment="1">
      <alignment horizontal="left" vertical="center" wrapText="1"/>
    </xf>
    <xf numFmtId="3" fontId="13" fillId="0" borderId="1" xfId="3" applyNumberFormat="1" applyFont="1" applyAlignment="1">
      <alignment horizontal="right"/>
    </xf>
    <xf numFmtId="0" fontId="5" fillId="0" borderId="35" xfId="3" applyFont="1" applyBorder="1" applyAlignment="1">
      <alignment horizontal="center" vertical="center" wrapText="1"/>
    </xf>
    <xf numFmtId="0" fontId="5" fillId="0" borderId="37" xfId="3" applyFont="1" applyBorder="1" applyAlignment="1">
      <alignment horizontal="center" vertical="center" wrapText="1"/>
    </xf>
    <xf numFmtId="3" fontId="33" fillId="0" borderId="1" xfId="0" applyNumberFormat="1" applyFont="1" applyBorder="1" applyAlignment="1" applyProtection="1">
      <alignment horizontal="right" vertical="top"/>
      <protection locked="0"/>
    </xf>
    <xf numFmtId="0" fontId="96" fillId="47" borderId="0" xfId="0" applyFont="1" applyFill="1" applyAlignment="1">
      <alignment horizontal="left" vertical="top" wrapText="1"/>
    </xf>
    <xf numFmtId="0" fontId="17" fillId="0" borderId="3" xfId="0" applyFont="1" applyBorder="1" applyAlignment="1">
      <alignment horizontal="center" vertical="top" wrapText="1"/>
    </xf>
    <xf numFmtId="0" fontId="17" fillId="0" borderId="5" xfId="0" applyFont="1" applyBorder="1" applyAlignment="1">
      <alignment horizontal="center" vertical="top" wrapText="1"/>
    </xf>
    <xf numFmtId="0" fontId="17" fillId="0" borderId="3" xfId="0" applyFont="1" applyBorder="1" applyAlignment="1">
      <alignment horizontal="center" vertical="top"/>
    </xf>
    <xf numFmtId="0" fontId="17" fillId="0" borderId="5" xfId="0" applyFont="1" applyBorder="1" applyAlignment="1">
      <alignment horizontal="center" vertical="top"/>
    </xf>
    <xf numFmtId="0" fontId="6" fillId="0" borderId="3" xfId="0" applyFont="1" applyBorder="1" applyAlignment="1">
      <alignment horizontal="center" vertical="top"/>
    </xf>
    <xf numFmtId="0" fontId="6" fillId="0" borderId="5" xfId="0" applyFont="1" applyBorder="1" applyAlignment="1">
      <alignment horizontal="center" vertical="top"/>
    </xf>
    <xf numFmtId="0" fontId="17" fillId="0" borderId="6"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17" fillId="0" borderId="34" xfId="0" applyFont="1" applyBorder="1" applyAlignment="1">
      <alignment horizontal="center" vertical="top" wrapText="1"/>
    </xf>
    <xf numFmtId="0" fontId="96" fillId="47" borderId="0" xfId="0" applyFont="1" applyFill="1" applyAlignment="1">
      <alignment horizontal="left" wrapText="1"/>
    </xf>
    <xf numFmtId="0" fontId="5" fillId="7" borderId="2" xfId="221" applyFont="1" applyFill="1" applyBorder="1" applyAlignment="1">
      <alignment horizontal="left" vertical="center"/>
    </xf>
    <xf numFmtId="0" fontId="17" fillId="7" borderId="2" xfId="221" applyFont="1" applyFill="1" applyBorder="1" applyAlignment="1">
      <alignment horizontal="left" vertical="center"/>
    </xf>
    <xf numFmtId="0" fontId="17" fillId="7" borderId="30" xfId="221" applyFont="1" applyFill="1" applyBorder="1" applyAlignment="1">
      <alignment horizontal="left" vertical="center"/>
    </xf>
    <xf numFmtId="0" fontId="5" fillId="0" borderId="2" xfId="226" applyFont="1" applyFill="1" applyBorder="1" applyAlignment="1">
      <alignment horizontal="center" vertical="center" wrapText="1"/>
    </xf>
    <xf numFmtId="0" fontId="6" fillId="0" borderId="1" xfId="12" applyFont="1" applyAlignment="1">
      <alignment horizontal="center" vertical="center"/>
    </xf>
    <xf numFmtId="0" fontId="6" fillId="0" borderId="10" xfId="12" applyFont="1" applyBorder="1" applyAlignment="1">
      <alignment horizontal="center" vertical="center"/>
    </xf>
    <xf numFmtId="0" fontId="6" fillId="0" borderId="15" xfId="12" applyFont="1" applyBorder="1" applyAlignment="1">
      <alignment horizontal="center" vertical="center"/>
    </xf>
    <xf numFmtId="0" fontId="6" fillId="0" borderId="11" xfId="12" applyFont="1" applyBorder="1" applyAlignment="1">
      <alignment horizontal="center" vertical="center"/>
    </xf>
    <xf numFmtId="0" fontId="5" fillId="0" borderId="31" xfId="226" applyFont="1" applyFill="1" applyBorder="1" applyAlignment="1">
      <alignment horizontal="center" vertical="center" wrapText="1"/>
    </xf>
    <xf numFmtId="0" fontId="5" fillId="0" borderId="32" xfId="226" applyFont="1" applyFill="1" applyBorder="1" applyAlignment="1">
      <alignment horizontal="center" vertical="center" wrapText="1"/>
    </xf>
    <xf numFmtId="0" fontId="5" fillId="0" borderId="9" xfId="226" applyFont="1" applyFill="1" applyBorder="1" applyAlignment="1">
      <alignment horizontal="center" vertical="center" wrapText="1"/>
    </xf>
    <xf numFmtId="0" fontId="5" fillId="0" borderId="33" xfId="226" applyFont="1" applyFill="1" applyBorder="1" applyAlignment="1">
      <alignment horizontal="center" vertical="center" wrapText="1"/>
    </xf>
    <xf numFmtId="0" fontId="6" fillId="0" borderId="3" xfId="0" applyFont="1" applyBorder="1" applyAlignment="1">
      <alignment vertical="center" wrapText="1"/>
    </xf>
    <xf numFmtId="0" fontId="6" fillId="0" borderId="7" xfId="0" applyFont="1" applyBorder="1" applyAlignment="1">
      <alignment vertical="center" wrapText="1"/>
    </xf>
    <xf numFmtId="0" fontId="6" fillId="0" borderId="5" xfId="0" applyFont="1" applyBorder="1" applyAlignment="1">
      <alignment vertical="center" wrapText="1"/>
    </xf>
    <xf numFmtId="3" fontId="13" fillId="0" borderId="15" xfId="0" applyNumberFormat="1" applyFont="1" applyBorder="1" applyAlignment="1" applyProtection="1">
      <alignment horizontal="right"/>
      <protection locked="0"/>
    </xf>
    <xf numFmtId="0" fontId="96" fillId="47" borderId="0" xfId="0" applyFont="1" applyFill="1" applyAlignment="1">
      <alignment horizontal="left" vertical="center" wrapText="1"/>
    </xf>
  </cellXfs>
  <cellStyles count="237">
    <cellStyle name="=C:\WINNT35\SYSTEM32\COMMAND.COM" xfId="12" xr:uid="{00000000-0005-0000-0000-000000000000}"/>
    <cellStyle name="20% - 1. jelölőszín" xfId="20" xr:uid="{00000000-0005-0000-0000-000001000000}"/>
    <cellStyle name="20% - 1. jelölőszín 2" xfId="21" xr:uid="{00000000-0005-0000-0000-000002000000}"/>
    <cellStyle name="20% - 1. jelölőszín_20130128_ITS on reporting_Annex I_CA" xfId="22" xr:uid="{00000000-0005-0000-0000-000003000000}"/>
    <cellStyle name="20% - 2. jelölőszín" xfId="23" xr:uid="{00000000-0005-0000-0000-000004000000}"/>
    <cellStyle name="20% - 2. jelölőszín 2" xfId="24" xr:uid="{00000000-0005-0000-0000-000005000000}"/>
    <cellStyle name="20% - 2. jelölőszín_20130128_ITS on reporting_Annex I_CA" xfId="25" xr:uid="{00000000-0005-0000-0000-000006000000}"/>
    <cellStyle name="20% - 3. jelölőszín" xfId="26" xr:uid="{00000000-0005-0000-0000-000007000000}"/>
    <cellStyle name="20% - 3. jelölőszín 2" xfId="27" xr:uid="{00000000-0005-0000-0000-000008000000}"/>
    <cellStyle name="20% - 3. jelölőszín_20130128_ITS on reporting_Annex I_CA" xfId="28" xr:uid="{00000000-0005-0000-0000-000009000000}"/>
    <cellStyle name="20% - 4. jelölőszín" xfId="29" xr:uid="{00000000-0005-0000-0000-00000A000000}"/>
    <cellStyle name="20% - 4. jelölőszín 2" xfId="30" xr:uid="{00000000-0005-0000-0000-00000B000000}"/>
    <cellStyle name="20% - 4. jelölőszín_20130128_ITS on reporting_Annex I_CA" xfId="31" xr:uid="{00000000-0005-0000-0000-00000C000000}"/>
    <cellStyle name="20% - 5. jelölőszín" xfId="32" xr:uid="{00000000-0005-0000-0000-00000D000000}"/>
    <cellStyle name="20% - 5. jelölőszín 2" xfId="33" xr:uid="{00000000-0005-0000-0000-00000E000000}"/>
    <cellStyle name="20% - 5. jelölőszín_20130128_ITS on reporting_Annex I_CA" xfId="34" xr:uid="{00000000-0005-0000-0000-00000F000000}"/>
    <cellStyle name="20% - 6. jelölőszín" xfId="35" xr:uid="{00000000-0005-0000-0000-000010000000}"/>
    <cellStyle name="20% - 6. jelölőszín 2" xfId="36" xr:uid="{00000000-0005-0000-0000-000011000000}"/>
    <cellStyle name="20% - 6. jelölőszín_20130128_ITS on reporting_Annex I_CA" xfId="37" xr:uid="{00000000-0005-0000-0000-000012000000}"/>
    <cellStyle name="20% - Accent1 2" xfId="38" xr:uid="{00000000-0005-0000-0000-000013000000}"/>
    <cellStyle name="20% - Accent2 2" xfId="39" xr:uid="{00000000-0005-0000-0000-000014000000}"/>
    <cellStyle name="20% - Accent3 2" xfId="40" xr:uid="{00000000-0005-0000-0000-000015000000}"/>
    <cellStyle name="20% - Accent4 2" xfId="41" xr:uid="{00000000-0005-0000-0000-000016000000}"/>
    <cellStyle name="20% - Accent5 2" xfId="42" xr:uid="{00000000-0005-0000-0000-000017000000}"/>
    <cellStyle name="20% - Accent6 2" xfId="43" xr:uid="{00000000-0005-0000-0000-000018000000}"/>
    <cellStyle name="20% - Énfasis1" xfId="44" xr:uid="{00000000-0005-0000-0000-000019000000}"/>
    <cellStyle name="20% - Énfasis2" xfId="45" xr:uid="{00000000-0005-0000-0000-00001A000000}"/>
    <cellStyle name="20% - Énfasis3" xfId="46" xr:uid="{00000000-0005-0000-0000-00001B000000}"/>
    <cellStyle name="20% - Énfasis4" xfId="47" xr:uid="{00000000-0005-0000-0000-00001C000000}"/>
    <cellStyle name="20% - Énfasis5" xfId="48" xr:uid="{00000000-0005-0000-0000-00001D000000}"/>
    <cellStyle name="20% - Énfasis6" xfId="49" xr:uid="{00000000-0005-0000-0000-00001E000000}"/>
    <cellStyle name="40% - 1. jelölőszín" xfId="50" xr:uid="{00000000-0005-0000-0000-00001F000000}"/>
    <cellStyle name="40% - 1. jelölőszín 2" xfId="51" xr:uid="{00000000-0005-0000-0000-000020000000}"/>
    <cellStyle name="40% - 1. jelölőszín_20130128_ITS on reporting_Annex I_CA" xfId="52" xr:uid="{00000000-0005-0000-0000-000021000000}"/>
    <cellStyle name="40% - 2. jelölőszín" xfId="53" xr:uid="{00000000-0005-0000-0000-000022000000}"/>
    <cellStyle name="40% - 2. jelölőszín 2" xfId="54" xr:uid="{00000000-0005-0000-0000-000023000000}"/>
    <cellStyle name="40% - 2. jelölőszín_20130128_ITS on reporting_Annex I_CA" xfId="55" xr:uid="{00000000-0005-0000-0000-000024000000}"/>
    <cellStyle name="40% - 3. jelölőszín" xfId="56" xr:uid="{00000000-0005-0000-0000-000025000000}"/>
    <cellStyle name="40% - 3. jelölőszín 2" xfId="57" xr:uid="{00000000-0005-0000-0000-000026000000}"/>
    <cellStyle name="40% - 3. jelölőszín_20130128_ITS on reporting_Annex I_CA" xfId="58" xr:uid="{00000000-0005-0000-0000-000027000000}"/>
    <cellStyle name="40% - 4. jelölőszín" xfId="59" xr:uid="{00000000-0005-0000-0000-000028000000}"/>
    <cellStyle name="40% - 4. jelölőszín 2" xfId="60" xr:uid="{00000000-0005-0000-0000-000029000000}"/>
    <cellStyle name="40% - 4. jelölőszín_20130128_ITS on reporting_Annex I_CA" xfId="61" xr:uid="{00000000-0005-0000-0000-00002A000000}"/>
    <cellStyle name="40% - 5. jelölőszín" xfId="62" xr:uid="{00000000-0005-0000-0000-00002B000000}"/>
    <cellStyle name="40% - 5. jelölőszín 2" xfId="63" xr:uid="{00000000-0005-0000-0000-00002C000000}"/>
    <cellStyle name="40% - 5. jelölőszín_20130128_ITS on reporting_Annex I_CA" xfId="64" xr:uid="{00000000-0005-0000-0000-00002D000000}"/>
    <cellStyle name="40% - 6. jelölőszín" xfId="65" xr:uid="{00000000-0005-0000-0000-00002E000000}"/>
    <cellStyle name="40% - 6. jelölőszín 2" xfId="66" xr:uid="{00000000-0005-0000-0000-00002F000000}"/>
    <cellStyle name="40% - 6. jelölőszín_20130128_ITS on reporting_Annex I_CA" xfId="67" xr:uid="{00000000-0005-0000-0000-000030000000}"/>
    <cellStyle name="40% - Accent1 2" xfId="68" xr:uid="{00000000-0005-0000-0000-000031000000}"/>
    <cellStyle name="40% - Accent2 2" xfId="69" xr:uid="{00000000-0005-0000-0000-000032000000}"/>
    <cellStyle name="40% - Accent3 2" xfId="70" xr:uid="{00000000-0005-0000-0000-000033000000}"/>
    <cellStyle name="40% - Accent4 2" xfId="71" xr:uid="{00000000-0005-0000-0000-000034000000}"/>
    <cellStyle name="40% - Accent5 2" xfId="72" xr:uid="{00000000-0005-0000-0000-000035000000}"/>
    <cellStyle name="40% - Accent6 2" xfId="73" xr:uid="{00000000-0005-0000-0000-000036000000}"/>
    <cellStyle name="40% - Énfasis1" xfId="74" xr:uid="{00000000-0005-0000-0000-000037000000}"/>
    <cellStyle name="40% - Énfasis2" xfId="75" xr:uid="{00000000-0005-0000-0000-000038000000}"/>
    <cellStyle name="40% - Énfasis3" xfId="76" xr:uid="{00000000-0005-0000-0000-000039000000}"/>
    <cellStyle name="40% - Énfasis4" xfId="77" xr:uid="{00000000-0005-0000-0000-00003A000000}"/>
    <cellStyle name="40% - Énfasis5" xfId="78" xr:uid="{00000000-0005-0000-0000-00003B000000}"/>
    <cellStyle name="40% - Énfasis6" xfId="79" xr:uid="{00000000-0005-0000-0000-00003C000000}"/>
    <cellStyle name="60% - 1. jelölőszín" xfId="80" xr:uid="{00000000-0005-0000-0000-00003D000000}"/>
    <cellStyle name="60% - 2. jelölőszín" xfId="81" xr:uid="{00000000-0005-0000-0000-00003E000000}"/>
    <cellStyle name="60% - 3. jelölőszín" xfId="82" xr:uid="{00000000-0005-0000-0000-00003F000000}"/>
    <cellStyle name="60% - 4. jelölőszín" xfId="83" xr:uid="{00000000-0005-0000-0000-000040000000}"/>
    <cellStyle name="60% - 5. jelölőszín" xfId="84" xr:uid="{00000000-0005-0000-0000-000041000000}"/>
    <cellStyle name="60% - 6. jelölőszín" xfId="85" xr:uid="{00000000-0005-0000-0000-000042000000}"/>
    <cellStyle name="60% - Accent1 2" xfId="86" xr:uid="{00000000-0005-0000-0000-000043000000}"/>
    <cellStyle name="60% - Accent2 2" xfId="87" xr:uid="{00000000-0005-0000-0000-000044000000}"/>
    <cellStyle name="60% - Accent3 2" xfId="88" xr:uid="{00000000-0005-0000-0000-000045000000}"/>
    <cellStyle name="60% - Accent4 2" xfId="89" xr:uid="{00000000-0005-0000-0000-000046000000}"/>
    <cellStyle name="60% - Accent5 2" xfId="90" xr:uid="{00000000-0005-0000-0000-000047000000}"/>
    <cellStyle name="60% - Accent6 2" xfId="91" xr:uid="{00000000-0005-0000-0000-000048000000}"/>
    <cellStyle name="60% - Énfasis1" xfId="92" xr:uid="{00000000-0005-0000-0000-000049000000}"/>
    <cellStyle name="60% - Énfasis2" xfId="93" xr:uid="{00000000-0005-0000-0000-00004A000000}"/>
    <cellStyle name="60% - Énfasis3" xfId="94" xr:uid="{00000000-0005-0000-0000-00004B000000}"/>
    <cellStyle name="60% - Énfasis4" xfId="95" xr:uid="{00000000-0005-0000-0000-00004C000000}"/>
    <cellStyle name="60% - Énfasis5" xfId="96" xr:uid="{00000000-0005-0000-0000-00004D000000}"/>
    <cellStyle name="60% - Énfasis6" xfId="97" xr:uid="{00000000-0005-0000-0000-00004E000000}"/>
    <cellStyle name="Accent1 2" xfId="98" xr:uid="{00000000-0005-0000-0000-00004F000000}"/>
    <cellStyle name="Accent2 2" xfId="99" xr:uid="{00000000-0005-0000-0000-000050000000}"/>
    <cellStyle name="Accent3 2" xfId="100" xr:uid="{00000000-0005-0000-0000-000051000000}"/>
    <cellStyle name="Accent4 2" xfId="101" xr:uid="{00000000-0005-0000-0000-000052000000}"/>
    <cellStyle name="Accent5 2" xfId="102" xr:uid="{00000000-0005-0000-0000-000053000000}"/>
    <cellStyle name="Accent6 2" xfId="103" xr:uid="{00000000-0005-0000-0000-000054000000}"/>
    <cellStyle name="Bad 2" xfId="104" xr:uid="{00000000-0005-0000-0000-000055000000}"/>
    <cellStyle name="Bevitel" xfId="105" xr:uid="{00000000-0005-0000-0000-000056000000}"/>
    <cellStyle name="Buena" xfId="106" xr:uid="{00000000-0005-0000-0000-000057000000}"/>
    <cellStyle name="Calculation 2" xfId="108" xr:uid="{00000000-0005-0000-0000-000058000000}"/>
    <cellStyle name="Calculation 3" xfId="107" xr:uid="{00000000-0005-0000-0000-000059000000}"/>
    <cellStyle name="Cálculo" xfId="109" xr:uid="{00000000-0005-0000-0000-00005A000000}"/>
    <cellStyle name="Celda de comprobación" xfId="110" xr:uid="{00000000-0005-0000-0000-00005B000000}"/>
    <cellStyle name="Celda vinculada" xfId="111" xr:uid="{00000000-0005-0000-0000-00005C000000}"/>
    <cellStyle name="Check Cell 2" xfId="112" xr:uid="{00000000-0005-0000-0000-00005D000000}"/>
    <cellStyle name="Cím" xfId="113" xr:uid="{00000000-0005-0000-0000-00005E000000}"/>
    <cellStyle name="Címsor 1" xfId="114" xr:uid="{00000000-0005-0000-0000-00005F000000}"/>
    <cellStyle name="Címsor 2" xfId="115" xr:uid="{00000000-0005-0000-0000-000060000000}"/>
    <cellStyle name="Címsor 3" xfId="116" xr:uid="{00000000-0005-0000-0000-000061000000}"/>
    <cellStyle name="Címsor 4" xfId="117" xr:uid="{00000000-0005-0000-0000-000062000000}"/>
    <cellStyle name="Comma 2" xfId="217" xr:uid="{00000000-0005-0000-0000-000063000000}"/>
    <cellStyle name="Ellenőrzőcella" xfId="118" xr:uid="{00000000-0005-0000-0000-000064000000}"/>
    <cellStyle name="Encabezado 4" xfId="119" xr:uid="{00000000-0005-0000-0000-000065000000}"/>
    <cellStyle name="Énfasis1" xfId="120" xr:uid="{00000000-0005-0000-0000-000066000000}"/>
    <cellStyle name="Énfasis2" xfId="121" xr:uid="{00000000-0005-0000-0000-000067000000}"/>
    <cellStyle name="Énfasis3" xfId="122" xr:uid="{00000000-0005-0000-0000-000068000000}"/>
    <cellStyle name="Énfasis4" xfId="123" xr:uid="{00000000-0005-0000-0000-000069000000}"/>
    <cellStyle name="Énfasis5" xfId="124" xr:uid="{00000000-0005-0000-0000-00006A000000}"/>
    <cellStyle name="Énfasis6" xfId="125" xr:uid="{00000000-0005-0000-0000-00006B000000}"/>
    <cellStyle name="Entrada" xfId="126" xr:uid="{00000000-0005-0000-0000-00006C000000}"/>
    <cellStyle name="Explanatory Text 2" xfId="128" xr:uid="{00000000-0005-0000-0000-00006D000000}"/>
    <cellStyle name="Explanatory Text 3" xfId="127" xr:uid="{00000000-0005-0000-0000-00006E000000}"/>
    <cellStyle name="Figyelmeztetés" xfId="129" xr:uid="{00000000-0005-0000-0000-00006F000000}"/>
    <cellStyle name="Good 2" xfId="130" xr:uid="{00000000-0005-0000-0000-000070000000}"/>
    <cellStyle name="greyed" xfId="131" xr:uid="{00000000-0005-0000-0000-000071000000}"/>
    <cellStyle name="greyed 2" xfId="216" xr:uid="{00000000-0005-0000-0000-000072000000}"/>
    <cellStyle name="greyed 3" xfId="232" xr:uid="{AE643C08-4323-4DF4-9718-8B10C5B5F369}"/>
    <cellStyle name="Heading 1 2" xfId="132" xr:uid="{00000000-0005-0000-0000-000073000000}"/>
    <cellStyle name="Heading 1 2 2" xfId="222" xr:uid="{00000000-0005-0000-0000-000002000000}"/>
    <cellStyle name="Heading 2 2" xfId="13" xr:uid="{00000000-0005-0000-0000-000074000000}"/>
    <cellStyle name="Heading 2 2 2" xfId="215" xr:uid="{00000000-0005-0000-0000-000075000000}"/>
    <cellStyle name="Heading 3 2" xfId="133" xr:uid="{00000000-0005-0000-0000-000076000000}"/>
    <cellStyle name="Heading 4 2" xfId="134" xr:uid="{00000000-0005-0000-0000-000077000000}"/>
    <cellStyle name="HeadingTable" xfId="16" xr:uid="{00000000-0005-0000-0000-000078000000}"/>
    <cellStyle name="HeadingTable 2" xfId="226" xr:uid="{00000000-0005-0000-0000-000009000000}"/>
    <cellStyle name="highlightExposure" xfId="135" xr:uid="{00000000-0005-0000-0000-000079000000}"/>
    <cellStyle name="highlightText" xfId="136" xr:uid="{00000000-0005-0000-0000-00007A000000}"/>
    <cellStyle name="Hipervínculo 2" xfId="137" xr:uid="{00000000-0005-0000-0000-00007B000000}"/>
    <cellStyle name="Hivatkozott cella" xfId="138" xr:uid="{00000000-0005-0000-0000-00007C000000}"/>
    <cellStyle name="Hyperlink" xfId="229" builtinId="8"/>
    <cellStyle name="Hyperlink 2" xfId="139" xr:uid="{00000000-0005-0000-0000-00007D000000}"/>
    <cellStyle name="Hyperlink 3" xfId="140" xr:uid="{00000000-0005-0000-0000-00007E000000}"/>
    <cellStyle name="Hyperlink 3 2" xfId="141" xr:uid="{00000000-0005-0000-0000-00007F000000}"/>
    <cellStyle name="Hyperlink 4" xfId="225" xr:uid="{00000000-0005-0000-0000-000012010000}"/>
    <cellStyle name="Incorrecto" xfId="142" xr:uid="{00000000-0005-0000-0000-000080000000}"/>
    <cellStyle name="Input 2" xfId="144" xr:uid="{00000000-0005-0000-0000-000081000000}"/>
    <cellStyle name="Input 3" xfId="143" xr:uid="{00000000-0005-0000-0000-000082000000}"/>
    <cellStyle name="inputExposure" xfId="145" xr:uid="{00000000-0005-0000-0000-000083000000}"/>
    <cellStyle name="Jegyzet" xfId="146" xr:uid="{00000000-0005-0000-0000-000084000000}"/>
    <cellStyle name="Jelölőszín (1)" xfId="147" xr:uid="{00000000-0005-0000-0000-000085000000}"/>
    <cellStyle name="Jelölőszín (2)" xfId="148" xr:uid="{00000000-0005-0000-0000-000086000000}"/>
    <cellStyle name="Jelölőszín (3)" xfId="149" xr:uid="{00000000-0005-0000-0000-000087000000}"/>
    <cellStyle name="Jelölőszín (4)" xfId="150" xr:uid="{00000000-0005-0000-0000-000088000000}"/>
    <cellStyle name="Jelölőszín (5)" xfId="151" xr:uid="{00000000-0005-0000-0000-000089000000}"/>
    <cellStyle name="Jelölőszín (6)" xfId="152" xr:uid="{00000000-0005-0000-0000-00008A000000}"/>
    <cellStyle name="Jó" xfId="153" xr:uid="{00000000-0005-0000-0000-00008B000000}"/>
    <cellStyle name="Kimenet" xfId="154" xr:uid="{00000000-0005-0000-0000-00008C000000}"/>
    <cellStyle name="Lien hypertexte 2" xfId="155" xr:uid="{00000000-0005-0000-0000-00008D000000}"/>
    <cellStyle name="Lien hypertexte 3" xfId="156" xr:uid="{00000000-0005-0000-0000-00008E000000}"/>
    <cellStyle name="Linked Cell 2" xfId="157" xr:uid="{00000000-0005-0000-0000-00008F000000}"/>
    <cellStyle name="Magyarázó szöveg" xfId="158" xr:uid="{00000000-0005-0000-0000-000090000000}"/>
    <cellStyle name="Millares 2" xfId="159" xr:uid="{00000000-0005-0000-0000-000091000000}"/>
    <cellStyle name="Millares 2 2" xfId="160" xr:uid="{00000000-0005-0000-0000-000092000000}"/>
    <cellStyle name="Millares 3" xfId="161" xr:uid="{00000000-0005-0000-0000-000093000000}"/>
    <cellStyle name="Millares 3 2" xfId="162" xr:uid="{00000000-0005-0000-0000-000094000000}"/>
    <cellStyle name="Navadno_List1" xfId="163" xr:uid="{00000000-0005-0000-0000-000095000000}"/>
    <cellStyle name="Neutral 2" xfId="164" xr:uid="{00000000-0005-0000-0000-000096000000}"/>
    <cellStyle name="Normal" xfId="0" builtinId="0"/>
    <cellStyle name="Normal 10" xfId="218" xr:uid="{00000000-0005-0000-0000-000098000000}"/>
    <cellStyle name="Normal 11" xfId="221" xr:uid="{00000000-0005-0000-0000-00000F010000}"/>
    <cellStyle name="Normal 12" xfId="236" xr:uid="{D89756EB-5D76-4ECC-ADDD-3470C9EDEA46}"/>
    <cellStyle name="Normal 2" xfId="3" xr:uid="{00000000-0005-0000-0000-000099000000}"/>
    <cellStyle name="Normal 2 2" xfId="15" xr:uid="{00000000-0005-0000-0000-00009A000000}"/>
    <cellStyle name="Normal 2 2 2" xfId="1" xr:uid="{00000000-0005-0000-0000-00009B000000}"/>
    <cellStyle name="Normal 2 2 2 3" xfId="2" xr:uid="{00000000-0005-0000-0000-00009C000000}"/>
    <cellStyle name="Normal 2 2 3" xfId="165" xr:uid="{00000000-0005-0000-0000-00009D000000}"/>
    <cellStyle name="Normal 2 2 3 2" xfId="166" xr:uid="{00000000-0005-0000-0000-00009E000000}"/>
    <cellStyle name="Normal 2 2 4" xfId="214" xr:uid="{00000000-0005-0000-0000-00009F000000}"/>
    <cellStyle name="Normal 2 2 5" xfId="230" xr:uid="{00000000-0005-0000-0000-000008000000}"/>
    <cellStyle name="Normal 2 2_COREP GL04rev3" xfId="167" xr:uid="{00000000-0005-0000-0000-0000A0000000}"/>
    <cellStyle name="Normal 2 3" xfId="168" xr:uid="{00000000-0005-0000-0000-0000A1000000}"/>
    <cellStyle name="Normal 2 3 2" xfId="234" xr:uid="{D2D13376-F1A8-4C38-AADA-BE7B4B6315E5}"/>
    <cellStyle name="Normal 2 4" xfId="223" xr:uid="{00000000-0005-0000-0000-000002000000}"/>
    <cellStyle name="Normal 2 5" xfId="169" xr:uid="{00000000-0005-0000-0000-0000A2000000}"/>
    <cellStyle name="Normal 2 5 2 2" xfId="219" xr:uid="{AB147907-49B9-44C2-BC85-999070CD3B9F}"/>
    <cellStyle name="Normal 2 5 2 2 2" xfId="227" xr:uid="{00000000-0005-0000-0000-000012000000}"/>
    <cellStyle name="Normal 2 6" xfId="224" xr:uid="{00000000-0005-0000-0000-000002000000}"/>
    <cellStyle name="Normal 2_~0149226" xfId="170" xr:uid="{00000000-0005-0000-0000-0000A3000000}"/>
    <cellStyle name="Normal 3" xfId="4" xr:uid="{00000000-0005-0000-0000-0000A4000000}"/>
    <cellStyle name="Normal 3 2" xfId="172" xr:uid="{00000000-0005-0000-0000-0000A5000000}"/>
    <cellStyle name="Normal 3 3" xfId="173" xr:uid="{00000000-0005-0000-0000-0000A6000000}"/>
    <cellStyle name="Normal 3 4" xfId="174" xr:uid="{00000000-0005-0000-0000-0000A7000000}"/>
    <cellStyle name="Normal 3 5" xfId="171" xr:uid="{00000000-0005-0000-0000-0000A8000000}"/>
    <cellStyle name="Normal 3 6" xfId="235" xr:uid="{24A85967-12BA-4974-8BED-B455AC2DBBF5}"/>
    <cellStyle name="Normal 3_~1520012" xfId="175" xr:uid="{00000000-0005-0000-0000-0000A9000000}"/>
    <cellStyle name="Normal 4" xfId="6" xr:uid="{00000000-0005-0000-0000-0000AA000000}"/>
    <cellStyle name="Normal 4 2" xfId="18" xr:uid="{00000000-0005-0000-0000-0000AB000000}"/>
    <cellStyle name="Normal 4 3" xfId="228" xr:uid="{2381B75E-C2E8-470A-82AE-C49E0777D137}"/>
    <cellStyle name="Normal 5" xfId="11" xr:uid="{00000000-0005-0000-0000-0000AC000000}"/>
    <cellStyle name="Normal 5 2" xfId="17" xr:uid="{00000000-0005-0000-0000-0000AD000000}"/>
    <cellStyle name="Normal 5 2 2" xfId="176" xr:uid="{00000000-0005-0000-0000-0000AE000000}"/>
    <cellStyle name="Normal 5_20130128_ITS on reporting_Annex I_CA" xfId="177" xr:uid="{00000000-0005-0000-0000-0000AF000000}"/>
    <cellStyle name="Normal 6" xfId="178" xr:uid="{00000000-0005-0000-0000-0000B0000000}"/>
    <cellStyle name="Normal 7" xfId="179" xr:uid="{00000000-0005-0000-0000-0000B1000000}"/>
    <cellStyle name="Normal 7 2" xfId="180" xr:uid="{00000000-0005-0000-0000-0000B2000000}"/>
    <cellStyle name="Normal 8" xfId="181" xr:uid="{00000000-0005-0000-0000-0000B3000000}"/>
    <cellStyle name="Normal 9" xfId="182" xr:uid="{00000000-0005-0000-0000-0000B4000000}"/>
    <cellStyle name="Normal 9 4" xfId="220" xr:uid="{7B887D62-EE8C-4CD4-87A5-F24689A8C838}"/>
    <cellStyle name="Normal_20 OPR" xfId="10" xr:uid="{00000000-0005-0000-0000-0000B5000000}"/>
    <cellStyle name="Normal_COREP - Market risk - BG" xfId="9" xr:uid="{00000000-0005-0000-0000-0000B6000000}"/>
    <cellStyle name="Normale_2011 04 14 Templates for stress test_bcl" xfId="183" xr:uid="{00000000-0005-0000-0000-0000B7000000}"/>
    <cellStyle name="Notas" xfId="184" xr:uid="{00000000-0005-0000-0000-0000B8000000}"/>
    <cellStyle name="Note 2" xfId="185" xr:uid="{00000000-0005-0000-0000-0000B9000000}"/>
    <cellStyle name="optionalExposure" xfId="14" xr:uid="{00000000-0005-0000-0000-0000BA000000}"/>
    <cellStyle name="optionalExposure 2" xfId="233" xr:uid="{A08C695F-0951-492E-93C7-410BFF9310C5}"/>
    <cellStyle name="Összesen" xfId="186" xr:uid="{00000000-0005-0000-0000-0000BB000000}"/>
    <cellStyle name="Output 2" xfId="188" xr:uid="{00000000-0005-0000-0000-0000BC000000}"/>
    <cellStyle name="Output 3" xfId="187" xr:uid="{00000000-0005-0000-0000-0000BD000000}"/>
    <cellStyle name="Percent 2" xfId="5" xr:uid="{00000000-0005-0000-0000-0000BE000000}"/>
    <cellStyle name="Percent 2 2" xfId="8" xr:uid="{00000000-0005-0000-0000-0000BF000000}"/>
    <cellStyle name="Percent 3" xfId="7" xr:uid="{00000000-0005-0000-0000-0000C0000000}"/>
    <cellStyle name="Percent 3 2" xfId="19" xr:uid="{00000000-0005-0000-0000-0000C1000000}"/>
    <cellStyle name="Percent 4" xfId="231" xr:uid="{00000000-0005-0000-0000-00001A010000}"/>
    <cellStyle name="Porcentual 2" xfId="189" xr:uid="{00000000-0005-0000-0000-0000C2000000}"/>
    <cellStyle name="Porcentual 2 2" xfId="190" xr:uid="{00000000-0005-0000-0000-0000C3000000}"/>
    <cellStyle name="Porcentual 2 3" xfId="191" xr:uid="{00000000-0005-0000-0000-0000C4000000}"/>
    <cellStyle name="Prozent 2" xfId="192" xr:uid="{00000000-0005-0000-0000-0000C5000000}"/>
    <cellStyle name="Rossz" xfId="193" xr:uid="{00000000-0005-0000-0000-0000C6000000}"/>
    <cellStyle name="Salida" xfId="194" xr:uid="{00000000-0005-0000-0000-0000C7000000}"/>
    <cellStyle name="Semleges" xfId="195" xr:uid="{00000000-0005-0000-0000-0000C8000000}"/>
    <cellStyle name="showExposure" xfId="196" xr:uid="{00000000-0005-0000-0000-0000C9000000}"/>
    <cellStyle name="Standard 2" xfId="197" xr:uid="{00000000-0005-0000-0000-0000CA000000}"/>
    <cellStyle name="Standard 3" xfId="198" xr:uid="{00000000-0005-0000-0000-0000CB000000}"/>
    <cellStyle name="Standard 3 2" xfId="199" xr:uid="{00000000-0005-0000-0000-0000CC000000}"/>
    <cellStyle name="Standard 4" xfId="200" xr:uid="{00000000-0005-0000-0000-0000CD000000}"/>
    <cellStyle name="Standard_20100129_1559 Jentsch_COREP ON 20100129 COREP preliminary proposal_CR SA" xfId="201" xr:uid="{00000000-0005-0000-0000-0000CE000000}"/>
    <cellStyle name="Számítás" xfId="202" xr:uid="{00000000-0005-0000-0000-0000CF000000}"/>
    <cellStyle name="Texto de advertencia" xfId="203" xr:uid="{00000000-0005-0000-0000-0000D0000000}"/>
    <cellStyle name="Texto explicativo" xfId="204" xr:uid="{00000000-0005-0000-0000-0000D1000000}"/>
    <cellStyle name="Title 2" xfId="205" xr:uid="{00000000-0005-0000-0000-0000D2000000}"/>
    <cellStyle name="Título" xfId="206" xr:uid="{00000000-0005-0000-0000-0000D3000000}"/>
    <cellStyle name="Título 1" xfId="207" xr:uid="{00000000-0005-0000-0000-0000D4000000}"/>
    <cellStyle name="Título 2" xfId="208" xr:uid="{00000000-0005-0000-0000-0000D5000000}"/>
    <cellStyle name="Título 3" xfId="209" xr:uid="{00000000-0005-0000-0000-0000D6000000}"/>
    <cellStyle name="Título_20091015 DE_Proposed amendments to CR SEC_MKR" xfId="210" xr:uid="{00000000-0005-0000-0000-0000D7000000}"/>
    <cellStyle name="Total 2" xfId="211" xr:uid="{00000000-0005-0000-0000-0000D8000000}"/>
    <cellStyle name="Warning Text 2" xfId="213" xr:uid="{00000000-0005-0000-0000-0000D9000000}"/>
    <cellStyle name="Warning Text 3" xfId="212" xr:uid="{00000000-0005-0000-0000-0000DA000000}"/>
  </cellStyles>
  <dxfs count="61">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0066"/>
      <color rgb="FFF583B7"/>
      <color rgb="FFE8DDFF"/>
      <color rgb="FFFFD9FF"/>
      <color rgb="FFFCDDFF"/>
      <color rgb="FF66FF33"/>
      <color rgb="FF006432"/>
      <color rgb="FF99FFCC"/>
      <color rgb="FFD1FFE8"/>
      <color rgb="FFC1FF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vmlDrawing" Target="../drawings/vmlDrawing1.vml"/><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s>
</file>

<file path=xl/worksheets/_rels/sheet10.xml.rels><?xml version="1.0" encoding="UTF-8" standalone="yes"?>
<Relationships xmlns="http://schemas.openxmlformats.org/package/2006/relationships"><Relationship Id="rId13" Type="http://schemas.openxmlformats.org/officeDocument/2006/relationships/printerSettings" Target="../printerSettings/printerSettings360.bin"/><Relationship Id="rId18" Type="http://schemas.openxmlformats.org/officeDocument/2006/relationships/printerSettings" Target="../printerSettings/printerSettings365.bin"/><Relationship Id="rId26" Type="http://schemas.openxmlformats.org/officeDocument/2006/relationships/printerSettings" Target="../printerSettings/printerSettings373.bin"/><Relationship Id="rId39" Type="http://schemas.openxmlformats.org/officeDocument/2006/relationships/printerSettings" Target="../printerSettings/printerSettings386.bin"/><Relationship Id="rId21" Type="http://schemas.openxmlformats.org/officeDocument/2006/relationships/printerSettings" Target="../printerSettings/printerSettings368.bin"/><Relationship Id="rId34" Type="http://schemas.openxmlformats.org/officeDocument/2006/relationships/printerSettings" Target="../printerSettings/printerSettings381.bin"/><Relationship Id="rId42" Type="http://schemas.openxmlformats.org/officeDocument/2006/relationships/printerSettings" Target="../printerSettings/printerSettings389.bin"/><Relationship Id="rId7" Type="http://schemas.openxmlformats.org/officeDocument/2006/relationships/printerSettings" Target="../printerSettings/printerSettings354.bin"/><Relationship Id="rId2" Type="http://schemas.openxmlformats.org/officeDocument/2006/relationships/printerSettings" Target="../printerSettings/printerSettings349.bin"/><Relationship Id="rId16" Type="http://schemas.openxmlformats.org/officeDocument/2006/relationships/printerSettings" Target="../printerSettings/printerSettings363.bin"/><Relationship Id="rId29" Type="http://schemas.openxmlformats.org/officeDocument/2006/relationships/printerSettings" Target="../printerSettings/printerSettings376.bin"/><Relationship Id="rId1" Type="http://schemas.openxmlformats.org/officeDocument/2006/relationships/printerSettings" Target="../printerSettings/printerSettings348.bin"/><Relationship Id="rId6" Type="http://schemas.openxmlformats.org/officeDocument/2006/relationships/printerSettings" Target="../printerSettings/printerSettings353.bin"/><Relationship Id="rId11" Type="http://schemas.openxmlformats.org/officeDocument/2006/relationships/printerSettings" Target="../printerSettings/printerSettings358.bin"/><Relationship Id="rId24" Type="http://schemas.openxmlformats.org/officeDocument/2006/relationships/printerSettings" Target="../printerSettings/printerSettings371.bin"/><Relationship Id="rId32" Type="http://schemas.openxmlformats.org/officeDocument/2006/relationships/printerSettings" Target="../printerSettings/printerSettings379.bin"/><Relationship Id="rId37" Type="http://schemas.openxmlformats.org/officeDocument/2006/relationships/printerSettings" Target="../printerSettings/printerSettings384.bin"/><Relationship Id="rId40" Type="http://schemas.openxmlformats.org/officeDocument/2006/relationships/printerSettings" Target="../printerSettings/printerSettings387.bin"/><Relationship Id="rId45" Type="http://schemas.openxmlformats.org/officeDocument/2006/relationships/printerSettings" Target="../printerSettings/printerSettings392.bin"/><Relationship Id="rId5" Type="http://schemas.openxmlformats.org/officeDocument/2006/relationships/printerSettings" Target="../printerSettings/printerSettings352.bin"/><Relationship Id="rId15" Type="http://schemas.openxmlformats.org/officeDocument/2006/relationships/printerSettings" Target="../printerSettings/printerSettings362.bin"/><Relationship Id="rId23" Type="http://schemas.openxmlformats.org/officeDocument/2006/relationships/printerSettings" Target="../printerSettings/printerSettings370.bin"/><Relationship Id="rId28" Type="http://schemas.openxmlformats.org/officeDocument/2006/relationships/printerSettings" Target="../printerSettings/printerSettings375.bin"/><Relationship Id="rId36" Type="http://schemas.openxmlformats.org/officeDocument/2006/relationships/printerSettings" Target="../printerSettings/printerSettings383.bin"/><Relationship Id="rId10" Type="http://schemas.openxmlformats.org/officeDocument/2006/relationships/printerSettings" Target="../printerSettings/printerSettings357.bin"/><Relationship Id="rId19" Type="http://schemas.openxmlformats.org/officeDocument/2006/relationships/printerSettings" Target="../printerSettings/printerSettings366.bin"/><Relationship Id="rId31" Type="http://schemas.openxmlformats.org/officeDocument/2006/relationships/printerSettings" Target="../printerSettings/printerSettings378.bin"/><Relationship Id="rId44" Type="http://schemas.openxmlformats.org/officeDocument/2006/relationships/printerSettings" Target="../printerSettings/printerSettings391.bin"/><Relationship Id="rId4" Type="http://schemas.openxmlformats.org/officeDocument/2006/relationships/printerSettings" Target="../printerSettings/printerSettings351.bin"/><Relationship Id="rId9" Type="http://schemas.openxmlformats.org/officeDocument/2006/relationships/printerSettings" Target="../printerSettings/printerSettings356.bin"/><Relationship Id="rId14" Type="http://schemas.openxmlformats.org/officeDocument/2006/relationships/printerSettings" Target="../printerSettings/printerSettings361.bin"/><Relationship Id="rId22" Type="http://schemas.openxmlformats.org/officeDocument/2006/relationships/printerSettings" Target="../printerSettings/printerSettings369.bin"/><Relationship Id="rId27" Type="http://schemas.openxmlformats.org/officeDocument/2006/relationships/printerSettings" Target="../printerSettings/printerSettings374.bin"/><Relationship Id="rId30" Type="http://schemas.openxmlformats.org/officeDocument/2006/relationships/printerSettings" Target="../printerSettings/printerSettings377.bin"/><Relationship Id="rId35" Type="http://schemas.openxmlformats.org/officeDocument/2006/relationships/printerSettings" Target="../printerSettings/printerSettings382.bin"/><Relationship Id="rId43" Type="http://schemas.openxmlformats.org/officeDocument/2006/relationships/printerSettings" Target="../printerSettings/printerSettings390.bin"/><Relationship Id="rId8" Type="http://schemas.openxmlformats.org/officeDocument/2006/relationships/printerSettings" Target="../printerSettings/printerSettings355.bin"/><Relationship Id="rId3" Type="http://schemas.openxmlformats.org/officeDocument/2006/relationships/printerSettings" Target="../printerSettings/printerSettings350.bin"/><Relationship Id="rId12" Type="http://schemas.openxmlformats.org/officeDocument/2006/relationships/printerSettings" Target="../printerSettings/printerSettings359.bin"/><Relationship Id="rId17" Type="http://schemas.openxmlformats.org/officeDocument/2006/relationships/printerSettings" Target="../printerSettings/printerSettings364.bin"/><Relationship Id="rId25" Type="http://schemas.openxmlformats.org/officeDocument/2006/relationships/printerSettings" Target="../printerSettings/printerSettings372.bin"/><Relationship Id="rId33" Type="http://schemas.openxmlformats.org/officeDocument/2006/relationships/printerSettings" Target="../printerSettings/printerSettings380.bin"/><Relationship Id="rId38" Type="http://schemas.openxmlformats.org/officeDocument/2006/relationships/printerSettings" Target="../printerSettings/printerSettings385.bin"/><Relationship Id="rId20" Type="http://schemas.openxmlformats.org/officeDocument/2006/relationships/printerSettings" Target="../printerSettings/printerSettings367.bin"/><Relationship Id="rId41" Type="http://schemas.openxmlformats.org/officeDocument/2006/relationships/printerSettings" Target="../printerSettings/printerSettings388.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400.bin"/><Relationship Id="rId13" Type="http://schemas.openxmlformats.org/officeDocument/2006/relationships/printerSettings" Target="../printerSettings/printerSettings405.bin"/><Relationship Id="rId18" Type="http://schemas.openxmlformats.org/officeDocument/2006/relationships/printerSettings" Target="../printerSettings/printerSettings410.bin"/><Relationship Id="rId26" Type="http://schemas.openxmlformats.org/officeDocument/2006/relationships/printerSettings" Target="../printerSettings/printerSettings418.bin"/><Relationship Id="rId3" Type="http://schemas.openxmlformats.org/officeDocument/2006/relationships/printerSettings" Target="../printerSettings/printerSettings395.bin"/><Relationship Id="rId21" Type="http://schemas.openxmlformats.org/officeDocument/2006/relationships/printerSettings" Target="../printerSettings/printerSettings413.bin"/><Relationship Id="rId7" Type="http://schemas.openxmlformats.org/officeDocument/2006/relationships/printerSettings" Target="../printerSettings/printerSettings399.bin"/><Relationship Id="rId12" Type="http://schemas.openxmlformats.org/officeDocument/2006/relationships/printerSettings" Target="../printerSettings/printerSettings404.bin"/><Relationship Id="rId17" Type="http://schemas.openxmlformats.org/officeDocument/2006/relationships/printerSettings" Target="../printerSettings/printerSettings409.bin"/><Relationship Id="rId25" Type="http://schemas.openxmlformats.org/officeDocument/2006/relationships/printerSettings" Target="../printerSettings/printerSettings417.bin"/><Relationship Id="rId2" Type="http://schemas.openxmlformats.org/officeDocument/2006/relationships/printerSettings" Target="../printerSettings/printerSettings394.bin"/><Relationship Id="rId16" Type="http://schemas.openxmlformats.org/officeDocument/2006/relationships/printerSettings" Target="../printerSettings/printerSettings408.bin"/><Relationship Id="rId20" Type="http://schemas.openxmlformats.org/officeDocument/2006/relationships/printerSettings" Target="../printerSettings/printerSettings412.bin"/><Relationship Id="rId29" Type="http://schemas.openxmlformats.org/officeDocument/2006/relationships/printerSettings" Target="../printerSettings/printerSettings421.bin"/><Relationship Id="rId1" Type="http://schemas.openxmlformats.org/officeDocument/2006/relationships/printerSettings" Target="../printerSettings/printerSettings393.bin"/><Relationship Id="rId6" Type="http://schemas.openxmlformats.org/officeDocument/2006/relationships/printerSettings" Target="../printerSettings/printerSettings398.bin"/><Relationship Id="rId11" Type="http://schemas.openxmlformats.org/officeDocument/2006/relationships/printerSettings" Target="../printerSettings/printerSettings403.bin"/><Relationship Id="rId24" Type="http://schemas.openxmlformats.org/officeDocument/2006/relationships/printerSettings" Target="../printerSettings/printerSettings416.bin"/><Relationship Id="rId5" Type="http://schemas.openxmlformats.org/officeDocument/2006/relationships/printerSettings" Target="../printerSettings/printerSettings397.bin"/><Relationship Id="rId15" Type="http://schemas.openxmlformats.org/officeDocument/2006/relationships/printerSettings" Target="../printerSettings/printerSettings407.bin"/><Relationship Id="rId23" Type="http://schemas.openxmlformats.org/officeDocument/2006/relationships/printerSettings" Target="../printerSettings/printerSettings415.bin"/><Relationship Id="rId28" Type="http://schemas.openxmlformats.org/officeDocument/2006/relationships/printerSettings" Target="../printerSettings/printerSettings420.bin"/><Relationship Id="rId10" Type="http://schemas.openxmlformats.org/officeDocument/2006/relationships/printerSettings" Target="../printerSettings/printerSettings402.bin"/><Relationship Id="rId19" Type="http://schemas.openxmlformats.org/officeDocument/2006/relationships/printerSettings" Target="../printerSettings/printerSettings411.bin"/><Relationship Id="rId31" Type="http://schemas.openxmlformats.org/officeDocument/2006/relationships/printerSettings" Target="../printerSettings/printerSettings423.bin"/><Relationship Id="rId4" Type="http://schemas.openxmlformats.org/officeDocument/2006/relationships/printerSettings" Target="../printerSettings/printerSettings396.bin"/><Relationship Id="rId9" Type="http://schemas.openxmlformats.org/officeDocument/2006/relationships/printerSettings" Target="../printerSettings/printerSettings401.bin"/><Relationship Id="rId14" Type="http://schemas.openxmlformats.org/officeDocument/2006/relationships/printerSettings" Target="../printerSettings/printerSettings406.bin"/><Relationship Id="rId22" Type="http://schemas.openxmlformats.org/officeDocument/2006/relationships/printerSettings" Target="../printerSettings/printerSettings414.bin"/><Relationship Id="rId27" Type="http://schemas.openxmlformats.org/officeDocument/2006/relationships/printerSettings" Target="../printerSettings/printerSettings419.bin"/><Relationship Id="rId30" Type="http://schemas.openxmlformats.org/officeDocument/2006/relationships/printerSettings" Target="../printerSettings/printerSettings422.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431.bin"/><Relationship Id="rId13" Type="http://schemas.openxmlformats.org/officeDocument/2006/relationships/printerSettings" Target="../printerSettings/printerSettings436.bin"/><Relationship Id="rId18" Type="http://schemas.openxmlformats.org/officeDocument/2006/relationships/printerSettings" Target="../printerSettings/printerSettings441.bin"/><Relationship Id="rId26" Type="http://schemas.openxmlformats.org/officeDocument/2006/relationships/printerSettings" Target="../printerSettings/printerSettings449.bin"/><Relationship Id="rId3" Type="http://schemas.openxmlformats.org/officeDocument/2006/relationships/printerSettings" Target="../printerSettings/printerSettings426.bin"/><Relationship Id="rId21" Type="http://schemas.openxmlformats.org/officeDocument/2006/relationships/printerSettings" Target="../printerSettings/printerSettings444.bin"/><Relationship Id="rId7" Type="http://schemas.openxmlformats.org/officeDocument/2006/relationships/printerSettings" Target="../printerSettings/printerSettings430.bin"/><Relationship Id="rId12" Type="http://schemas.openxmlformats.org/officeDocument/2006/relationships/printerSettings" Target="../printerSettings/printerSettings435.bin"/><Relationship Id="rId17" Type="http://schemas.openxmlformats.org/officeDocument/2006/relationships/printerSettings" Target="../printerSettings/printerSettings440.bin"/><Relationship Id="rId25" Type="http://schemas.openxmlformats.org/officeDocument/2006/relationships/printerSettings" Target="../printerSettings/printerSettings448.bin"/><Relationship Id="rId2" Type="http://schemas.openxmlformats.org/officeDocument/2006/relationships/printerSettings" Target="../printerSettings/printerSettings425.bin"/><Relationship Id="rId16" Type="http://schemas.openxmlformats.org/officeDocument/2006/relationships/printerSettings" Target="../printerSettings/printerSettings439.bin"/><Relationship Id="rId20" Type="http://schemas.openxmlformats.org/officeDocument/2006/relationships/printerSettings" Target="../printerSettings/printerSettings443.bin"/><Relationship Id="rId29" Type="http://schemas.openxmlformats.org/officeDocument/2006/relationships/printerSettings" Target="../printerSettings/printerSettings452.bin"/><Relationship Id="rId1" Type="http://schemas.openxmlformats.org/officeDocument/2006/relationships/printerSettings" Target="../printerSettings/printerSettings424.bin"/><Relationship Id="rId6" Type="http://schemas.openxmlformats.org/officeDocument/2006/relationships/printerSettings" Target="../printerSettings/printerSettings429.bin"/><Relationship Id="rId11" Type="http://schemas.openxmlformats.org/officeDocument/2006/relationships/printerSettings" Target="../printerSettings/printerSettings434.bin"/><Relationship Id="rId24" Type="http://schemas.openxmlformats.org/officeDocument/2006/relationships/printerSettings" Target="../printerSettings/printerSettings447.bin"/><Relationship Id="rId32" Type="http://schemas.openxmlformats.org/officeDocument/2006/relationships/printerSettings" Target="../printerSettings/printerSettings455.bin"/><Relationship Id="rId5" Type="http://schemas.openxmlformats.org/officeDocument/2006/relationships/printerSettings" Target="../printerSettings/printerSettings428.bin"/><Relationship Id="rId15" Type="http://schemas.openxmlformats.org/officeDocument/2006/relationships/printerSettings" Target="../printerSettings/printerSettings438.bin"/><Relationship Id="rId23" Type="http://schemas.openxmlformats.org/officeDocument/2006/relationships/printerSettings" Target="../printerSettings/printerSettings446.bin"/><Relationship Id="rId28" Type="http://schemas.openxmlformats.org/officeDocument/2006/relationships/printerSettings" Target="../printerSettings/printerSettings451.bin"/><Relationship Id="rId10" Type="http://schemas.openxmlformats.org/officeDocument/2006/relationships/printerSettings" Target="../printerSettings/printerSettings433.bin"/><Relationship Id="rId19" Type="http://schemas.openxmlformats.org/officeDocument/2006/relationships/printerSettings" Target="../printerSettings/printerSettings442.bin"/><Relationship Id="rId31" Type="http://schemas.openxmlformats.org/officeDocument/2006/relationships/printerSettings" Target="../printerSettings/printerSettings454.bin"/><Relationship Id="rId4" Type="http://schemas.openxmlformats.org/officeDocument/2006/relationships/printerSettings" Target="../printerSettings/printerSettings427.bin"/><Relationship Id="rId9" Type="http://schemas.openxmlformats.org/officeDocument/2006/relationships/printerSettings" Target="../printerSettings/printerSettings432.bin"/><Relationship Id="rId14" Type="http://schemas.openxmlformats.org/officeDocument/2006/relationships/printerSettings" Target="../printerSettings/printerSettings437.bin"/><Relationship Id="rId22" Type="http://schemas.openxmlformats.org/officeDocument/2006/relationships/printerSettings" Target="../printerSettings/printerSettings445.bin"/><Relationship Id="rId27" Type="http://schemas.openxmlformats.org/officeDocument/2006/relationships/printerSettings" Target="../printerSettings/printerSettings450.bin"/><Relationship Id="rId30" Type="http://schemas.openxmlformats.org/officeDocument/2006/relationships/printerSettings" Target="../printerSettings/printerSettings453.bin"/></Relationships>
</file>

<file path=xl/worksheets/_rels/sheet13.xml.rels><?xml version="1.0" encoding="UTF-8" standalone="yes"?>
<Relationships xmlns="http://schemas.openxmlformats.org/package/2006/relationships"><Relationship Id="rId13" Type="http://schemas.openxmlformats.org/officeDocument/2006/relationships/printerSettings" Target="../printerSettings/printerSettings468.bin"/><Relationship Id="rId18" Type="http://schemas.openxmlformats.org/officeDocument/2006/relationships/printerSettings" Target="../printerSettings/printerSettings473.bin"/><Relationship Id="rId26" Type="http://schemas.openxmlformats.org/officeDocument/2006/relationships/printerSettings" Target="../printerSettings/printerSettings481.bin"/><Relationship Id="rId21" Type="http://schemas.openxmlformats.org/officeDocument/2006/relationships/printerSettings" Target="../printerSettings/printerSettings476.bin"/><Relationship Id="rId34" Type="http://schemas.openxmlformats.org/officeDocument/2006/relationships/printerSettings" Target="../printerSettings/printerSettings489.bin"/><Relationship Id="rId7" Type="http://schemas.openxmlformats.org/officeDocument/2006/relationships/printerSettings" Target="../printerSettings/printerSettings462.bin"/><Relationship Id="rId12" Type="http://schemas.openxmlformats.org/officeDocument/2006/relationships/printerSettings" Target="../printerSettings/printerSettings467.bin"/><Relationship Id="rId17" Type="http://schemas.openxmlformats.org/officeDocument/2006/relationships/printerSettings" Target="../printerSettings/printerSettings472.bin"/><Relationship Id="rId25" Type="http://schemas.openxmlformats.org/officeDocument/2006/relationships/printerSettings" Target="../printerSettings/printerSettings480.bin"/><Relationship Id="rId33" Type="http://schemas.openxmlformats.org/officeDocument/2006/relationships/printerSettings" Target="../printerSettings/printerSettings488.bin"/><Relationship Id="rId2" Type="http://schemas.openxmlformats.org/officeDocument/2006/relationships/printerSettings" Target="../printerSettings/printerSettings457.bin"/><Relationship Id="rId16" Type="http://schemas.openxmlformats.org/officeDocument/2006/relationships/printerSettings" Target="../printerSettings/printerSettings471.bin"/><Relationship Id="rId20" Type="http://schemas.openxmlformats.org/officeDocument/2006/relationships/printerSettings" Target="../printerSettings/printerSettings475.bin"/><Relationship Id="rId29" Type="http://schemas.openxmlformats.org/officeDocument/2006/relationships/printerSettings" Target="../printerSettings/printerSettings484.bin"/><Relationship Id="rId1" Type="http://schemas.openxmlformats.org/officeDocument/2006/relationships/printerSettings" Target="../printerSettings/printerSettings456.bin"/><Relationship Id="rId6" Type="http://schemas.openxmlformats.org/officeDocument/2006/relationships/printerSettings" Target="../printerSettings/printerSettings461.bin"/><Relationship Id="rId11" Type="http://schemas.openxmlformats.org/officeDocument/2006/relationships/printerSettings" Target="../printerSettings/printerSettings466.bin"/><Relationship Id="rId24" Type="http://schemas.openxmlformats.org/officeDocument/2006/relationships/printerSettings" Target="../printerSettings/printerSettings479.bin"/><Relationship Id="rId32" Type="http://schemas.openxmlformats.org/officeDocument/2006/relationships/printerSettings" Target="../printerSettings/printerSettings487.bin"/><Relationship Id="rId37" Type="http://schemas.openxmlformats.org/officeDocument/2006/relationships/printerSettings" Target="../printerSettings/printerSettings492.bin"/><Relationship Id="rId5" Type="http://schemas.openxmlformats.org/officeDocument/2006/relationships/printerSettings" Target="../printerSettings/printerSettings460.bin"/><Relationship Id="rId15" Type="http://schemas.openxmlformats.org/officeDocument/2006/relationships/printerSettings" Target="../printerSettings/printerSettings470.bin"/><Relationship Id="rId23" Type="http://schemas.openxmlformats.org/officeDocument/2006/relationships/printerSettings" Target="../printerSettings/printerSettings478.bin"/><Relationship Id="rId28" Type="http://schemas.openxmlformats.org/officeDocument/2006/relationships/printerSettings" Target="../printerSettings/printerSettings483.bin"/><Relationship Id="rId36" Type="http://schemas.openxmlformats.org/officeDocument/2006/relationships/printerSettings" Target="../printerSettings/printerSettings491.bin"/><Relationship Id="rId10" Type="http://schemas.openxmlformats.org/officeDocument/2006/relationships/printerSettings" Target="../printerSettings/printerSettings465.bin"/><Relationship Id="rId19" Type="http://schemas.openxmlformats.org/officeDocument/2006/relationships/printerSettings" Target="../printerSettings/printerSettings474.bin"/><Relationship Id="rId31" Type="http://schemas.openxmlformats.org/officeDocument/2006/relationships/printerSettings" Target="../printerSettings/printerSettings486.bin"/><Relationship Id="rId4" Type="http://schemas.openxmlformats.org/officeDocument/2006/relationships/printerSettings" Target="../printerSettings/printerSettings459.bin"/><Relationship Id="rId9" Type="http://schemas.openxmlformats.org/officeDocument/2006/relationships/printerSettings" Target="../printerSettings/printerSettings464.bin"/><Relationship Id="rId14" Type="http://schemas.openxmlformats.org/officeDocument/2006/relationships/printerSettings" Target="../printerSettings/printerSettings469.bin"/><Relationship Id="rId22" Type="http://schemas.openxmlformats.org/officeDocument/2006/relationships/printerSettings" Target="../printerSettings/printerSettings477.bin"/><Relationship Id="rId27" Type="http://schemas.openxmlformats.org/officeDocument/2006/relationships/printerSettings" Target="../printerSettings/printerSettings482.bin"/><Relationship Id="rId30" Type="http://schemas.openxmlformats.org/officeDocument/2006/relationships/printerSettings" Target="../printerSettings/printerSettings485.bin"/><Relationship Id="rId35" Type="http://schemas.openxmlformats.org/officeDocument/2006/relationships/printerSettings" Target="../printerSettings/printerSettings490.bin"/><Relationship Id="rId8" Type="http://schemas.openxmlformats.org/officeDocument/2006/relationships/printerSettings" Target="../printerSettings/printerSettings463.bin"/><Relationship Id="rId3" Type="http://schemas.openxmlformats.org/officeDocument/2006/relationships/printerSettings" Target="../printerSettings/printerSettings458.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500.bin"/><Relationship Id="rId13" Type="http://schemas.openxmlformats.org/officeDocument/2006/relationships/printerSettings" Target="../printerSettings/printerSettings505.bin"/><Relationship Id="rId18" Type="http://schemas.openxmlformats.org/officeDocument/2006/relationships/printerSettings" Target="../printerSettings/printerSettings510.bin"/><Relationship Id="rId3" Type="http://schemas.openxmlformats.org/officeDocument/2006/relationships/printerSettings" Target="../printerSettings/printerSettings495.bin"/><Relationship Id="rId21" Type="http://schemas.openxmlformats.org/officeDocument/2006/relationships/printerSettings" Target="../printerSettings/printerSettings513.bin"/><Relationship Id="rId7" Type="http://schemas.openxmlformats.org/officeDocument/2006/relationships/printerSettings" Target="../printerSettings/printerSettings499.bin"/><Relationship Id="rId12" Type="http://schemas.openxmlformats.org/officeDocument/2006/relationships/printerSettings" Target="../printerSettings/printerSettings504.bin"/><Relationship Id="rId17" Type="http://schemas.openxmlformats.org/officeDocument/2006/relationships/printerSettings" Target="../printerSettings/printerSettings509.bin"/><Relationship Id="rId2" Type="http://schemas.openxmlformats.org/officeDocument/2006/relationships/printerSettings" Target="../printerSettings/printerSettings494.bin"/><Relationship Id="rId16" Type="http://schemas.openxmlformats.org/officeDocument/2006/relationships/printerSettings" Target="../printerSettings/printerSettings508.bin"/><Relationship Id="rId20" Type="http://schemas.openxmlformats.org/officeDocument/2006/relationships/printerSettings" Target="../printerSettings/printerSettings512.bin"/><Relationship Id="rId1" Type="http://schemas.openxmlformats.org/officeDocument/2006/relationships/printerSettings" Target="../printerSettings/printerSettings493.bin"/><Relationship Id="rId6" Type="http://schemas.openxmlformats.org/officeDocument/2006/relationships/printerSettings" Target="../printerSettings/printerSettings498.bin"/><Relationship Id="rId11" Type="http://schemas.openxmlformats.org/officeDocument/2006/relationships/printerSettings" Target="../printerSettings/printerSettings503.bin"/><Relationship Id="rId5" Type="http://schemas.openxmlformats.org/officeDocument/2006/relationships/printerSettings" Target="../printerSettings/printerSettings497.bin"/><Relationship Id="rId15" Type="http://schemas.openxmlformats.org/officeDocument/2006/relationships/printerSettings" Target="../printerSettings/printerSettings507.bin"/><Relationship Id="rId10" Type="http://schemas.openxmlformats.org/officeDocument/2006/relationships/printerSettings" Target="../printerSettings/printerSettings502.bin"/><Relationship Id="rId19" Type="http://schemas.openxmlformats.org/officeDocument/2006/relationships/printerSettings" Target="../printerSettings/printerSettings511.bin"/><Relationship Id="rId4" Type="http://schemas.openxmlformats.org/officeDocument/2006/relationships/printerSettings" Target="../printerSettings/printerSettings496.bin"/><Relationship Id="rId9" Type="http://schemas.openxmlformats.org/officeDocument/2006/relationships/printerSettings" Target="../printerSettings/printerSettings501.bin"/><Relationship Id="rId14" Type="http://schemas.openxmlformats.org/officeDocument/2006/relationships/printerSettings" Target="../printerSettings/printerSettings506.bin"/></Relationships>
</file>

<file path=xl/worksheets/_rels/sheet15.xml.rels><?xml version="1.0" encoding="UTF-8" standalone="yes"?>
<Relationships xmlns="http://schemas.openxmlformats.org/package/2006/relationships"><Relationship Id="rId13" Type="http://schemas.openxmlformats.org/officeDocument/2006/relationships/printerSettings" Target="../printerSettings/printerSettings526.bin"/><Relationship Id="rId18" Type="http://schemas.openxmlformats.org/officeDocument/2006/relationships/printerSettings" Target="../printerSettings/printerSettings531.bin"/><Relationship Id="rId26" Type="http://schemas.openxmlformats.org/officeDocument/2006/relationships/printerSettings" Target="../printerSettings/printerSettings539.bin"/><Relationship Id="rId39" Type="http://schemas.openxmlformats.org/officeDocument/2006/relationships/printerSettings" Target="../printerSettings/printerSettings552.bin"/><Relationship Id="rId21" Type="http://schemas.openxmlformats.org/officeDocument/2006/relationships/printerSettings" Target="../printerSettings/printerSettings534.bin"/><Relationship Id="rId34" Type="http://schemas.openxmlformats.org/officeDocument/2006/relationships/printerSettings" Target="../printerSettings/printerSettings547.bin"/><Relationship Id="rId42" Type="http://schemas.openxmlformats.org/officeDocument/2006/relationships/printerSettings" Target="../printerSettings/printerSettings555.bin"/><Relationship Id="rId7" Type="http://schemas.openxmlformats.org/officeDocument/2006/relationships/printerSettings" Target="../printerSettings/printerSettings520.bin"/><Relationship Id="rId2" Type="http://schemas.openxmlformats.org/officeDocument/2006/relationships/printerSettings" Target="../printerSettings/printerSettings515.bin"/><Relationship Id="rId16" Type="http://schemas.openxmlformats.org/officeDocument/2006/relationships/printerSettings" Target="../printerSettings/printerSettings529.bin"/><Relationship Id="rId29" Type="http://schemas.openxmlformats.org/officeDocument/2006/relationships/printerSettings" Target="../printerSettings/printerSettings542.bin"/><Relationship Id="rId1" Type="http://schemas.openxmlformats.org/officeDocument/2006/relationships/printerSettings" Target="../printerSettings/printerSettings514.bin"/><Relationship Id="rId6" Type="http://schemas.openxmlformats.org/officeDocument/2006/relationships/printerSettings" Target="../printerSettings/printerSettings519.bin"/><Relationship Id="rId11" Type="http://schemas.openxmlformats.org/officeDocument/2006/relationships/printerSettings" Target="../printerSettings/printerSettings524.bin"/><Relationship Id="rId24" Type="http://schemas.openxmlformats.org/officeDocument/2006/relationships/printerSettings" Target="../printerSettings/printerSettings537.bin"/><Relationship Id="rId32" Type="http://schemas.openxmlformats.org/officeDocument/2006/relationships/printerSettings" Target="../printerSettings/printerSettings545.bin"/><Relationship Id="rId37" Type="http://schemas.openxmlformats.org/officeDocument/2006/relationships/printerSettings" Target="../printerSettings/printerSettings550.bin"/><Relationship Id="rId40" Type="http://schemas.openxmlformats.org/officeDocument/2006/relationships/printerSettings" Target="../printerSettings/printerSettings553.bin"/><Relationship Id="rId45" Type="http://schemas.openxmlformats.org/officeDocument/2006/relationships/printerSettings" Target="../printerSettings/printerSettings558.bin"/><Relationship Id="rId5" Type="http://schemas.openxmlformats.org/officeDocument/2006/relationships/printerSettings" Target="../printerSettings/printerSettings518.bin"/><Relationship Id="rId15" Type="http://schemas.openxmlformats.org/officeDocument/2006/relationships/printerSettings" Target="../printerSettings/printerSettings528.bin"/><Relationship Id="rId23" Type="http://schemas.openxmlformats.org/officeDocument/2006/relationships/printerSettings" Target="../printerSettings/printerSettings536.bin"/><Relationship Id="rId28" Type="http://schemas.openxmlformats.org/officeDocument/2006/relationships/printerSettings" Target="../printerSettings/printerSettings541.bin"/><Relationship Id="rId36" Type="http://schemas.openxmlformats.org/officeDocument/2006/relationships/printerSettings" Target="../printerSettings/printerSettings549.bin"/><Relationship Id="rId10" Type="http://schemas.openxmlformats.org/officeDocument/2006/relationships/printerSettings" Target="../printerSettings/printerSettings523.bin"/><Relationship Id="rId19" Type="http://schemas.openxmlformats.org/officeDocument/2006/relationships/printerSettings" Target="../printerSettings/printerSettings532.bin"/><Relationship Id="rId31" Type="http://schemas.openxmlformats.org/officeDocument/2006/relationships/printerSettings" Target="../printerSettings/printerSettings544.bin"/><Relationship Id="rId44" Type="http://schemas.openxmlformats.org/officeDocument/2006/relationships/printerSettings" Target="../printerSettings/printerSettings557.bin"/><Relationship Id="rId4" Type="http://schemas.openxmlformats.org/officeDocument/2006/relationships/printerSettings" Target="../printerSettings/printerSettings517.bin"/><Relationship Id="rId9" Type="http://schemas.openxmlformats.org/officeDocument/2006/relationships/printerSettings" Target="../printerSettings/printerSettings522.bin"/><Relationship Id="rId14" Type="http://schemas.openxmlformats.org/officeDocument/2006/relationships/printerSettings" Target="../printerSettings/printerSettings527.bin"/><Relationship Id="rId22" Type="http://schemas.openxmlformats.org/officeDocument/2006/relationships/printerSettings" Target="../printerSettings/printerSettings535.bin"/><Relationship Id="rId27" Type="http://schemas.openxmlformats.org/officeDocument/2006/relationships/printerSettings" Target="../printerSettings/printerSettings540.bin"/><Relationship Id="rId30" Type="http://schemas.openxmlformats.org/officeDocument/2006/relationships/printerSettings" Target="../printerSettings/printerSettings543.bin"/><Relationship Id="rId35" Type="http://schemas.openxmlformats.org/officeDocument/2006/relationships/printerSettings" Target="../printerSettings/printerSettings548.bin"/><Relationship Id="rId43" Type="http://schemas.openxmlformats.org/officeDocument/2006/relationships/printerSettings" Target="../printerSettings/printerSettings556.bin"/><Relationship Id="rId8" Type="http://schemas.openxmlformats.org/officeDocument/2006/relationships/printerSettings" Target="../printerSettings/printerSettings521.bin"/><Relationship Id="rId3" Type="http://schemas.openxmlformats.org/officeDocument/2006/relationships/printerSettings" Target="../printerSettings/printerSettings516.bin"/><Relationship Id="rId12" Type="http://schemas.openxmlformats.org/officeDocument/2006/relationships/printerSettings" Target="../printerSettings/printerSettings525.bin"/><Relationship Id="rId17" Type="http://schemas.openxmlformats.org/officeDocument/2006/relationships/printerSettings" Target="../printerSettings/printerSettings530.bin"/><Relationship Id="rId25" Type="http://schemas.openxmlformats.org/officeDocument/2006/relationships/printerSettings" Target="../printerSettings/printerSettings538.bin"/><Relationship Id="rId33" Type="http://schemas.openxmlformats.org/officeDocument/2006/relationships/printerSettings" Target="../printerSettings/printerSettings546.bin"/><Relationship Id="rId38" Type="http://schemas.openxmlformats.org/officeDocument/2006/relationships/printerSettings" Target="../printerSettings/printerSettings551.bin"/><Relationship Id="rId20" Type="http://schemas.openxmlformats.org/officeDocument/2006/relationships/printerSettings" Target="../printerSettings/printerSettings533.bin"/><Relationship Id="rId41" Type="http://schemas.openxmlformats.org/officeDocument/2006/relationships/printerSettings" Target="../printerSettings/printerSettings554.bin"/></Relationships>
</file>

<file path=xl/worksheets/_rels/sheet16.xml.rels><?xml version="1.0" encoding="UTF-8" standalone="yes"?>
<Relationships xmlns="http://schemas.openxmlformats.org/package/2006/relationships"><Relationship Id="rId13" Type="http://schemas.openxmlformats.org/officeDocument/2006/relationships/printerSettings" Target="../printerSettings/printerSettings571.bin"/><Relationship Id="rId18" Type="http://schemas.openxmlformats.org/officeDocument/2006/relationships/printerSettings" Target="../printerSettings/printerSettings576.bin"/><Relationship Id="rId26" Type="http://schemas.openxmlformats.org/officeDocument/2006/relationships/printerSettings" Target="../printerSettings/printerSettings584.bin"/><Relationship Id="rId39" Type="http://schemas.openxmlformats.org/officeDocument/2006/relationships/printerSettings" Target="../printerSettings/printerSettings597.bin"/><Relationship Id="rId21" Type="http://schemas.openxmlformats.org/officeDocument/2006/relationships/printerSettings" Target="../printerSettings/printerSettings579.bin"/><Relationship Id="rId34" Type="http://schemas.openxmlformats.org/officeDocument/2006/relationships/printerSettings" Target="../printerSettings/printerSettings592.bin"/><Relationship Id="rId42" Type="http://schemas.openxmlformats.org/officeDocument/2006/relationships/printerSettings" Target="../printerSettings/printerSettings600.bin"/><Relationship Id="rId7" Type="http://schemas.openxmlformats.org/officeDocument/2006/relationships/printerSettings" Target="../printerSettings/printerSettings565.bin"/><Relationship Id="rId2" Type="http://schemas.openxmlformats.org/officeDocument/2006/relationships/printerSettings" Target="../printerSettings/printerSettings560.bin"/><Relationship Id="rId16" Type="http://schemas.openxmlformats.org/officeDocument/2006/relationships/printerSettings" Target="../printerSettings/printerSettings574.bin"/><Relationship Id="rId29" Type="http://schemas.openxmlformats.org/officeDocument/2006/relationships/printerSettings" Target="../printerSettings/printerSettings587.bin"/><Relationship Id="rId1" Type="http://schemas.openxmlformats.org/officeDocument/2006/relationships/printerSettings" Target="../printerSettings/printerSettings559.bin"/><Relationship Id="rId6" Type="http://schemas.openxmlformats.org/officeDocument/2006/relationships/printerSettings" Target="../printerSettings/printerSettings564.bin"/><Relationship Id="rId11" Type="http://schemas.openxmlformats.org/officeDocument/2006/relationships/printerSettings" Target="../printerSettings/printerSettings569.bin"/><Relationship Id="rId24" Type="http://schemas.openxmlformats.org/officeDocument/2006/relationships/printerSettings" Target="../printerSettings/printerSettings582.bin"/><Relationship Id="rId32" Type="http://schemas.openxmlformats.org/officeDocument/2006/relationships/printerSettings" Target="../printerSettings/printerSettings590.bin"/><Relationship Id="rId37" Type="http://schemas.openxmlformats.org/officeDocument/2006/relationships/printerSettings" Target="../printerSettings/printerSettings595.bin"/><Relationship Id="rId40" Type="http://schemas.openxmlformats.org/officeDocument/2006/relationships/printerSettings" Target="../printerSettings/printerSettings598.bin"/><Relationship Id="rId45" Type="http://schemas.openxmlformats.org/officeDocument/2006/relationships/printerSettings" Target="../printerSettings/printerSettings603.bin"/><Relationship Id="rId5" Type="http://schemas.openxmlformats.org/officeDocument/2006/relationships/printerSettings" Target="../printerSettings/printerSettings563.bin"/><Relationship Id="rId15" Type="http://schemas.openxmlformats.org/officeDocument/2006/relationships/printerSettings" Target="../printerSettings/printerSettings573.bin"/><Relationship Id="rId23" Type="http://schemas.openxmlformats.org/officeDocument/2006/relationships/printerSettings" Target="../printerSettings/printerSettings581.bin"/><Relationship Id="rId28" Type="http://schemas.openxmlformats.org/officeDocument/2006/relationships/printerSettings" Target="../printerSettings/printerSettings586.bin"/><Relationship Id="rId36" Type="http://schemas.openxmlformats.org/officeDocument/2006/relationships/printerSettings" Target="../printerSettings/printerSettings594.bin"/><Relationship Id="rId10" Type="http://schemas.openxmlformats.org/officeDocument/2006/relationships/printerSettings" Target="../printerSettings/printerSettings568.bin"/><Relationship Id="rId19" Type="http://schemas.openxmlformats.org/officeDocument/2006/relationships/printerSettings" Target="../printerSettings/printerSettings577.bin"/><Relationship Id="rId31" Type="http://schemas.openxmlformats.org/officeDocument/2006/relationships/printerSettings" Target="../printerSettings/printerSettings589.bin"/><Relationship Id="rId44" Type="http://schemas.openxmlformats.org/officeDocument/2006/relationships/printerSettings" Target="../printerSettings/printerSettings602.bin"/><Relationship Id="rId4" Type="http://schemas.openxmlformats.org/officeDocument/2006/relationships/printerSettings" Target="../printerSettings/printerSettings562.bin"/><Relationship Id="rId9" Type="http://schemas.openxmlformats.org/officeDocument/2006/relationships/printerSettings" Target="../printerSettings/printerSettings567.bin"/><Relationship Id="rId14" Type="http://schemas.openxmlformats.org/officeDocument/2006/relationships/printerSettings" Target="../printerSettings/printerSettings572.bin"/><Relationship Id="rId22" Type="http://schemas.openxmlformats.org/officeDocument/2006/relationships/printerSettings" Target="../printerSettings/printerSettings580.bin"/><Relationship Id="rId27" Type="http://schemas.openxmlformats.org/officeDocument/2006/relationships/printerSettings" Target="../printerSettings/printerSettings585.bin"/><Relationship Id="rId30" Type="http://schemas.openxmlformats.org/officeDocument/2006/relationships/printerSettings" Target="../printerSettings/printerSettings588.bin"/><Relationship Id="rId35" Type="http://schemas.openxmlformats.org/officeDocument/2006/relationships/printerSettings" Target="../printerSettings/printerSettings593.bin"/><Relationship Id="rId43" Type="http://schemas.openxmlformats.org/officeDocument/2006/relationships/printerSettings" Target="../printerSettings/printerSettings601.bin"/><Relationship Id="rId8" Type="http://schemas.openxmlformats.org/officeDocument/2006/relationships/printerSettings" Target="../printerSettings/printerSettings566.bin"/><Relationship Id="rId3" Type="http://schemas.openxmlformats.org/officeDocument/2006/relationships/printerSettings" Target="../printerSettings/printerSettings561.bin"/><Relationship Id="rId12" Type="http://schemas.openxmlformats.org/officeDocument/2006/relationships/printerSettings" Target="../printerSettings/printerSettings570.bin"/><Relationship Id="rId17" Type="http://schemas.openxmlformats.org/officeDocument/2006/relationships/printerSettings" Target="../printerSettings/printerSettings575.bin"/><Relationship Id="rId25" Type="http://schemas.openxmlformats.org/officeDocument/2006/relationships/printerSettings" Target="../printerSettings/printerSettings583.bin"/><Relationship Id="rId33" Type="http://schemas.openxmlformats.org/officeDocument/2006/relationships/printerSettings" Target="../printerSettings/printerSettings591.bin"/><Relationship Id="rId38" Type="http://schemas.openxmlformats.org/officeDocument/2006/relationships/printerSettings" Target="../printerSettings/printerSettings596.bin"/><Relationship Id="rId20" Type="http://schemas.openxmlformats.org/officeDocument/2006/relationships/printerSettings" Target="../printerSettings/printerSettings578.bin"/><Relationship Id="rId41" Type="http://schemas.openxmlformats.org/officeDocument/2006/relationships/printerSettings" Target="../printerSettings/printerSettings599.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611.bin"/><Relationship Id="rId13" Type="http://schemas.openxmlformats.org/officeDocument/2006/relationships/printerSettings" Target="../printerSettings/printerSettings616.bin"/><Relationship Id="rId18" Type="http://schemas.openxmlformats.org/officeDocument/2006/relationships/printerSettings" Target="../printerSettings/printerSettings621.bin"/><Relationship Id="rId26" Type="http://schemas.openxmlformats.org/officeDocument/2006/relationships/printerSettings" Target="../printerSettings/printerSettings629.bin"/><Relationship Id="rId3" Type="http://schemas.openxmlformats.org/officeDocument/2006/relationships/printerSettings" Target="../printerSettings/printerSettings606.bin"/><Relationship Id="rId21" Type="http://schemas.openxmlformats.org/officeDocument/2006/relationships/printerSettings" Target="../printerSettings/printerSettings624.bin"/><Relationship Id="rId7" Type="http://schemas.openxmlformats.org/officeDocument/2006/relationships/printerSettings" Target="../printerSettings/printerSettings610.bin"/><Relationship Id="rId12" Type="http://schemas.openxmlformats.org/officeDocument/2006/relationships/printerSettings" Target="../printerSettings/printerSettings615.bin"/><Relationship Id="rId17" Type="http://schemas.openxmlformats.org/officeDocument/2006/relationships/printerSettings" Target="../printerSettings/printerSettings620.bin"/><Relationship Id="rId25" Type="http://schemas.openxmlformats.org/officeDocument/2006/relationships/printerSettings" Target="../printerSettings/printerSettings628.bin"/><Relationship Id="rId2" Type="http://schemas.openxmlformats.org/officeDocument/2006/relationships/printerSettings" Target="../printerSettings/printerSettings605.bin"/><Relationship Id="rId16" Type="http://schemas.openxmlformats.org/officeDocument/2006/relationships/printerSettings" Target="../printerSettings/printerSettings619.bin"/><Relationship Id="rId20" Type="http://schemas.openxmlformats.org/officeDocument/2006/relationships/printerSettings" Target="../printerSettings/printerSettings623.bin"/><Relationship Id="rId1" Type="http://schemas.openxmlformats.org/officeDocument/2006/relationships/printerSettings" Target="../printerSettings/printerSettings604.bin"/><Relationship Id="rId6" Type="http://schemas.openxmlformats.org/officeDocument/2006/relationships/printerSettings" Target="../printerSettings/printerSettings609.bin"/><Relationship Id="rId11" Type="http://schemas.openxmlformats.org/officeDocument/2006/relationships/printerSettings" Target="../printerSettings/printerSettings614.bin"/><Relationship Id="rId24" Type="http://schemas.openxmlformats.org/officeDocument/2006/relationships/printerSettings" Target="../printerSettings/printerSettings627.bin"/><Relationship Id="rId5" Type="http://schemas.openxmlformats.org/officeDocument/2006/relationships/printerSettings" Target="../printerSettings/printerSettings608.bin"/><Relationship Id="rId15" Type="http://schemas.openxmlformats.org/officeDocument/2006/relationships/printerSettings" Target="../printerSettings/printerSettings618.bin"/><Relationship Id="rId23" Type="http://schemas.openxmlformats.org/officeDocument/2006/relationships/printerSettings" Target="../printerSettings/printerSettings626.bin"/><Relationship Id="rId10" Type="http://schemas.openxmlformats.org/officeDocument/2006/relationships/printerSettings" Target="../printerSettings/printerSettings613.bin"/><Relationship Id="rId19" Type="http://schemas.openxmlformats.org/officeDocument/2006/relationships/printerSettings" Target="../printerSettings/printerSettings622.bin"/><Relationship Id="rId4" Type="http://schemas.openxmlformats.org/officeDocument/2006/relationships/printerSettings" Target="../printerSettings/printerSettings607.bin"/><Relationship Id="rId9" Type="http://schemas.openxmlformats.org/officeDocument/2006/relationships/printerSettings" Target="../printerSettings/printerSettings612.bin"/><Relationship Id="rId14" Type="http://schemas.openxmlformats.org/officeDocument/2006/relationships/printerSettings" Target="../printerSettings/printerSettings617.bin"/><Relationship Id="rId22" Type="http://schemas.openxmlformats.org/officeDocument/2006/relationships/printerSettings" Target="../printerSettings/printerSettings625.bin"/><Relationship Id="rId27" Type="http://schemas.openxmlformats.org/officeDocument/2006/relationships/printerSettings" Target="../printerSettings/printerSettings630.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638.bin"/><Relationship Id="rId13" Type="http://schemas.openxmlformats.org/officeDocument/2006/relationships/printerSettings" Target="../printerSettings/printerSettings643.bin"/><Relationship Id="rId18" Type="http://schemas.openxmlformats.org/officeDocument/2006/relationships/printerSettings" Target="../printerSettings/printerSettings648.bin"/><Relationship Id="rId26" Type="http://schemas.openxmlformats.org/officeDocument/2006/relationships/printerSettings" Target="../printerSettings/printerSettings656.bin"/><Relationship Id="rId3" Type="http://schemas.openxmlformats.org/officeDocument/2006/relationships/printerSettings" Target="../printerSettings/printerSettings633.bin"/><Relationship Id="rId21" Type="http://schemas.openxmlformats.org/officeDocument/2006/relationships/printerSettings" Target="../printerSettings/printerSettings651.bin"/><Relationship Id="rId7" Type="http://schemas.openxmlformats.org/officeDocument/2006/relationships/printerSettings" Target="../printerSettings/printerSettings637.bin"/><Relationship Id="rId12" Type="http://schemas.openxmlformats.org/officeDocument/2006/relationships/printerSettings" Target="../printerSettings/printerSettings642.bin"/><Relationship Id="rId17" Type="http://schemas.openxmlformats.org/officeDocument/2006/relationships/printerSettings" Target="../printerSettings/printerSettings647.bin"/><Relationship Id="rId25" Type="http://schemas.openxmlformats.org/officeDocument/2006/relationships/printerSettings" Target="../printerSettings/printerSettings655.bin"/><Relationship Id="rId2" Type="http://schemas.openxmlformats.org/officeDocument/2006/relationships/printerSettings" Target="../printerSettings/printerSettings632.bin"/><Relationship Id="rId16" Type="http://schemas.openxmlformats.org/officeDocument/2006/relationships/printerSettings" Target="../printerSettings/printerSettings646.bin"/><Relationship Id="rId20" Type="http://schemas.openxmlformats.org/officeDocument/2006/relationships/printerSettings" Target="../printerSettings/printerSettings650.bin"/><Relationship Id="rId1" Type="http://schemas.openxmlformats.org/officeDocument/2006/relationships/printerSettings" Target="../printerSettings/printerSettings631.bin"/><Relationship Id="rId6" Type="http://schemas.openxmlformats.org/officeDocument/2006/relationships/printerSettings" Target="../printerSettings/printerSettings636.bin"/><Relationship Id="rId11" Type="http://schemas.openxmlformats.org/officeDocument/2006/relationships/printerSettings" Target="../printerSettings/printerSettings641.bin"/><Relationship Id="rId24" Type="http://schemas.openxmlformats.org/officeDocument/2006/relationships/printerSettings" Target="../printerSettings/printerSettings654.bin"/><Relationship Id="rId5" Type="http://schemas.openxmlformats.org/officeDocument/2006/relationships/printerSettings" Target="../printerSettings/printerSettings635.bin"/><Relationship Id="rId15" Type="http://schemas.openxmlformats.org/officeDocument/2006/relationships/printerSettings" Target="../printerSettings/printerSettings645.bin"/><Relationship Id="rId23" Type="http://schemas.openxmlformats.org/officeDocument/2006/relationships/printerSettings" Target="../printerSettings/printerSettings653.bin"/><Relationship Id="rId10" Type="http://schemas.openxmlformats.org/officeDocument/2006/relationships/printerSettings" Target="../printerSettings/printerSettings640.bin"/><Relationship Id="rId19" Type="http://schemas.openxmlformats.org/officeDocument/2006/relationships/printerSettings" Target="../printerSettings/printerSettings649.bin"/><Relationship Id="rId4" Type="http://schemas.openxmlformats.org/officeDocument/2006/relationships/printerSettings" Target="../printerSettings/printerSettings634.bin"/><Relationship Id="rId9" Type="http://schemas.openxmlformats.org/officeDocument/2006/relationships/printerSettings" Target="../printerSettings/printerSettings639.bin"/><Relationship Id="rId14" Type="http://schemas.openxmlformats.org/officeDocument/2006/relationships/printerSettings" Target="../printerSettings/printerSettings644.bin"/><Relationship Id="rId22" Type="http://schemas.openxmlformats.org/officeDocument/2006/relationships/printerSettings" Target="../printerSettings/printerSettings652.bin"/><Relationship Id="rId27" Type="http://schemas.openxmlformats.org/officeDocument/2006/relationships/printerSettings" Target="../printerSettings/printerSettings657.bin"/></Relationships>
</file>

<file path=xl/worksheets/_rels/sheet19.xml.rels><?xml version="1.0" encoding="UTF-8" standalone="yes"?>
<Relationships xmlns="http://schemas.openxmlformats.org/package/2006/relationships"><Relationship Id="rId13" Type="http://schemas.openxmlformats.org/officeDocument/2006/relationships/printerSettings" Target="../printerSettings/printerSettings670.bin"/><Relationship Id="rId18" Type="http://schemas.openxmlformats.org/officeDocument/2006/relationships/printerSettings" Target="../printerSettings/printerSettings675.bin"/><Relationship Id="rId26" Type="http://schemas.openxmlformats.org/officeDocument/2006/relationships/printerSettings" Target="../printerSettings/printerSettings683.bin"/><Relationship Id="rId39" Type="http://schemas.openxmlformats.org/officeDocument/2006/relationships/printerSettings" Target="../printerSettings/printerSettings696.bin"/><Relationship Id="rId21" Type="http://schemas.openxmlformats.org/officeDocument/2006/relationships/printerSettings" Target="../printerSettings/printerSettings678.bin"/><Relationship Id="rId34" Type="http://schemas.openxmlformats.org/officeDocument/2006/relationships/printerSettings" Target="../printerSettings/printerSettings691.bin"/><Relationship Id="rId7" Type="http://schemas.openxmlformats.org/officeDocument/2006/relationships/printerSettings" Target="../printerSettings/printerSettings664.bin"/><Relationship Id="rId12" Type="http://schemas.openxmlformats.org/officeDocument/2006/relationships/printerSettings" Target="../printerSettings/printerSettings669.bin"/><Relationship Id="rId17" Type="http://schemas.openxmlformats.org/officeDocument/2006/relationships/printerSettings" Target="../printerSettings/printerSettings674.bin"/><Relationship Id="rId25" Type="http://schemas.openxmlformats.org/officeDocument/2006/relationships/printerSettings" Target="../printerSettings/printerSettings682.bin"/><Relationship Id="rId33" Type="http://schemas.openxmlformats.org/officeDocument/2006/relationships/printerSettings" Target="../printerSettings/printerSettings690.bin"/><Relationship Id="rId38" Type="http://schemas.openxmlformats.org/officeDocument/2006/relationships/printerSettings" Target="../printerSettings/printerSettings695.bin"/><Relationship Id="rId2" Type="http://schemas.openxmlformats.org/officeDocument/2006/relationships/printerSettings" Target="../printerSettings/printerSettings659.bin"/><Relationship Id="rId16" Type="http://schemas.openxmlformats.org/officeDocument/2006/relationships/printerSettings" Target="../printerSettings/printerSettings673.bin"/><Relationship Id="rId20" Type="http://schemas.openxmlformats.org/officeDocument/2006/relationships/printerSettings" Target="../printerSettings/printerSettings677.bin"/><Relationship Id="rId29" Type="http://schemas.openxmlformats.org/officeDocument/2006/relationships/printerSettings" Target="../printerSettings/printerSettings686.bin"/><Relationship Id="rId1" Type="http://schemas.openxmlformats.org/officeDocument/2006/relationships/printerSettings" Target="../printerSettings/printerSettings658.bin"/><Relationship Id="rId6" Type="http://schemas.openxmlformats.org/officeDocument/2006/relationships/printerSettings" Target="../printerSettings/printerSettings663.bin"/><Relationship Id="rId11" Type="http://schemas.openxmlformats.org/officeDocument/2006/relationships/printerSettings" Target="../printerSettings/printerSettings668.bin"/><Relationship Id="rId24" Type="http://schemas.openxmlformats.org/officeDocument/2006/relationships/printerSettings" Target="../printerSettings/printerSettings681.bin"/><Relationship Id="rId32" Type="http://schemas.openxmlformats.org/officeDocument/2006/relationships/printerSettings" Target="../printerSettings/printerSettings689.bin"/><Relationship Id="rId37" Type="http://schemas.openxmlformats.org/officeDocument/2006/relationships/printerSettings" Target="../printerSettings/printerSettings694.bin"/><Relationship Id="rId5" Type="http://schemas.openxmlformats.org/officeDocument/2006/relationships/printerSettings" Target="../printerSettings/printerSettings662.bin"/><Relationship Id="rId15" Type="http://schemas.openxmlformats.org/officeDocument/2006/relationships/printerSettings" Target="../printerSettings/printerSettings672.bin"/><Relationship Id="rId23" Type="http://schemas.openxmlformats.org/officeDocument/2006/relationships/printerSettings" Target="../printerSettings/printerSettings680.bin"/><Relationship Id="rId28" Type="http://schemas.openxmlformats.org/officeDocument/2006/relationships/printerSettings" Target="../printerSettings/printerSettings685.bin"/><Relationship Id="rId36" Type="http://schemas.openxmlformats.org/officeDocument/2006/relationships/printerSettings" Target="../printerSettings/printerSettings693.bin"/><Relationship Id="rId10" Type="http://schemas.openxmlformats.org/officeDocument/2006/relationships/printerSettings" Target="../printerSettings/printerSettings667.bin"/><Relationship Id="rId19" Type="http://schemas.openxmlformats.org/officeDocument/2006/relationships/printerSettings" Target="../printerSettings/printerSettings676.bin"/><Relationship Id="rId31" Type="http://schemas.openxmlformats.org/officeDocument/2006/relationships/printerSettings" Target="../printerSettings/printerSettings688.bin"/><Relationship Id="rId4" Type="http://schemas.openxmlformats.org/officeDocument/2006/relationships/printerSettings" Target="../printerSettings/printerSettings661.bin"/><Relationship Id="rId9" Type="http://schemas.openxmlformats.org/officeDocument/2006/relationships/printerSettings" Target="../printerSettings/printerSettings666.bin"/><Relationship Id="rId14" Type="http://schemas.openxmlformats.org/officeDocument/2006/relationships/printerSettings" Target="../printerSettings/printerSettings671.bin"/><Relationship Id="rId22" Type="http://schemas.openxmlformats.org/officeDocument/2006/relationships/printerSettings" Target="../printerSettings/printerSettings679.bin"/><Relationship Id="rId27" Type="http://schemas.openxmlformats.org/officeDocument/2006/relationships/printerSettings" Target="../printerSettings/printerSettings684.bin"/><Relationship Id="rId30" Type="http://schemas.openxmlformats.org/officeDocument/2006/relationships/printerSettings" Target="../printerSettings/printerSettings687.bin"/><Relationship Id="rId35" Type="http://schemas.openxmlformats.org/officeDocument/2006/relationships/printerSettings" Target="../printerSettings/printerSettings692.bin"/><Relationship Id="rId8" Type="http://schemas.openxmlformats.org/officeDocument/2006/relationships/printerSettings" Target="../printerSettings/printerSettings665.bin"/><Relationship Id="rId3" Type="http://schemas.openxmlformats.org/officeDocument/2006/relationships/printerSettings" Target="../printerSettings/printerSettings660.bin"/></Relationships>
</file>

<file path=xl/worksheets/_rels/sheet2.xml.rels><?xml version="1.0" encoding="UTF-8" standalone="yes"?>
<Relationships xmlns="http://schemas.openxmlformats.org/package/2006/relationships"><Relationship Id="rId13" Type="http://schemas.openxmlformats.org/officeDocument/2006/relationships/printerSettings" Target="../printerSettings/printerSettings35.bin"/><Relationship Id="rId18" Type="http://schemas.openxmlformats.org/officeDocument/2006/relationships/printerSettings" Target="../printerSettings/printerSettings40.bin"/><Relationship Id="rId26" Type="http://schemas.openxmlformats.org/officeDocument/2006/relationships/printerSettings" Target="../printerSettings/printerSettings48.bin"/><Relationship Id="rId39" Type="http://schemas.openxmlformats.org/officeDocument/2006/relationships/printerSettings" Target="../printerSettings/printerSettings61.bin"/><Relationship Id="rId21" Type="http://schemas.openxmlformats.org/officeDocument/2006/relationships/printerSettings" Target="../printerSettings/printerSettings43.bin"/><Relationship Id="rId34" Type="http://schemas.openxmlformats.org/officeDocument/2006/relationships/printerSettings" Target="../printerSettings/printerSettings56.bin"/><Relationship Id="rId42" Type="http://schemas.openxmlformats.org/officeDocument/2006/relationships/printerSettings" Target="../printerSettings/printerSettings64.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6" Type="http://schemas.openxmlformats.org/officeDocument/2006/relationships/printerSettings" Target="../printerSettings/printerSettings38.bin"/><Relationship Id="rId29" Type="http://schemas.openxmlformats.org/officeDocument/2006/relationships/printerSettings" Target="../printerSettings/printerSettings51.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24" Type="http://schemas.openxmlformats.org/officeDocument/2006/relationships/printerSettings" Target="../printerSettings/printerSettings46.bin"/><Relationship Id="rId32" Type="http://schemas.openxmlformats.org/officeDocument/2006/relationships/printerSettings" Target="../printerSettings/printerSettings54.bin"/><Relationship Id="rId37" Type="http://schemas.openxmlformats.org/officeDocument/2006/relationships/printerSettings" Target="../printerSettings/printerSettings59.bin"/><Relationship Id="rId40" Type="http://schemas.openxmlformats.org/officeDocument/2006/relationships/printerSettings" Target="../printerSettings/printerSettings62.bin"/><Relationship Id="rId45" Type="http://schemas.openxmlformats.org/officeDocument/2006/relationships/printerSettings" Target="../printerSettings/printerSettings67.bin"/><Relationship Id="rId5" Type="http://schemas.openxmlformats.org/officeDocument/2006/relationships/printerSettings" Target="../printerSettings/printerSettings27.bin"/><Relationship Id="rId15" Type="http://schemas.openxmlformats.org/officeDocument/2006/relationships/printerSettings" Target="../printerSettings/printerSettings37.bin"/><Relationship Id="rId23" Type="http://schemas.openxmlformats.org/officeDocument/2006/relationships/printerSettings" Target="../printerSettings/printerSettings45.bin"/><Relationship Id="rId28" Type="http://schemas.openxmlformats.org/officeDocument/2006/relationships/printerSettings" Target="../printerSettings/printerSettings50.bin"/><Relationship Id="rId36" Type="http://schemas.openxmlformats.org/officeDocument/2006/relationships/printerSettings" Target="../printerSettings/printerSettings58.bin"/><Relationship Id="rId10" Type="http://schemas.openxmlformats.org/officeDocument/2006/relationships/printerSettings" Target="../printerSettings/printerSettings32.bin"/><Relationship Id="rId19" Type="http://schemas.openxmlformats.org/officeDocument/2006/relationships/printerSettings" Target="../printerSettings/printerSettings41.bin"/><Relationship Id="rId31" Type="http://schemas.openxmlformats.org/officeDocument/2006/relationships/printerSettings" Target="../printerSettings/printerSettings53.bin"/><Relationship Id="rId44" Type="http://schemas.openxmlformats.org/officeDocument/2006/relationships/printerSettings" Target="../printerSettings/printerSettings66.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 Id="rId14" Type="http://schemas.openxmlformats.org/officeDocument/2006/relationships/printerSettings" Target="../printerSettings/printerSettings36.bin"/><Relationship Id="rId22" Type="http://schemas.openxmlformats.org/officeDocument/2006/relationships/printerSettings" Target="../printerSettings/printerSettings44.bin"/><Relationship Id="rId27" Type="http://schemas.openxmlformats.org/officeDocument/2006/relationships/printerSettings" Target="../printerSettings/printerSettings49.bin"/><Relationship Id="rId30" Type="http://schemas.openxmlformats.org/officeDocument/2006/relationships/printerSettings" Target="../printerSettings/printerSettings52.bin"/><Relationship Id="rId35" Type="http://schemas.openxmlformats.org/officeDocument/2006/relationships/printerSettings" Target="../printerSettings/printerSettings57.bin"/><Relationship Id="rId43" Type="http://schemas.openxmlformats.org/officeDocument/2006/relationships/printerSettings" Target="../printerSettings/printerSettings65.bin"/><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12" Type="http://schemas.openxmlformats.org/officeDocument/2006/relationships/printerSettings" Target="../printerSettings/printerSettings34.bin"/><Relationship Id="rId17" Type="http://schemas.openxmlformats.org/officeDocument/2006/relationships/printerSettings" Target="../printerSettings/printerSettings39.bin"/><Relationship Id="rId25" Type="http://schemas.openxmlformats.org/officeDocument/2006/relationships/printerSettings" Target="../printerSettings/printerSettings47.bin"/><Relationship Id="rId33" Type="http://schemas.openxmlformats.org/officeDocument/2006/relationships/printerSettings" Target="../printerSettings/printerSettings55.bin"/><Relationship Id="rId38" Type="http://schemas.openxmlformats.org/officeDocument/2006/relationships/printerSettings" Target="../printerSettings/printerSettings60.bin"/><Relationship Id="rId20" Type="http://schemas.openxmlformats.org/officeDocument/2006/relationships/printerSettings" Target="../printerSettings/printerSettings42.bin"/><Relationship Id="rId41" Type="http://schemas.openxmlformats.org/officeDocument/2006/relationships/printerSettings" Target="../printerSettings/printerSettings63.bin"/></Relationships>
</file>

<file path=xl/worksheets/_rels/sheet20.xml.rels><?xml version="1.0" encoding="UTF-8" standalone="yes"?>
<Relationships xmlns="http://schemas.openxmlformats.org/package/2006/relationships"><Relationship Id="rId13" Type="http://schemas.openxmlformats.org/officeDocument/2006/relationships/printerSettings" Target="../printerSettings/printerSettings709.bin"/><Relationship Id="rId18" Type="http://schemas.openxmlformats.org/officeDocument/2006/relationships/printerSettings" Target="../printerSettings/printerSettings714.bin"/><Relationship Id="rId26" Type="http://schemas.openxmlformats.org/officeDocument/2006/relationships/printerSettings" Target="../printerSettings/printerSettings722.bin"/><Relationship Id="rId39" Type="http://schemas.openxmlformats.org/officeDocument/2006/relationships/printerSettings" Target="../printerSettings/printerSettings735.bin"/><Relationship Id="rId21" Type="http://schemas.openxmlformats.org/officeDocument/2006/relationships/printerSettings" Target="../printerSettings/printerSettings717.bin"/><Relationship Id="rId34" Type="http://schemas.openxmlformats.org/officeDocument/2006/relationships/printerSettings" Target="../printerSettings/printerSettings730.bin"/><Relationship Id="rId7" Type="http://schemas.openxmlformats.org/officeDocument/2006/relationships/printerSettings" Target="../printerSettings/printerSettings703.bin"/><Relationship Id="rId12" Type="http://schemas.openxmlformats.org/officeDocument/2006/relationships/printerSettings" Target="../printerSettings/printerSettings708.bin"/><Relationship Id="rId17" Type="http://schemas.openxmlformats.org/officeDocument/2006/relationships/printerSettings" Target="../printerSettings/printerSettings713.bin"/><Relationship Id="rId25" Type="http://schemas.openxmlformats.org/officeDocument/2006/relationships/printerSettings" Target="../printerSettings/printerSettings721.bin"/><Relationship Id="rId33" Type="http://schemas.openxmlformats.org/officeDocument/2006/relationships/printerSettings" Target="../printerSettings/printerSettings729.bin"/><Relationship Id="rId38" Type="http://schemas.openxmlformats.org/officeDocument/2006/relationships/printerSettings" Target="../printerSettings/printerSettings734.bin"/><Relationship Id="rId2" Type="http://schemas.openxmlformats.org/officeDocument/2006/relationships/printerSettings" Target="../printerSettings/printerSettings698.bin"/><Relationship Id="rId16" Type="http://schemas.openxmlformats.org/officeDocument/2006/relationships/printerSettings" Target="../printerSettings/printerSettings712.bin"/><Relationship Id="rId20" Type="http://schemas.openxmlformats.org/officeDocument/2006/relationships/printerSettings" Target="../printerSettings/printerSettings716.bin"/><Relationship Id="rId29" Type="http://schemas.openxmlformats.org/officeDocument/2006/relationships/printerSettings" Target="../printerSettings/printerSettings725.bin"/><Relationship Id="rId1" Type="http://schemas.openxmlformats.org/officeDocument/2006/relationships/printerSettings" Target="../printerSettings/printerSettings697.bin"/><Relationship Id="rId6" Type="http://schemas.openxmlformats.org/officeDocument/2006/relationships/printerSettings" Target="../printerSettings/printerSettings702.bin"/><Relationship Id="rId11" Type="http://schemas.openxmlformats.org/officeDocument/2006/relationships/printerSettings" Target="../printerSettings/printerSettings707.bin"/><Relationship Id="rId24" Type="http://schemas.openxmlformats.org/officeDocument/2006/relationships/printerSettings" Target="../printerSettings/printerSettings720.bin"/><Relationship Id="rId32" Type="http://schemas.openxmlformats.org/officeDocument/2006/relationships/printerSettings" Target="../printerSettings/printerSettings728.bin"/><Relationship Id="rId37" Type="http://schemas.openxmlformats.org/officeDocument/2006/relationships/printerSettings" Target="../printerSettings/printerSettings733.bin"/><Relationship Id="rId40" Type="http://schemas.openxmlformats.org/officeDocument/2006/relationships/printerSettings" Target="../printerSettings/printerSettings736.bin"/><Relationship Id="rId5" Type="http://schemas.openxmlformats.org/officeDocument/2006/relationships/printerSettings" Target="../printerSettings/printerSettings701.bin"/><Relationship Id="rId15" Type="http://schemas.openxmlformats.org/officeDocument/2006/relationships/printerSettings" Target="../printerSettings/printerSettings711.bin"/><Relationship Id="rId23" Type="http://schemas.openxmlformats.org/officeDocument/2006/relationships/printerSettings" Target="../printerSettings/printerSettings719.bin"/><Relationship Id="rId28" Type="http://schemas.openxmlformats.org/officeDocument/2006/relationships/printerSettings" Target="../printerSettings/printerSettings724.bin"/><Relationship Id="rId36" Type="http://schemas.openxmlformats.org/officeDocument/2006/relationships/printerSettings" Target="../printerSettings/printerSettings732.bin"/><Relationship Id="rId10" Type="http://schemas.openxmlformats.org/officeDocument/2006/relationships/printerSettings" Target="../printerSettings/printerSettings706.bin"/><Relationship Id="rId19" Type="http://schemas.openxmlformats.org/officeDocument/2006/relationships/printerSettings" Target="../printerSettings/printerSettings715.bin"/><Relationship Id="rId31" Type="http://schemas.openxmlformats.org/officeDocument/2006/relationships/printerSettings" Target="../printerSettings/printerSettings727.bin"/><Relationship Id="rId4" Type="http://schemas.openxmlformats.org/officeDocument/2006/relationships/printerSettings" Target="../printerSettings/printerSettings700.bin"/><Relationship Id="rId9" Type="http://schemas.openxmlformats.org/officeDocument/2006/relationships/printerSettings" Target="../printerSettings/printerSettings705.bin"/><Relationship Id="rId14" Type="http://schemas.openxmlformats.org/officeDocument/2006/relationships/printerSettings" Target="../printerSettings/printerSettings710.bin"/><Relationship Id="rId22" Type="http://schemas.openxmlformats.org/officeDocument/2006/relationships/printerSettings" Target="../printerSettings/printerSettings718.bin"/><Relationship Id="rId27" Type="http://schemas.openxmlformats.org/officeDocument/2006/relationships/printerSettings" Target="../printerSettings/printerSettings723.bin"/><Relationship Id="rId30" Type="http://schemas.openxmlformats.org/officeDocument/2006/relationships/printerSettings" Target="../printerSettings/printerSettings726.bin"/><Relationship Id="rId35" Type="http://schemas.openxmlformats.org/officeDocument/2006/relationships/printerSettings" Target="../printerSettings/printerSettings731.bin"/><Relationship Id="rId8" Type="http://schemas.openxmlformats.org/officeDocument/2006/relationships/printerSettings" Target="../printerSettings/printerSettings704.bin"/><Relationship Id="rId3" Type="http://schemas.openxmlformats.org/officeDocument/2006/relationships/printerSettings" Target="../printerSettings/printerSettings699.bin"/></Relationships>
</file>

<file path=xl/worksheets/_rels/sheet21.xml.rels><?xml version="1.0" encoding="UTF-8" standalone="yes"?>
<Relationships xmlns="http://schemas.openxmlformats.org/package/2006/relationships"><Relationship Id="rId13" Type="http://schemas.openxmlformats.org/officeDocument/2006/relationships/printerSettings" Target="../printerSettings/printerSettings749.bin"/><Relationship Id="rId18" Type="http://schemas.openxmlformats.org/officeDocument/2006/relationships/printerSettings" Target="../printerSettings/printerSettings754.bin"/><Relationship Id="rId26" Type="http://schemas.openxmlformats.org/officeDocument/2006/relationships/printerSettings" Target="../printerSettings/printerSettings762.bin"/><Relationship Id="rId3" Type="http://schemas.openxmlformats.org/officeDocument/2006/relationships/printerSettings" Target="../printerSettings/printerSettings739.bin"/><Relationship Id="rId21" Type="http://schemas.openxmlformats.org/officeDocument/2006/relationships/printerSettings" Target="../printerSettings/printerSettings757.bin"/><Relationship Id="rId34" Type="http://schemas.openxmlformats.org/officeDocument/2006/relationships/printerSettings" Target="../printerSettings/printerSettings770.bin"/><Relationship Id="rId7" Type="http://schemas.openxmlformats.org/officeDocument/2006/relationships/printerSettings" Target="../printerSettings/printerSettings743.bin"/><Relationship Id="rId12" Type="http://schemas.openxmlformats.org/officeDocument/2006/relationships/printerSettings" Target="../printerSettings/printerSettings748.bin"/><Relationship Id="rId17" Type="http://schemas.openxmlformats.org/officeDocument/2006/relationships/printerSettings" Target="../printerSettings/printerSettings753.bin"/><Relationship Id="rId25" Type="http://schemas.openxmlformats.org/officeDocument/2006/relationships/printerSettings" Target="../printerSettings/printerSettings761.bin"/><Relationship Id="rId33" Type="http://schemas.openxmlformats.org/officeDocument/2006/relationships/printerSettings" Target="../printerSettings/printerSettings769.bin"/><Relationship Id="rId2" Type="http://schemas.openxmlformats.org/officeDocument/2006/relationships/printerSettings" Target="../printerSettings/printerSettings738.bin"/><Relationship Id="rId16" Type="http://schemas.openxmlformats.org/officeDocument/2006/relationships/printerSettings" Target="../printerSettings/printerSettings752.bin"/><Relationship Id="rId20" Type="http://schemas.openxmlformats.org/officeDocument/2006/relationships/printerSettings" Target="../printerSettings/printerSettings756.bin"/><Relationship Id="rId29" Type="http://schemas.openxmlformats.org/officeDocument/2006/relationships/printerSettings" Target="../printerSettings/printerSettings765.bin"/><Relationship Id="rId1" Type="http://schemas.openxmlformats.org/officeDocument/2006/relationships/printerSettings" Target="../printerSettings/printerSettings737.bin"/><Relationship Id="rId6" Type="http://schemas.openxmlformats.org/officeDocument/2006/relationships/printerSettings" Target="../printerSettings/printerSettings742.bin"/><Relationship Id="rId11" Type="http://schemas.openxmlformats.org/officeDocument/2006/relationships/printerSettings" Target="../printerSettings/printerSettings747.bin"/><Relationship Id="rId24" Type="http://schemas.openxmlformats.org/officeDocument/2006/relationships/printerSettings" Target="../printerSettings/printerSettings760.bin"/><Relationship Id="rId32" Type="http://schemas.openxmlformats.org/officeDocument/2006/relationships/printerSettings" Target="../printerSettings/printerSettings768.bin"/><Relationship Id="rId5" Type="http://schemas.openxmlformats.org/officeDocument/2006/relationships/printerSettings" Target="../printerSettings/printerSettings741.bin"/><Relationship Id="rId15" Type="http://schemas.openxmlformats.org/officeDocument/2006/relationships/printerSettings" Target="../printerSettings/printerSettings751.bin"/><Relationship Id="rId23" Type="http://schemas.openxmlformats.org/officeDocument/2006/relationships/printerSettings" Target="../printerSettings/printerSettings759.bin"/><Relationship Id="rId28" Type="http://schemas.openxmlformats.org/officeDocument/2006/relationships/printerSettings" Target="../printerSettings/printerSettings764.bin"/><Relationship Id="rId10" Type="http://schemas.openxmlformats.org/officeDocument/2006/relationships/printerSettings" Target="../printerSettings/printerSettings746.bin"/><Relationship Id="rId19" Type="http://schemas.openxmlformats.org/officeDocument/2006/relationships/printerSettings" Target="../printerSettings/printerSettings755.bin"/><Relationship Id="rId31" Type="http://schemas.openxmlformats.org/officeDocument/2006/relationships/printerSettings" Target="../printerSettings/printerSettings767.bin"/><Relationship Id="rId4" Type="http://schemas.openxmlformats.org/officeDocument/2006/relationships/printerSettings" Target="../printerSettings/printerSettings740.bin"/><Relationship Id="rId9" Type="http://schemas.openxmlformats.org/officeDocument/2006/relationships/printerSettings" Target="../printerSettings/printerSettings745.bin"/><Relationship Id="rId14" Type="http://schemas.openxmlformats.org/officeDocument/2006/relationships/printerSettings" Target="../printerSettings/printerSettings750.bin"/><Relationship Id="rId22" Type="http://schemas.openxmlformats.org/officeDocument/2006/relationships/printerSettings" Target="../printerSettings/printerSettings758.bin"/><Relationship Id="rId27" Type="http://schemas.openxmlformats.org/officeDocument/2006/relationships/printerSettings" Target="../printerSettings/printerSettings763.bin"/><Relationship Id="rId30" Type="http://schemas.openxmlformats.org/officeDocument/2006/relationships/printerSettings" Target="../printerSettings/printerSettings766.bin"/><Relationship Id="rId35" Type="http://schemas.openxmlformats.org/officeDocument/2006/relationships/printerSettings" Target="../printerSettings/printerSettings771.bin"/><Relationship Id="rId8" Type="http://schemas.openxmlformats.org/officeDocument/2006/relationships/printerSettings" Target="../printerSettings/printerSettings744.bin"/></Relationships>
</file>

<file path=xl/worksheets/_rels/sheet22.xml.rels><?xml version="1.0" encoding="UTF-8" standalone="yes"?>
<Relationships xmlns="http://schemas.openxmlformats.org/package/2006/relationships"><Relationship Id="rId13" Type="http://schemas.openxmlformats.org/officeDocument/2006/relationships/printerSettings" Target="../printerSettings/printerSettings784.bin"/><Relationship Id="rId18" Type="http://schemas.openxmlformats.org/officeDocument/2006/relationships/printerSettings" Target="../printerSettings/printerSettings789.bin"/><Relationship Id="rId26" Type="http://schemas.openxmlformats.org/officeDocument/2006/relationships/printerSettings" Target="../printerSettings/printerSettings797.bin"/><Relationship Id="rId3" Type="http://schemas.openxmlformats.org/officeDocument/2006/relationships/printerSettings" Target="../printerSettings/printerSettings774.bin"/><Relationship Id="rId21" Type="http://schemas.openxmlformats.org/officeDocument/2006/relationships/printerSettings" Target="../printerSettings/printerSettings792.bin"/><Relationship Id="rId7" Type="http://schemas.openxmlformats.org/officeDocument/2006/relationships/printerSettings" Target="../printerSettings/printerSettings778.bin"/><Relationship Id="rId12" Type="http://schemas.openxmlformats.org/officeDocument/2006/relationships/printerSettings" Target="../printerSettings/printerSettings783.bin"/><Relationship Id="rId17" Type="http://schemas.openxmlformats.org/officeDocument/2006/relationships/printerSettings" Target="../printerSettings/printerSettings788.bin"/><Relationship Id="rId25" Type="http://schemas.openxmlformats.org/officeDocument/2006/relationships/printerSettings" Target="../printerSettings/printerSettings796.bin"/><Relationship Id="rId33" Type="http://schemas.openxmlformats.org/officeDocument/2006/relationships/printerSettings" Target="../printerSettings/printerSettings804.bin"/><Relationship Id="rId2" Type="http://schemas.openxmlformats.org/officeDocument/2006/relationships/printerSettings" Target="../printerSettings/printerSettings773.bin"/><Relationship Id="rId16" Type="http://schemas.openxmlformats.org/officeDocument/2006/relationships/printerSettings" Target="../printerSettings/printerSettings787.bin"/><Relationship Id="rId20" Type="http://schemas.openxmlformats.org/officeDocument/2006/relationships/printerSettings" Target="../printerSettings/printerSettings791.bin"/><Relationship Id="rId29" Type="http://schemas.openxmlformats.org/officeDocument/2006/relationships/printerSettings" Target="../printerSettings/printerSettings800.bin"/><Relationship Id="rId1" Type="http://schemas.openxmlformats.org/officeDocument/2006/relationships/printerSettings" Target="../printerSettings/printerSettings772.bin"/><Relationship Id="rId6" Type="http://schemas.openxmlformats.org/officeDocument/2006/relationships/printerSettings" Target="../printerSettings/printerSettings777.bin"/><Relationship Id="rId11" Type="http://schemas.openxmlformats.org/officeDocument/2006/relationships/printerSettings" Target="../printerSettings/printerSettings782.bin"/><Relationship Id="rId24" Type="http://schemas.openxmlformats.org/officeDocument/2006/relationships/printerSettings" Target="../printerSettings/printerSettings795.bin"/><Relationship Id="rId32" Type="http://schemas.openxmlformats.org/officeDocument/2006/relationships/printerSettings" Target="../printerSettings/printerSettings803.bin"/><Relationship Id="rId5" Type="http://schemas.openxmlformats.org/officeDocument/2006/relationships/printerSettings" Target="../printerSettings/printerSettings776.bin"/><Relationship Id="rId15" Type="http://schemas.openxmlformats.org/officeDocument/2006/relationships/printerSettings" Target="../printerSettings/printerSettings786.bin"/><Relationship Id="rId23" Type="http://schemas.openxmlformats.org/officeDocument/2006/relationships/printerSettings" Target="../printerSettings/printerSettings794.bin"/><Relationship Id="rId28" Type="http://schemas.openxmlformats.org/officeDocument/2006/relationships/printerSettings" Target="../printerSettings/printerSettings799.bin"/><Relationship Id="rId10" Type="http://schemas.openxmlformats.org/officeDocument/2006/relationships/printerSettings" Target="../printerSettings/printerSettings781.bin"/><Relationship Id="rId19" Type="http://schemas.openxmlformats.org/officeDocument/2006/relationships/printerSettings" Target="../printerSettings/printerSettings790.bin"/><Relationship Id="rId31" Type="http://schemas.openxmlformats.org/officeDocument/2006/relationships/printerSettings" Target="../printerSettings/printerSettings802.bin"/><Relationship Id="rId4" Type="http://schemas.openxmlformats.org/officeDocument/2006/relationships/printerSettings" Target="../printerSettings/printerSettings775.bin"/><Relationship Id="rId9" Type="http://schemas.openxmlformats.org/officeDocument/2006/relationships/printerSettings" Target="../printerSettings/printerSettings780.bin"/><Relationship Id="rId14" Type="http://schemas.openxmlformats.org/officeDocument/2006/relationships/printerSettings" Target="../printerSettings/printerSettings785.bin"/><Relationship Id="rId22" Type="http://schemas.openxmlformats.org/officeDocument/2006/relationships/printerSettings" Target="../printerSettings/printerSettings793.bin"/><Relationship Id="rId27" Type="http://schemas.openxmlformats.org/officeDocument/2006/relationships/printerSettings" Target="../printerSettings/printerSettings798.bin"/><Relationship Id="rId30" Type="http://schemas.openxmlformats.org/officeDocument/2006/relationships/printerSettings" Target="../printerSettings/printerSettings801.bin"/><Relationship Id="rId8" Type="http://schemas.openxmlformats.org/officeDocument/2006/relationships/printerSettings" Target="../printerSettings/printerSettings779.bin"/></Relationships>
</file>

<file path=xl/worksheets/_rels/sheet23.xml.rels><?xml version="1.0" encoding="UTF-8" standalone="yes"?>
<Relationships xmlns="http://schemas.openxmlformats.org/package/2006/relationships"><Relationship Id="rId8" Type="http://schemas.openxmlformats.org/officeDocument/2006/relationships/printerSettings" Target="../printerSettings/printerSettings812.bin"/><Relationship Id="rId13" Type="http://schemas.openxmlformats.org/officeDocument/2006/relationships/printerSettings" Target="../printerSettings/printerSettings817.bin"/><Relationship Id="rId18" Type="http://schemas.openxmlformats.org/officeDocument/2006/relationships/printerSettings" Target="../printerSettings/printerSettings822.bin"/><Relationship Id="rId26" Type="http://schemas.openxmlformats.org/officeDocument/2006/relationships/printerSettings" Target="../printerSettings/printerSettings830.bin"/><Relationship Id="rId3" Type="http://schemas.openxmlformats.org/officeDocument/2006/relationships/printerSettings" Target="../printerSettings/printerSettings807.bin"/><Relationship Id="rId21" Type="http://schemas.openxmlformats.org/officeDocument/2006/relationships/printerSettings" Target="../printerSettings/printerSettings825.bin"/><Relationship Id="rId7" Type="http://schemas.openxmlformats.org/officeDocument/2006/relationships/printerSettings" Target="../printerSettings/printerSettings811.bin"/><Relationship Id="rId12" Type="http://schemas.openxmlformats.org/officeDocument/2006/relationships/printerSettings" Target="../printerSettings/printerSettings816.bin"/><Relationship Id="rId17" Type="http://schemas.openxmlformats.org/officeDocument/2006/relationships/printerSettings" Target="../printerSettings/printerSettings821.bin"/><Relationship Id="rId25" Type="http://schemas.openxmlformats.org/officeDocument/2006/relationships/printerSettings" Target="../printerSettings/printerSettings829.bin"/><Relationship Id="rId2" Type="http://schemas.openxmlformats.org/officeDocument/2006/relationships/printerSettings" Target="../printerSettings/printerSettings806.bin"/><Relationship Id="rId16" Type="http://schemas.openxmlformats.org/officeDocument/2006/relationships/printerSettings" Target="../printerSettings/printerSettings820.bin"/><Relationship Id="rId20" Type="http://schemas.openxmlformats.org/officeDocument/2006/relationships/printerSettings" Target="../printerSettings/printerSettings824.bin"/><Relationship Id="rId1" Type="http://schemas.openxmlformats.org/officeDocument/2006/relationships/printerSettings" Target="../printerSettings/printerSettings805.bin"/><Relationship Id="rId6" Type="http://schemas.openxmlformats.org/officeDocument/2006/relationships/printerSettings" Target="../printerSettings/printerSettings810.bin"/><Relationship Id="rId11" Type="http://schemas.openxmlformats.org/officeDocument/2006/relationships/printerSettings" Target="../printerSettings/printerSettings815.bin"/><Relationship Id="rId24" Type="http://schemas.openxmlformats.org/officeDocument/2006/relationships/printerSettings" Target="../printerSettings/printerSettings828.bin"/><Relationship Id="rId5" Type="http://schemas.openxmlformats.org/officeDocument/2006/relationships/printerSettings" Target="../printerSettings/printerSettings809.bin"/><Relationship Id="rId15" Type="http://schemas.openxmlformats.org/officeDocument/2006/relationships/printerSettings" Target="../printerSettings/printerSettings819.bin"/><Relationship Id="rId23" Type="http://schemas.openxmlformats.org/officeDocument/2006/relationships/printerSettings" Target="../printerSettings/printerSettings827.bin"/><Relationship Id="rId10" Type="http://schemas.openxmlformats.org/officeDocument/2006/relationships/printerSettings" Target="../printerSettings/printerSettings814.bin"/><Relationship Id="rId19" Type="http://schemas.openxmlformats.org/officeDocument/2006/relationships/printerSettings" Target="../printerSettings/printerSettings823.bin"/><Relationship Id="rId4" Type="http://schemas.openxmlformats.org/officeDocument/2006/relationships/printerSettings" Target="../printerSettings/printerSettings808.bin"/><Relationship Id="rId9" Type="http://schemas.openxmlformats.org/officeDocument/2006/relationships/printerSettings" Target="../printerSettings/printerSettings813.bin"/><Relationship Id="rId14" Type="http://schemas.openxmlformats.org/officeDocument/2006/relationships/printerSettings" Target="../printerSettings/printerSettings818.bin"/><Relationship Id="rId22" Type="http://schemas.openxmlformats.org/officeDocument/2006/relationships/printerSettings" Target="../printerSettings/printerSettings826.bin"/><Relationship Id="rId27" Type="http://schemas.openxmlformats.org/officeDocument/2006/relationships/printerSettings" Target="../printerSettings/printerSettings831.bin"/></Relationships>
</file>

<file path=xl/worksheets/_rels/sheet24.xml.rels><?xml version="1.0" encoding="UTF-8" standalone="yes"?>
<Relationships xmlns="http://schemas.openxmlformats.org/package/2006/relationships"><Relationship Id="rId13" Type="http://schemas.openxmlformats.org/officeDocument/2006/relationships/printerSettings" Target="../printerSettings/printerSettings844.bin"/><Relationship Id="rId18" Type="http://schemas.openxmlformats.org/officeDocument/2006/relationships/printerSettings" Target="../printerSettings/printerSettings849.bin"/><Relationship Id="rId26" Type="http://schemas.openxmlformats.org/officeDocument/2006/relationships/printerSettings" Target="../printerSettings/printerSettings857.bin"/><Relationship Id="rId3" Type="http://schemas.openxmlformats.org/officeDocument/2006/relationships/printerSettings" Target="../printerSettings/printerSettings834.bin"/><Relationship Id="rId21" Type="http://schemas.openxmlformats.org/officeDocument/2006/relationships/printerSettings" Target="../printerSettings/printerSettings852.bin"/><Relationship Id="rId34" Type="http://schemas.openxmlformats.org/officeDocument/2006/relationships/printerSettings" Target="../printerSettings/printerSettings865.bin"/><Relationship Id="rId7" Type="http://schemas.openxmlformats.org/officeDocument/2006/relationships/printerSettings" Target="../printerSettings/printerSettings838.bin"/><Relationship Id="rId12" Type="http://schemas.openxmlformats.org/officeDocument/2006/relationships/printerSettings" Target="../printerSettings/printerSettings843.bin"/><Relationship Id="rId17" Type="http://schemas.openxmlformats.org/officeDocument/2006/relationships/printerSettings" Target="../printerSettings/printerSettings848.bin"/><Relationship Id="rId25" Type="http://schemas.openxmlformats.org/officeDocument/2006/relationships/printerSettings" Target="../printerSettings/printerSettings856.bin"/><Relationship Id="rId33" Type="http://schemas.openxmlformats.org/officeDocument/2006/relationships/printerSettings" Target="../printerSettings/printerSettings864.bin"/><Relationship Id="rId2" Type="http://schemas.openxmlformats.org/officeDocument/2006/relationships/printerSettings" Target="../printerSettings/printerSettings833.bin"/><Relationship Id="rId16" Type="http://schemas.openxmlformats.org/officeDocument/2006/relationships/printerSettings" Target="../printerSettings/printerSettings847.bin"/><Relationship Id="rId20" Type="http://schemas.openxmlformats.org/officeDocument/2006/relationships/printerSettings" Target="../printerSettings/printerSettings851.bin"/><Relationship Id="rId29" Type="http://schemas.openxmlformats.org/officeDocument/2006/relationships/printerSettings" Target="../printerSettings/printerSettings860.bin"/><Relationship Id="rId1" Type="http://schemas.openxmlformats.org/officeDocument/2006/relationships/printerSettings" Target="../printerSettings/printerSettings832.bin"/><Relationship Id="rId6" Type="http://schemas.openxmlformats.org/officeDocument/2006/relationships/printerSettings" Target="../printerSettings/printerSettings837.bin"/><Relationship Id="rId11" Type="http://schemas.openxmlformats.org/officeDocument/2006/relationships/printerSettings" Target="../printerSettings/printerSettings842.bin"/><Relationship Id="rId24" Type="http://schemas.openxmlformats.org/officeDocument/2006/relationships/printerSettings" Target="../printerSettings/printerSettings855.bin"/><Relationship Id="rId32" Type="http://schemas.openxmlformats.org/officeDocument/2006/relationships/printerSettings" Target="../printerSettings/printerSettings863.bin"/><Relationship Id="rId5" Type="http://schemas.openxmlformats.org/officeDocument/2006/relationships/printerSettings" Target="../printerSettings/printerSettings836.bin"/><Relationship Id="rId15" Type="http://schemas.openxmlformats.org/officeDocument/2006/relationships/printerSettings" Target="../printerSettings/printerSettings846.bin"/><Relationship Id="rId23" Type="http://schemas.openxmlformats.org/officeDocument/2006/relationships/printerSettings" Target="../printerSettings/printerSettings854.bin"/><Relationship Id="rId28" Type="http://schemas.openxmlformats.org/officeDocument/2006/relationships/printerSettings" Target="../printerSettings/printerSettings859.bin"/><Relationship Id="rId10" Type="http://schemas.openxmlformats.org/officeDocument/2006/relationships/printerSettings" Target="../printerSettings/printerSettings841.bin"/><Relationship Id="rId19" Type="http://schemas.openxmlformats.org/officeDocument/2006/relationships/printerSettings" Target="../printerSettings/printerSettings850.bin"/><Relationship Id="rId31" Type="http://schemas.openxmlformats.org/officeDocument/2006/relationships/printerSettings" Target="../printerSettings/printerSettings862.bin"/><Relationship Id="rId4" Type="http://schemas.openxmlformats.org/officeDocument/2006/relationships/printerSettings" Target="../printerSettings/printerSettings835.bin"/><Relationship Id="rId9" Type="http://schemas.openxmlformats.org/officeDocument/2006/relationships/printerSettings" Target="../printerSettings/printerSettings840.bin"/><Relationship Id="rId14" Type="http://schemas.openxmlformats.org/officeDocument/2006/relationships/printerSettings" Target="../printerSettings/printerSettings845.bin"/><Relationship Id="rId22" Type="http://schemas.openxmlformats.org/officeDocument/2006/relationships/printerSettings" Target="../printerSettings/printerSettings853.bin"/><Relationship Id="rId27" Type="http://schemas.openxmlformats.org/officeDocument/2006/relationships/printerSettings" Target="../printerSettings/printerSettings858.bin"/><Relationship Id="rId30" Type="http://schemas.openxmlformats.org/officeDocument/2006/relationships/printerSettings" Target="../printerSettings/printerSettings861.bin"/><Relationship Id="rId8" Type="http://schemas.openxmlformats.org/officeDocument/2006/relationships/printerSettings" Target="../printerSettings/printerSettings839.bin"/></Relationships>
</file>

<file path=xl/worksheets/_rels/sheet25.xml.rels><?xml version="1.0" encoding="UTF-8" standalone="yes"?>
<Relationships xmlns="http://schemas.openxmlformats.org/package/2006/relationships"><Relationship Id="rId13" Type="http://schemas.openxmlformats.org/officeDocument/2006/relationships/printerSettings" Target="../printerSettings/printerSettings878.bin"/><Relationship Id="rId18" Type="http://schemas.openxmlformats.org/officeDocument/2006/relationships/printerSettings" Target="../printerSettings/printerSettings883.bin"/><Relationship Id="rId26" Type="http://schemas.openxmlformats.org/officeDocument/2006/relationships/printerSettings" Target="../printerSettings/printerSettings891.bin"/><Relationship Id="rId39" Type="http://schemas.openxmlformats.org/officeDocument/2006/relationships/printerSettings" Target="../printerSettings/printerSettings904.bin"/><Relationship Id="rId21" Type="http://schemas.openxmlformats.org/officeDocument/2006/relationships/printerSettings" Target="../printerSettings/printerSettings886.bin"/><Relationship Id="rId34" Type="http://schemas.openxmlformats.org/officeDocument/2006/relationships/printerSettings" Target="../printerSettings/printerSettings899.bin"/><Relationship Id="rId42" Type="http://schemas.openxmlformats.org/officeDocument/2006/relationships/printerSettings" Target="../printerSettings/printerSettings907.bin"/><Relationship Id="rId7" Type="http://schemas.openxmlformats.org/officeDocument/2006/relationships/printerSettings" Target="../printerSettings/printerSettings872.bin"/><Relationship Id="rId2" Type="http://schemas.openxmlformats.org/officeDocument/2006/relationships/printerSettings" Target="../printerSettings/printerSettings867.bin"/><Relationship Id="rId16" Type="http://schemas.openxmlformats.org/officeDocument/2006/relationships/printerSettings" Target="../printerSettings/printerSettings881.bin"/><Relationship Id="rId29" Type="http://schemas.openxmlformats.org/officeDocument/2006/relationships/printerSettings" Target="../printerSettings/printerSettings894.bin"/><Relationship Id="rId1" Type="http://schemas.openxmlformats.org/officeDocument/2006/relationships/printerSettings" Target="../printerSettings/printerSettings866.bin"/><Relationship Id="rId6" Type="http://schemas.openxmlformats.org/officeDocument/2006/relationships/printerSettings" Target="../printerSettings/printerSettings871.bin"/><Relationship Id="rId11" Type="http://schemas.openxmlformats.org/officeDocument/2006/relationships/printerSettings" Target="../printerSettings/printerSettings876.bin"/><Relationship Id="rId24" Type="http://schemas.openxmlformats.org/officeDocument/2006/relationships/printerSettings" Target="../printerSettings/printerSettings889.bin"/><Relationship Id="rId32" Type="http://schemas.openxmlformats.org/officeDocument/2006/relationships/printerSettings" Target="../printerSettings/printerSettings897.bin"/><Relationship Id="rId37" Type="http://schemas.openxmlformats.org/officeDocument/2006/relationships/printerSettings" Target="../printerSettings/printerSettings902.bin"/><Relationship Id="rId40" Type="http://schemas.openxmlformats.org/officeDocument/2006/relationships/printerSettings" Target="../printerSettings/printerSettings905.bin"/><Relationship Id="rId45" Type="http://schemas.openxmlformats.org/officeDocument/2006/relationships/printerSettings" Target="../printerSettings/printerSettings910.bin"/><Relationship Id="rId5" Type="http://schemas.openxmlformats.org/officeDocument/2006/relationships/printerSettings" Target="../printerSettings/printerSettings870.bin"/><Relationship Id="rId15" Type="http://schemas.openxmlformats.org/officeDocument/2006/relationships/printerSettings" Target="../printerSettings/printerSettings880.bin"/><Relationship Id="rId23" Type="http://schemas.openxmlformats.org/officeDocument/2006/relationships/printerSettings" Target="../printerSettings/printerSettings888.bin"/><Relationship Id="rId28" Type="http://schemas.openxmlformats.org/officeDocument/2006/relationships/printerSettings" Target="../printerSettings/printerSettings893.bin"/><Relationship Id="rId36" Type="http://schemas.openxmlformats.org/officeDocument/2006/relationships/printerSettings" Target="../printerSettings/printerSettings901.bin"/><Relationship Id="rId10" Type="http://schemas.openxmlformats.org/officeDocument/2006/relationships/printerSettings" Target="../printerSettings/printerSettings875.bin"/><Relationship Id="rId19" Type="http://schemas.openxmlformats.org/officeDocument/2006/relationships/printerSettings" Target="../printerSettings/printerSettings884.bin"/><Relationship Id="rId31" Type="http://schemas.openxmlformats.org/officeDocument/2006/relationships/printerSettings" Target="../printerSettings/printerSettings896.bin"/><Relationship Id="rId44" Type="http://schemas.openxmlformats.org/officeDocument/2006/relationships/printerSettings" Target="../printerSettings/printerSettings909.bin"/><Relationship Id="rId4" Type="http://schemas.openxmlformats.org/officeDocument/2006/relationships/printerSettings" Target="../printerSettings/printerSettings869.bin"/><Relationship Id="rId9" Type="http://schemas.openxmlformats.org/officeDocument/2006/relationships/printerSettings" Target="../printerSettings/printerSettings874.bin"/><Relationship Id="rId14" Type="http://schemas.openxmlformats.org/officeDocument/2006/relationships/printerSettings" Target="../printerSettings/printerSettings879.bin"/><Relationship Id="rId22" Type="http://schemas.openxmlformats.org/officeDocument/2006/relationships/printerSettings" Target="../printerSettings/printerSettings887.bin"/><Relationship Id="rId27" Type="http://schemas.openxmlformats.org/officeDocument/2006/relationships/printerSettings" Target="../printerSettings/printerSettings892.bin"/><Relationship Id="rId30" Type="http://schemas.openxmlformats.org/officeDocument/2006/relationships/printerSettings" Target="../printerSettings/printerSettings895.bin"/><Relationship Id="rId35" Type="http://schemas.openxmlformats.org/officeDocument/2006/relationships/printerSettings" Target="../printerSettings/printerSettings900.bin"/><Relationship Id="rId43" Type="http://schemas.openxmlformats.org/officeDocument/2006/relationships/printerSettings" Target="../printerSettings/printerSettings908.bin"/><Relationship Id="rId8" Type="http://schemas.openxmlformats.org/officeDocument/2006/relationships/printerSettings" Target="../printerSettings/printerSettings873.bin"/><Relationship Id="rId3" Type="http://schemas.openxmlformats.org/officeDocument/2006/relationships/printerSettings" Target="../printerSettings/printerSettings868.bin"/><Relationship Id="rId12" Type="http://schemas.openxmlformats.org/officeDocument/2006/relationships/printerSettings" Target="../printerSettings/printerSettings877.bin"/><Relationship Id="rId17" Type="http://schemas.openxmlformats.org/officeDocument/2006/relationships/printerSettings" Target="../printerSettings/printerSettings882.bin"/><Relationship Id="rId25" Type="http://schemas.openxmlformats.org/officeDocument/2006/relationships/printerSettings" Target="../printerSettings/printerSettings890.bin"/><Relationship Id="rId33" Type="http://schemas.openxmlformats.org/officeDocument/2006/relationships/printerSettings" Target="../printerSettings/printerSettings898.bin"/><Relationship Id="rId38" Type="http://schemas.openxmlformats.org/officeDocument/2006/relationships/printerSettings" Target="../printerSettings/printerSettings903.bin"/><Relationship Id="rId20" Type="http://schemas.openxmlformats.org/officeDocument/2006/relationships/printerSettings" Target="../printerSettings/printerSettings885.bin"/><Relationship Id="rId41" Type="http://schemas.openxmlformats.org/officeDocument/2006/relationships/printerSettings" Target="../printerSettings/printerSettings906.bin"/></Relationships>
</file>

<file path=xl/worksheets/_rels/sheet26.xml.rels><?xml version="1.0" encoding="UTF-8" standalone="yes"?>
<Relationships xmlns="http://schemas.openxmlformats.org/package/2006/relationships"><Relationship Id="rId13" Type="http://schemas.openxmlformats.org/officeDocument/2006/relationships/printerSettings" Target="../printerSettings/printerSettings923.bin"/><Relationship Id="rId18" Type="http://schemas.openxmlformats.org/officeDocument/2006/relationships/printerSettings" Target="../printerSettings/printerSettings928.bin"/><Relationship Id="rId26" Type="http://schemas.openxmlformats.org/officeDocument/2006/relationships/printerSettings" Target="../printerSettings/printerSettings936.bin"/><Relationship Id="rId21" Type="http://schemas.openxmlformats.org/officeDocument/2006/relationships/printerSettings" Target="../printerSettings/printerSettings931.bin"/><Relationship Id="rId34" Type="http://schemas.openxmlformats.org/officeDocument/2006/relationships/printerSettings" Target="../printerSettings/printerSettings944.bin"/><Relationship Id="rId7" Type="http://schemas.openxmlformats.org/officeDocument/2006/relationships/printerSettings" Target="../printerSettings/printerSettings917.bin"/><Relationship Id="rId12" Type="http://schemas.openxmlformats.org/officeDocument/2006/relationships/printerSettings" Target="../printerSettings/printerSettings922.bin"/><Relationship Id="rId17" Type="http://schemas.openxmlformats.org/officeDocument/2006/relationships/printerSettings" Target="../printerSettings/printerSettings927.bin"/><Relationship Id="rId25" Type="http://schemas.openxmlformats.org/officeDocument/2006/relationships/printerSettings" Target="../printerSettings/printerSettings935.bin"/><Relationship Id="rId33" Type="http://schemas.openxmlformats.org/officeDocument/2006/relationships/printerSettings" Target="../printerSettings/printerSettings943.bin"/><Relationship Id="rId2" Type="http://schemas.openxmlformats.org/officeDocument/2006/relationships/printerSettings" Target="../printerSettings/printerSettings912.bin"/><Relationship Id="rId16" Type="http://schemas.openxmlformats.org/officeDocument/2006/relationships/printerSettings" Target="../printerSettings/printerSettings926.bin"/><Relationship Id="rId20" Type="http://schemas.openxmlformats.org/officeDocument/2006/relationships/printerSettings" Target="../printerSettings/printerSettings930.bin"/><Relationship Id="rId29" Type="http://schemas.openxmlformats.org/officeDocument/2006/relationships/printerSettings" Target="../printerSettings/printerSettings939.bin"/><Relationship Id="rId1" Type="http://schemas.openxmlformats.org/officeDocument/2006/relationships/printerSettings" Target="../printerSettings/printerSettings911.bin"/><Relationship Id="rId6" Type="http://schemas.openxmlformats.org/officeDocument/2006/relationships/printerSettings" Target="../printerSettings/printerSettings916.bin"/><Relationship Id="rId11" Type="http://schemas.openxmlformats.org/officeDocument/2006/relationships/printerSettings" Target="../printerSettings/printerSettings921.bin"/><Relationship Id="rId24" Type="http://schemas.openxmlformats.org/officeDocument/2006/relationships/printerSettings" Target="../printerSettings/printerSettings934.bin"/><Relationship Id="rId32" Type="http://schemas.openxmlformats.org/officeDocument/2006/relationships/printerSettings" Target="../printerSettings/printerSettings942.bin"/><Relationship Id="rId37" Type="http://schemas.openxmlformats.org/officeDocument/2006/relationships/printerSettings" Target="../printerSettings/printerSettings947.bin"/><Relationship Id="rId5" Type="http://schemas.openxmlformats.org/officeDocument/2006/relationships/printerSettings" Target="../printerSettings/printerSettings915.bin"/><Relationship Id="rId15" Type="http://schemas.openxmlformats.org/officeDocument/2006/relationships/printerSettings" Target="../printerSettings/printerSettings925.bin"/><Relationship Id="rId23" Type="http://schemas.openxmlformats.org/officeDocument/2006/relationships/printerSettings" Target="../printerSettings/printerSettings933.bin"/><Relationship Id="rId28" Type="http://schemas.openxmlformats.org/officeDocument/2006/relationships/printerSettings" Target="../printerSettings/printerSettings938.bin"/><Relationship Id="rId36" Type="http://schemas.openxmlformats.org/officeDocument/2006/relationships/printerSettings" Target="../printerSettings/printerSettings946.bin"/><Relationship Id="rId10" Type="http://schemas.openxmlformats.org/officeDocument/2006/relationships/printerSettings" Target="../printerSettings/printerSettings920.bin"/><Relationship Id="rId19" Type="http://schemas.openxmlformats.org/officeDocument/2006/relationships/printerSettings" Target="../printerSettings/printerSettings929.bin"/><Relationship Id="rId31" Type="http://schemas.openxmlformats.org/officeDocument/2006/relationships/printerSettings" Target="../printerSettings/printerSettings941.bin"/><Relationship Id="rId4" Type="http://schemas.openxmlformats.org/officeDocument/2006/relationships/printerSettings" Target="../printerSettings/printerSettings914.bin"/><Relationship Id="rId9" Type="http://schemas.openxmlformats.org/officeDocument/2006/relationships/printerSettings" Target="../printerSettings/printerSettings919.bin"/><Relationship Id="rId14" Type="http://schemas.openxmlformats.org/officeDocument/2006/relationships/printerSettings" Target="../printerSettings/printerSettings924.bin"/><Relationship Id="rId22" Type="http://schemas.openxmlformats.org/officeDocument/2006/relationships/printerSettings" Target="../printerSettings/printerSettings932.bin"/><Relationship Id="rId27" Type="http://schemas.openxmlformats.org/officeDocument/2006/relationships/printerSettings" Target="../printerSettings/printerSettings937.bin"/><Relationship Id="rId30" Type="http://schemas.openxmlformats.org/officeDocument/2006/relationships/printerSettings" Target="../printerSettings/printerSettings940.bin"/><Relationship Id="rId35" Type="http://schemas.openxmlformats.org/officeDocument/2006/relationships/printerSettings" Target="../printerSettings/printerSettings945.bin"/><Relationship Id="rId8" Type="http://schemas.openxmlformats.org/officeDocument/2006/relationships/printerSettings" Target="../printerSettings/printerSettings918.bin"/><Relationship Id="rId3" Type="http://schemas.openxmlformats.org/officeDocument/2006/relationships/printerSettings" Target="../printerSettings/printerSettings913.bin"/></Relationships>
</file>

<file path=xl/worksheets/_rels/sheet27.xml.rels><?xml version="1.0" encoding="UTF-8" standalone="yes"?>
<Relationships xmlns="http://schemas.openxmlformats.org/package/2006/relationships"><Relationship Id="rId13" Type="http://schemas.openxmlformats.org/officeDocument/2006/relationships/printerSettings" Target="../printerSettings/printerSettings960.bin"/><Relationship Id="rId18" Type="http://schemas.openxmlformats.org/officeDocument/2006/relationships/printerSettings" Target="../printerSettings/printerSettings965.bin"/><Relationship Id="rId26" Type="http://schemas.openxmlformats.org/officeDocument/2006/relationships/printerSettings" Target="../printerSettings/printerSettings973.bin"/><Relationship Id="rId21" Type="http://schemas.openxmlformats.org/officeDocument/2006/relationships/printerSettings" Target="../printerSettings/printerSettings968.bin"/><Relationship Id="rId34" Type="http://schemas.openxmlformats.org/officeDocument/2006/relationships/printerSettings" Target="../printerSettings/printerSettings981.bin"/><Relationship Id="rId7" Type="http://schemas.openxmlformats.org/officeDocument/2006/relationships/printerSettings" Target="../printerSettings/printerSettings954.bin"/><Relationship Id="rId12" Type="http://schemas.openxmlformats.org/officeDocument/2006/relationships/printerSettings" Target="../printerSettings/printerSettings959.bin"/><Relationship Id="rId17" Type="http://schemas.openxmlformats.org/officeDocument/2006/relationships/printerSettings" Target="../printerSettings/printerSettings964.bin"/><Relationship Id="rId25" Type="http://schemas.openxmlformats.org/officeDocument/2006/relationships/printerSettings" Target="../printerSettings/printerSettings972.bin"/><Relationship Id="rId33" Type="http://schemas.openxmlformats.org/officeDocument/2006/relationships/printerSettings" Target="../printerSettings/printerSettings980.bin"/><Relationship Id="rId2" Type="http://schemas.openxmlformats.org/officeDocument/2006/relationships/printerSettings" Target="../printerSettings/printerSettings949.bin"/><Relationship Id="rId16" Type="http://schemas.openxmlformats.org/officeDocument/2006/relationships/printerSettings" Target="../printerSettings/printerSettings963.bin"/><Relationship Id="rId20" Type="http://schemas.openxmlformats.org/officeDocument/2006/relationships/printerSettings" Target="../printerSettings/printerSettings967.bin"/><Relationship Id="rId29" Type="http://schemas.openxmlformats.org/officeDocument/2006/relationships/printerSettings" Target="../printerSettings/printerSettings976.bin"/><Relationship Id="rId1" Type="http://schemas.openxmlformats.org/officeDocument/2006/relationships/printerSettings" Target="../printerSettings/printerSettings948.bin"/><Relationship Id="rId6" Type="http://schemas.openxmlformats.org/officeDocument/2006/relationships/printerSettings" Target="../printerSettings/printerSettings953.bin"/><Relationship Id="rId11" Type="http://schemas.openxmlformats.org/officeDocument/2006/relationships/printerSettings" Target="../printerSettings/printerSettings958.bin"/><Relationship Id="rId24" Type="http://schemas.openxmlformats.org/officeDocument/2006/relationships/printerSettings" Target="../printerSettings/printerSettings971.bin"/><Relationship Id="rId32" Type="http://schemas.openxmlformats.org/officeDocument/2006/relationships/printerSettings" Target="../printerSettings/printerSettings979.bin"/><Relationship Id="rId37" Type="http://schemas.openxmlformats.org/officeDocument/2006/relationships/printerSettings" Target="../printerSettings/printerSettings984.bin"/><Relationship Id="rId5" Type="http://schemas.openxmlformats.org/officeDocument/2006/relationships/printerSettings" Target="../printerSettings/printerSettings952.bin"/><Relationship Id="rId15" Type="http://schemas.openxmlformats.org/officeDocument/2006/relationships/printerSettings" Target="../printerSettings/printerSettings962.bin"/><Relationship Id="rId23" Type="http://schemas.openxmlformats.org/officeDocument/2006/relationships/printerSettings" Target="../printerSettings/printerSettings970.bin"/><Relationship Id="rId28" Type="http://schemas.openxmlformats.org/officeDocument/2006/relationships/printerSettings" Target="../printerSettings/printerSettings975.bin"/><Relationship Id="rId36" Type="http://schemas.openxmlformats.org/officeDocument/2006/relationships/printerSettings" Target="../printerSettings/printerSettings983.bin"/><Relationship Id="rId10" Type="http://schemas.openxmlformats.org/officeDocument/2006/relationships/printerSettings" Target="../printerSettings/printerSettings957.bin"/><Relationship Id="rId19" Type="http://schemas.openxmlformats.org/officeDocument/2006/relationships/printerSettings" Target="../printerSettings/printerSettings966.bin"/><Relationship Id="rId31" Type="http://schemas.openxmlformats.org/officeDocument/2006/relationships/printerSettings" Target="../printerSettings/printerSettings978.bin"/><Relationship Id="rId4" Type="http://schemas.openxmlformats.org/officeDocument/2006/relationships/printerSettings" Target="../printerSettings/printerSettings951.bin"/><Relationship Id="rId9" Type="http://schemas.openxmlformats.org/officeDocument/2006/relationships/printerSettings" Target="../printerSettings/printerSettings956.bin"/><Relationship Id="rId14" Type="http://schemas.openxmlformats.org/officeDocument/2006/relationships/printerSettings" Target="../printerSettings/printerSettings961.bin"/><Relationship Id="rId22" Type="http://schemas.openxmlformats.org/officeDocument/2006/relationships/printerSettings" Target="../printerSettings/printerSettings969.bin"/><Relationship Id="rId27" Type="http://schemas.openxmlformats.org/officeDocument/2006/relationships/printerSettings" Target="../printerSettings/printerSettings974.bin"/><Relationship Id="rId30" Type="http://schemas.openxmlformats.org/officeDocument/2006/relationships/printerSettings" Target="../printerSettings/printerSettings977.bin"/><Relationship Id="rId35" Type="http://schemas.openxmlformats.org/officeDocument/2006/relationships/printerSettings" Target="../printerSettings/printerSettings982.bin"/><Relationship Id="rId8" Type="http://schemas.openxmlformats.org/officeDocument/2006/relationships/printerSettings" Target="../printerSettings/printerSettings955.bin"/><Relationship Id="rId3" Type="http://schemas.openxmlformats.org/officeDocument/2006/relationships/printerSettings" Target="../printerSettings/printerSettings950.bin"/></Relationships>
</file>

<file path=xl/worksheets/_rels/sheet28.xml.rels><?xml version="1.0" encoding="UTF-8" standalone="yes"?>
<Relationships xmlns="http://schemas.openxmlformats.org/package/2006/relationships"><Relationship Id="rId13" Type="http://schemas.openxmlformats.org/officeDocument/2006/relationships/printerSettings" Target="../printerSettings/printerSettings997.bin"/><Relationship Id="rId18" Type="http://schemas.openxmlformats.org/officeDocument/2006/relationships/printerSettings" Target="../printerSettings/printerSettings1002.bin"/><Relationship Id="rId26" Type="http://schemas.openxmlformats.org/officeDocument/2006/relationships/printerSettings" Target="../printerSettings/printerSettings1010.bin"/><Relationship Id="rId21" Type="http://schemas.openxmlformats.org/officeDocument/2006/relationships/printerSettings" Target="../printerSettings/printerSettings1005.bin"/><Relationship Id="rId34" Type="http://schemas.openxmlformats.org/officeDocument/2006/relationships/printerSettings" Target="../printerSettings/printerSettings1018.bin"/><Relationship Id="rId7" Type="http://schemas.openxmlformats.org/officeDocument/2006/relationships/printerSettings" Target="../printerSettings/printerSettings991.bin"/><Relationship Id="rId12" Type="http://schemas.openxmlformats.org/officeDocument/2006/relationships/printerSettings" Target="../printerSettings/printerSettings996.bin"/><Relationship Id="rId17" Type="http://schemas.openxmlformats.org/officeDocument/2006/relationships/printerSettings" Target="../printerSettings/printerSettings1001.bin"/><Relationship Id="rId25" Type="http://schemas.openxmlformats.org/officeDocument/2006/relationships/printerSettings" Target="../printerSettings/printerSettings1009.bin"/><Relationship Id="rId33" Type="http://schemas.openxmlformats.org/officeDocument/2006/relationships/printerSettings" Target="../printerSettings/printerSettings1017.bin"/><Relationship Id="rId2" Type="http://schemas.openxmlformats.org/officeDocument/2006/relationships/printerSettings" Target="../printerSettings/printerSettings986.bin"/><Relationship Id="rId16" Type="http://schemas.openxmlformats.org/officeDocument/2006/relationships/printerSettings" Target="../printerSettings/printerSettings1000.bin"/><Relationship Id="rId20" Type="http://schemas.openxmlformats.org/officeDocument/2006/relationships/printerSettings" Target="../printerSettings/printerSettings1004.bin"/><Relationship Id="rId29" Type="http://schemas.openxmlformats.org/officeDocument/2006/relationships/printerSettings" Target="../printerSettings/printerSettings1013.bin"/><Relationship Id="rId1" Type="http://schemas.openxmlformats.org/officeDocument/2006/relationships/printerSettings" Target="../printerSettings/printerSettings985.bin"/><Relationship Id="rId6" Type="http://schemas.openxmlformats.org/officeDocument/2006/relationships/printerSettings" Target="../printerSettings/printerSettings990.bin"/><Relationship Id="rId11" Type="http://schemas.openxmlformats.org/officeDocument/2006/relationships/printerSettings" Target="../printerSettings/printerSettings995.bin"/><Relationship Id="rId24" Type="http://schemas.openxmlformats.org/officeDocument/2006/relationships/printerSettings" Target="../printerSettings/printerSettings1008.bin"/><Relationship Id="rId32" Type="http://schemas.openxmlformats.org/officeDocument/2006/relationships/printerSettings" Target="../printerSettings/printerSettings1016.bin"/><Relationship Id="rId37" Type="http://schemas.openxmlformats.org/officeDocument/2006/relationships/printerSettings" Target="../printerSettings/printerSettings1021.bin"/><Relationship Id="rId5" Type="http://schemas.openxmlformats.org/officeDocument/2006/relationships/printerSettings" Target="../printerSettings/printerSettings989.bin"/><Relationship Id="rId15" Type="http://schemas.openxmlformats.org/officeDocument/2006/relationships/printerSettings" Target="../printerSettings/printerSettings999.bin"/><Relationship Id="rId23" Type="http://schemas.openxmlformats.org/officeDocument/2006/relationships/printerSettings" Target="../printerSettings/printerSettings1007.bin"/><Relationship Id="rId28" Type="http://schemas.openxmlformats.org/officeDocument/2006/relationships/printerSettings" Target="../printerSettings/printerSettings1012.bin"/><Relationship Id="rId36" Type="http://schemas.openxmlformats.org/officeDocument/2006/relationships/printerSettings" Target="../printerSettings/printerSettings1020.bin"/><Relationship Id="rId10" Type="http://schemas.openxmlformats.org/officeDocument/2006/relationships/printerSettings" Target="../printerSettings/printerSettings994.bin"/><Relationship Id="rId19" Type="http://schemas.openxmlformats.org/officeDocument/2006/relationships/printerSettings" Target="../printerSettings/printerSettings1003.bin"/><Relationship Id="rId31" Type="http://schemas.openxmlformats.org/officeDocument/2006/relationships/printerSettings" Target="../printerSettings/printerSettings1015.bin"/><Relationship Id="rId4" Type="http://schemas.openxmlformats.org/officeDocument/2006/relationships/printerSettings" Target="../printerSettings/printerSettings988.bin"/><Relationship Id="rId9" Type="http://schemas.openxmlformats.org/officeDocument/2006/relationships/printerSettings" Target="../printerSettings/printerSettings993.bin"/><Relationship Id="rId14" Type="http://schemas.openxmlformats.org/officeDocument/2006/relationships/printerSettings" Target="../printerSettings/printerSettings998.bin"/><Relationship Id="rId22" Type="http://schemas.openxmlformats.org/officeDocument/2006/relationships/printerSettings" Target="../printerSettings/printerSettings1006.bin"/><Relationship Id="rId27" Type="http://schemas.openxmlformats.org/officeDocument/2006/relationships/printerSettings" Target="../printerSettings/printerSettings1011.bin"/><Relationship Id="rId30" Type="http://schemas.openxmlformats.org/officeDocument/2006/relationships/printerSettings" Target="../printerSettings/printerSettings1014.bin"/><Relationship Id="rId35" Type="http://schemas.openxmlformats.org/officeDocument/2006/relationships/printerSettings" Target="../printerSettings/printerSettings1019.bin"/><Relationship Id="rId8" Type="http://schemas.openxmlformats.org/officeDocument/2006/relationships/printerSettings" Target="../printerSettings/printerSettings992.bin"/><Relationship Id="rId3" Type="http://schemas.openxmlformats.org/officeDocument/2006/relationships/printerSettings" Target="../printerSettings/printerSettings987.bin"/></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1029.bin"/><Relationship Id="rId13" Type="http://schemas.openxmlformats.org/officeDocument/2006/relationships/printerSettings" Target="../printerSettings/printerSettings1034.bin"/><Relationship Id="rId18" Type="http://schemas.openxmlformats.org/officeDocument/2006/relationships/printerSettings" Target="../printerSettings/printerSettings1039.bin"/><Relationship Id="rId26" Type="http://schemas.openxmlformats.org/officeDocument/2006/relationships/printerSettings" Target="../printerSettings/printerSettings1047.bin"/><Relationship Id="rId3" Type="http://schemas.openxmlformats.org/officeDocument/2006/relationships/printerSettings" Target="../printerSettings/printerSettings1024.bin"/><Relationship Id="rId21" Type="http://schemas.openxmlformats.org/officeDocument/2006/relationships/printerSettings" Target="../printerSettings/printerSettings1042.bin"/><Relationship Id="rId7" Type="http://schemas.openxmlformats.org/officeDocument/2006/relationships/printerSettings" Target="../printerSettings/printerSettings1028.bin"/><Relationship Id="rId12" Type="http://schemas.openxmlformats.org/officeDocument/2006/relationships/printerSettings" Target="../printerSettings/printerSettings1033.bin"/><Relationship Id="rId17" Type="http://schemas.openxmlformats.org/officeDocument/2006/relationships/printerSettings" Target="../printerSettings/printerSettings1038.bin"/><Relationship Id="rId25" Type="http://schemas.openxmlformats.org/officeDocument/2006/relationships/printerSettings" Target="../printerSettings/printerSettings1046.bin"/><Relationship Id="rId2" Type="http://schemas.openxmlformats.org/officeDocument/2006/relationships/printerSettings" Target="../printerSettings/printerSettings1023.bin"/><Relationship Id="rId16" Type="http://schemas.openxmlformats.org/officeDocument/2006/relationships/printerSettings" Target="../printerSettings/printerSettings1037.bin"/><Relationship Id="rId20" Type="http://schemas.openxmlformats.org/officeDocument/2006/relationships/printerSettings" Target="../printerSettings/printerSettings1041.bin"/><Relationship Id="rId29" Type="http://schemas.openxmlformats.org/officeDocument/2006/relationships/printerSettings" Target="../printerSettings/printerSettings1050.bin"/><Relationship Id="rId1" Type="http://schemas.openxmlformats.org/officeDocument/2006/relationships/printerSettings" Target="../printerSettings/printerSettings1022.bin"/><Relationship Id="rId6" Type="http://schemas.openxmlformats.org/officeDocument/2006/relationships/printerSettings" Target="../printerSettings/printerSettings1027.bin"/><Relationship Id="rId11" Type="http://schemas.openxmlformats.org/officeDocument/2006/relationships/printerSettings" Target="../printerSettings/printerSettings1032.bin"/><Relationship Id="rId24" Type="http://schemas.openxmlformats.org/officeDocument/2006/relationships/printerSettings" Target="../printerSettings/printerSettings1045.bin"/><Relationship Id="rId32" Type="http://schemas.openxmlformats.org/officeDocument/2006/relationships/printerSettings" Target="../printerSettings/printerSettings1053.bin"/><Relationship Id="rId5" Type="http://schemas.openxmlformats.org/officeDocument/2006/relationships/printerSettings" Target="../printerSettings/printerSettings1026.bin"/><Relationship Id="rId15" Type="http://schemas.openxmlformats.org/officeDocument/2006/relationships/printerSettings" Target="../printerSettings/printerSettings1036.bin"/><Relationship Id="rId23" Type="http://schemas.openxmlformats.org/officeDocument/2006/relationships/printerSettings" Target="../printerSettings/printerSettings1044.bin"/><Relationship Id="rId28" Type="http://schemas.openxmlformats.org/officeDocument/2006/relationships/printerSettings" Target="../printerSettings/printerSettings1049.bin"/><Relationship Id="rId10" Type="http://schemas.openxmlformats.org/officeDocument/2006/relationships/printerSettings" Target="../printerSettings/printerSettings1031.bin"/><Relationship Id="rId19" Type="http://schemas.openxmlformats.org/officeDocument/2006/relationships/printerSettings" Target="../printerSettings/printerSettings1040.bin"/><Relationship Id="rId31" Type="http://schemas.openxmlformats.org/officeDocument/2006/relationships/printerSettings" Target="../printerSettings/printerSettings1052.bin"/><Relationship Id="rId4" Type="http://schemas.openxmlformats.org/officeDocument/2006/relationships/printerSettings" Target="../printerSettings/printerSettings1025.bin"/><Relationship Id="rId9" Type="http://schemas.openxmlformats.org/officeDocument/2006/relationships/printerSettings" Target="../printerSettings/printerSettings1030.bin"/><Relationship Id="rId14" Type="http://schemas.openxmlformats.org/officeDocument/2006/relationships/printerSettings" Target="../printerSettings/printerSettings1035.bin"/><Relationship Id="rId22" Type="http://schemas.openxmlformats.org/officeDocument/2006/relationships/printerSettings" Target="../printerSettings/printerSettings1043.bin"/><Relationship Id="rId27" Type="http://schemas.openxmlformats.org/officeDocument/2006/relationships/printerSettings" Target="../printerSettings/printerSettings1048.bin"/><Relationship Id="rId30" Type="http://schemas.openxmlformats.org/officeDocument/2006/relationships/printerSettings" Target="../printerSettings/printerSettings1051.bin"/></Relationships>
</file>

<file path=xl/worksheets/_rels/sheet3.xml.rels><?xml version="1.0" encoding="UTF-8" standalone="yes"?>
<Relationships xmlns="http://schemas.openxmlformats.org/package/2006/relationships"><Relationship Id="rId13" Type="http://schemas.openxmlformats.org/officeDocument/2006/relationships/printerSettings" Target="../printerSettings/printerSettings80.bin"/><Relationship Id="rId18" Type="http://schemas.openxmlformats.org/officeDocument/2006/relationships/printerSettings" Target="../printerSettings/printerSettings85.bin"/><Relationship Id="rId26" Type="http://schemas.openxmlformats.org/officeDocument/2006/relationships/printerSettings" Target="../printerSettings/printerSettings93.bin"/><Relationship Id="rId39" Type="http://schemas.openxmlformats.org/officeDocument/2006/relationships/printerSettings" Target="../printerSettings/printerSettings106.bin"/><Relationship Id="rId21" Type="http://schemas.openxmlformats.org/officeDocument/2006/relationships/printerSettings" Target="../printerSettings/printerSettings88.bin"/><Relationship Id="rId34" Type="http://schemas.openxmlformats.org/officeDocument/2006/relationships/printerSettings" Target="../printerSettings/printerSettings101.bin"/><Relationship Id="rId42" Type="http://schemas.openxmlformats.org/officeDocument/2006/relationships/printerSettings" Target="../printerSettings/printerSettings109.bin"/><Relationship Id="rId7" Type="http://schemas.openxmlformats.org/officeDocument/2006/relationships/printerSettings" Target="../printerSettings/printerSettings74.bin"/><Relationship Id="rId2" Type="http://schemas.openxmlformats.org/officeDocument/2006/relationships/printerSettings" Target="../printerSettings/printerSettings69.bin"/><Relationship Id="rId16" Type="http://schemas.openxmlformats.org/officeDocument/2006/relationships/printerSettings" Target="../printerSettings/printerSettings83.bin"/><Relationship Id="rId29" Type="http://schemas.openxmlformats.org/officeDocument/2006/relationships/printerSettings" Target="../printerSettings/printerSettings96.bin"/><Relationship Id="rId1" Type="http://schemas.openxmlformats.org/officeDocument/2006/relationships/printerSettings" Target="../printerSettings/printerSettings68.bin"/><Relationship Id="rId6" Type="http://schemas.openxmlformats.org/officeDocument/2006/relationships/printerSettings" Target="../printerSettings/printerSettings73.bin"/><Relationship Id="rId11" Type="http://schemas.openxmlformats.org/officeDocument/2006/relationships/printerSettings" Target="../printerSettings/printerSettings78.bin"/><Relationship Id="rId24" Type="http://schemas.openxmlformats.org/officeDocument/2006/relationships/printerSettings" Target="../printerSettings/printerSettings91.bin"/><Relationship Id="rId32" Type="http://schemas.openxmlformats.org/officeDocument/2006/relationships/printerSettings" Target="../printerSettings/printerSettings99.bin"/><Relationship Id="rId37" Type="http://schemas.openxmlformats.org/officeDocument/2006/relationships/printerSettings" Target="../printerSettings/printerSettings104.bin"/><Relationship Id="rId40" Type="http://schemas.openxmlformats.org/officeDocument/2006/relationships/printerSettings" Target="../printerSettings/printerSettings107.bin"/><Relationship Id="rId45" Type="http://schemas.openxmlformats.org/officeDocument/2006/relationships/printerSettings" Target="../printerSettings/printerSettings112.bin"/><Relationship Id="rId5" Type="http://schemas.openxmlformats.org/officeDocument/2006/relationships/printerSettings" Target="../printerSettings/printerSettings72.bin"/><Relationship Id="rId15" Type="http://schemas.openxmlformats.org/officeDocument/2006/relationships/printerSettings" Target="../printerSettings/printerSettings82.bin"/><Relationship Id="rId23" Type="http://schemas.openxmlformats.org/officeDocument/2006/relationships/printerSettings" Target="../printerSettings/printerSettings90.bin"/><Relationship Id="rId28" Type="http://schemas.openxmlformats.org/officeDocument/2006/relationships/printerSettings" Target="../printerSettings/printerSettings95.bin"/><Relationship Id="rId36" Type="http://schemas.openxmlformats.org/officeDocument/2006/relationships/printerSettings" Target="../printerSettings/printerSettings103.bin"/><Relationship Id="rId10" Type="http://schemas.openxmlformats.org/officeDocument/2006/relationships/printerSettings" Target="../printerSettings/printerSettings77.bin"/><Relationship Id="rId19" Type="http://schemas.openxmlformats.org/officeDocument/2006/relationships/printerSettings" Target="../printerSettings/printerSettings86.bin"/><Relationship Id="rId31" Type="http://schemas.openxmlformats.org/officeDocument/2006/relationships/printerSettings" Target="../printerSettings/printerSettings98.bin"/><Relationship Id="rId44" Type="http://schemas.openxmlformats.org/officeDocument/2006/relationships/printerSettings" Target="../printerSettings/printerSettings111.bin"/><Relationship Id="rId4" Type="http://schemas.openxmlformats.org/officeDocument/2006/relationships/printerSettings" Target="../printerSettings/printerSettings71.bin"/><Relationship Id="rId9" Type="http://schemas.openxmlformats.org/officeDocument/2006/relationships/printerSettings" Target="../printerSettings/printerSettings76.bin"/><Relationship Id="rId14" Type="http://schemas.openxmlformats.org/officeDocument/2006/relationships/printerSettings" Target="../printerSettings/printerSettings81.bin"/><Relationship Id="rId22" Type="http://schemas.openxmlformats.org/officeDocument/2006/relationships/printerSettings" Target="../printerSettings/printerSettings89.bin"/><Relationship Id="rId27" Type="http://schemas.openxmlformats.org/officeDocument/2006/relationships/printerSettings" Target="../printerSettings/printerSettings94.bin"/><Relationship Id="rId30" Type="http://schemas.openxmlformats.org/officeDocument/2006/relationships/printerSettings" Target="../printerSettings/printerSettings97.bin"/><Relationship Id="rId35" Type="http://schemas.openxmlformats.org/officeDocument/2006/relationships/printerSettings" Target="../printerSettings/printerSettings102.bin"/><Relationship Id="rId43" Type="http://schemas.openxmlformats.org/officeDocument/2006/relationships/printerSettings" Target="../printerSettings/printerSettings110.bin"/><Relationship Id="rId8" Type="http://schemas.openxmlformats.org/officeDocument/2006/relationships/printerSettings" Target="../printerSettings/printerSettings75.bin"/><Relationship Id="rId3" Type="http://schemas.openxmlformats.org/officeDocument/2006/relationships/printerSettings" Target="../printerSettings/printerSettings70.bin"/><Relationship Id="rId12" Type="http://schemas.openxmlformats.org/officeDocument/2006/relationships/printerSettings" Target="../printerSettings/printerSettings79.bin"/><Relationship Id="rId17" Type="http://schemas.openxmlformats.org/officeDocument/2006/relationships/printerSettings" Target="../printerSettings/printerSettings84.bin"/><Relationship Id="rId25" Type="http://schemas.openxmlformats.org/officeDocument/2006/relationships/printerSettings" Target="../printerSettings/printerSettings92.bin"/><Relationship Id="rId33" Type="http://schemas.openxmlformats.org/officeDocument/2006/relationships/printerSettings" Target="../printerSettings/printerSettings100.bin"/><Relationship Id="rId38" Type="http://schemas.openxmlformats.org/officeDocument/2006/relationships/printerSettings" Target="../printerSettings/printerSettings105.bin"/><Relationship Id="rId20" Type="http://schemas.openxmlformats.org/officeDocument/2006/relationships/printerSettings" Target="../printerSettings/printerSettings87.bin"/><Relationship Id="rId41" Type="http://schemas.openxmlformats.org/officeDocument/2006/relationships/printerSettings" Target="../printerSettings/printerSettings108.bin"/></Relationships>
</file>

<file path=xl/worksheets/_rels/sheet30.xml.rels><?xml version="1.0" encoding="UTF-8" standalone="yes"?>
<Relationships xmlns="http://schemas.openxmlformats.org/package/2006/relationships"><Relationship Id="rId13" Type="http://schemas.openxmlformats.org/officeDocument/2006/relationships/printerSettings" Target="../printerSettings/printerSettings1066.bin"/><Relationship Id="rId18" Type="http://schemas.openxmlformats.org/officeDocument/2006/relationships/printerSettings" Target="../printerSettings/printerSettings1071.bin"/><Relationship Id="rId26" Type="http://schemas.openxmlformats.org/officeDocument/2006/relationships/printerSettings" Target="../printerSettings/printerSettings1079.bin"/><Relationship Id="rId21" Type="http://schemas.openxmlformats.org/officeDocument/2006/relationships/printerSettings" Target="../printerSettings/printerSettings1074.bin"/><Relationship Id="rId34" Type="http://schemas.openxmlformats.org/officeDocument/2006/relationships/printerSettings" Target="../printerSettings/printerSettings1087.bin"/><Relationship Id="rId7" Type="http://schemas.openxmlformats.org/officeDocument/2006/relationships/printerSettings" Target="../printerSettings/printerSettings1060.bin"/><Relationship Id="rId12" Type="http://schemas.openxmlformats.org/officeDocument/2006/relationships/printerSettings" Target="../printerSettings/printerSettings1065.bin"/><Relationship Id="rId17" Type="http://schemas.openxmlformats.org/officeDocument/2006/relationships/printerSettings" Target="../printerSettings/printerSettings1070.bin"/><Relationship Id="rId25" Type="http://schemas.openxmlformats.org/officeDocument/2006/relationships/printerSettings" Target="../printerSettings/printerSettings1078.bin"/><Relationship Id="rId33" Type="http://schemas.openxmlformats.org/officeDocument/2006/relationships/printerSettings" Target="../printerSettings/printerSettings1086.bin"/><Relationship Id="rId38" Type="http://schemas.openxmlformats.org/officeDocument/2006/relationships/printerSettings" Target="../printerSettings/printerSettings1091.bin"/><Relationship Id="rId2" Type="http://schemas.openxmlformats.org/officeDocument/2006/relationships/printerSettings" Target="../printerSettings/printerSettings1055.bin"/><Relationship Id="rId16" Type="http://schemas.openxmlformats.org/officeDocument/2006/relationships/printerSettings" Target="../printerSettings/printerSettings1069.bin"/><Relationship Id="rId20" Type="http://schemas.openxmlformats.org/officeDocument/2006/relationships/printerSettings" Target="../printerSettings/printerSettings1073.bin"/><Relationship Id="rId29" Type="http://schemas.openxmlformats.org/officeDocument/2006/relationships/printerSettings" Target="../printerSettings/printerSettings1082.bin"/><Relationship Id="rId1" Type="http://schemas.openxmlformats.org/officeDocument/2006/relationships/printerSettings" Target="../printerSettings/printerSettings1054.bin"/><Relationship Id="rId6" Type="http://schemas.openxmlformats.org/officeDocument/2006/relationships/printerSettings" Target="../printerSettings/printerSettings1059.bin"/><Relationship Id="rId11" Type="http://schemas.openxmlformats.org/officeDocument/2006/relationships/printerSettings" Target="../printerSettings/printerSettings1064.bin"/><Relationship Id="rId24" Type="http://schemas.openxmlformats.org/officeDocument/2006/relationships/printerSettings" Target="../printerSettings/printerSettings1077.bin"/><Relationship Id="rId32" Type="http://schemas.openxmlformats.org/officeDocument/2006/relationships/printerSettings" Target="../printerSettings/printerSettings1085.bin"/><Relationship Id="rId37" Type="http://schemas.openxmlformats.org/officeDocument/2006/relationships/printerSettings" Target="../printerSettings/printerSettings1090.bin"/><Relationship Id="rId5" Type="http://schemas.openxmlformats.org/officeDocument/2006/relationships/printerSettings" Target="../printerSettings/printerSettings1058.bin"/><Relationship Id="rId15" Type="http://schemas.openxmlformats.org/officeDocument/2006/relationships/printerSettings" Target="../printerSettings/printerSettings1068.bin"/><Relationship Id="rId23" Type="http://schemas.openxmlformats.org/officeDocument/2006/relationships/printerSettings" Target="../printerSettings/printerSettings1076.bin"/><Relationship Id="rId28" Type="http://schemas.openxmlformats.org/officeDocument/2006/relationships/printerSettings" Target="../printerSettings/printerSettings1081.bin"/><Relationship Id="rId36" Type="http://schemas.openxmlformats.org/officeDocument/2006/relationships/printerSettings" Target="../printerSettings/printerSettings1089.bin"/><Relationship Id="rId10" Type="http://schemas.openxmlformats.org/officeDocument/2006/relationships/printerSettings" Target="../printerSettings/printerSettings1063.bin"/><Relationship Id="rId19" Type="http://schemas.openxmlformats.org/officeDocument/2006/relationships/printerSettings" Target="../printerSettings/printerSettings1072.bin"/><Relationship Id="rId31" Type="http://schemas.openxmlformats.org/officeDocument/2006/relationships/printerSettings" Target="../printerSettings/printerSettings1084.bin"/><Relationship Id="rId4" Type="http://schemas.openxmlformats.org/officeDocument/2006/relationships/printerSettings" Target="../printerSettings/printerSettings1057.bin"/><Relationship Id="rId9" Type="http://schemas.openxmlformats.org/officeDocument/2006/relationships/printerSettings" Target="../printerSettings/printerSettings1062.bin"/><Relationship Id="rId14" Type="http://schemas.openxmlformats.org/officeDocument/2006/relationships/printerSettings" Target="../printerSettings/printerSettings1067.bin"/><Relationship Id="rId22" Type="http://schemas.openxmlformats.org/officeDocument/2006/relationships/printerSettings" Target="../printerSettings/printerSettings1075.bin"/><Relationship Id="rId27" Type="http://schemas.openxmlformats.org/officeDocument/2006/relationships/printerSettings" Target="../printerSettings/printerSettings1080.bin"/><Relationship Id="rId30" Type="http://schemas.openxmlformats.org/officeDocument/2006/relationships/printerSettings" Target="../printerSettings/printerSettings1083.bin"/><Relationship Id="rId35" Type="http://schemas.openxmlformats.org/officeDocument/2006/relationships/printerSettings" Target="../printerSettings/printerSettings1088.bin"/><Relationship Id="rId8" Type="http://schemas.openxmlformats.org/officeDocument/2006/relationships/printerSettings" Target="../printerSettings/printerSettings1061.bin"/><Relationship Id="rId3" Type="http://schemas.openxmlformats.org/officeDocument/2006/relationships/printerSettings" Target="../printerSettings/printerSettings1056.bin"/></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1099.bin"/><Relationship Id="rId13" Type="http://schemas.openxmlformats.org/officeDocument/2006/relationships/printerSettings" Target="../printerSettings/printerSettings1104.bin"/><Relationship Id="rId18" Type="http://schemas.openxmlformats.org/officeDocument/2006/relationships/printerSettings" Target="../printerSettings/printerSettings1109.bin"/><Relationship Id="rId26" Type="http://schemas.openxmlformats.org/officeDocument/2006/relationships/printerSettings" Target="../printerSettings/printerSettings1117.bin"/><Relationship Id="rId3" Type="http://schemas.openxmlformats.org/officeDocument/2006/relationships/printerSettings" Target="../printerSettings/printerSettings1094.bin"/><Relationship Id="rId21" Type="http://schemas.openxmlformats.org/officeDocument/2006/relationships/printerSettings" Target="../printerSettings/printerSettings1112.bin"/><Relationship Id="rId7" Type="http://schemas.openxmlformats.org/officeDocument/2006/relationships/printerSettings" Target="../printerSettings/printerSettings1098.bin"/><Relationship Id="rId12" Type="http://schemas.openxmlformats.org/officeDocument/2006/relationships/printerSettings" Target="../printerSettings/printerSettings1103.bin"/><Relationship Id="rId17" Type="http://schemas.openxmlformats.org/officeDocument/2006/relationships/printerSettings" Target="../printerSettings/printerSettings1108.bin"/><Relationship Id="rId25" Type="http://schemas.openxmlformats.org/officeDocument/2006/relationships/printerSettings" Target="../printerSettings/printerSettings1116.bin"/><Relationship Id="rId2" Type="http://schemas.openxmlformats.org/officeDocument/2006/relationships/printerSettings" Target="../printerSettings/printerSettings1093.bin"/><Relationship Id="rId16" Type="http://schemas.openxmlformats.org/officeDocument/2006/relationships/printerSettings" Target="../printerSettings/printerSettings1107.bin"/><Relationship Id="rId20" Type="http://schemas.openxmlformats.org/officeDocument/2006/relationships/printerSettings" Target="../printerSettings/printerSettings1111.bin"/><Relationship Id="rId29" Type="http://schemas.openxmlformats.org/officeDocument/2006/relationships/printerSettings" Target="../printerSettings/printerSettings1120.bin"/><Relationship Id="rId1" Type="http://schemas.openxmlformats.org/officeDocument/2006/relationships/printerSettings" Target="../printerSettings/printerSettings1092.bin"/><Relationship Id="rId6" Type="http://schemas.openxmlformats.org/officeDocument/2006/relationships/printerSettings" Target="../printerSettings/printerSettings1097.bin"/><Relationship Id="rId11" Type="http://schemas.openxmlformats.org/officeDocument/2006/relationships/printerSettings" Target="../printerSettings/printerSettings1102.bin"/><Relationship Id="rId24" Type="http://schemas.openxmlformats.org/officeDocument/2006/relationships/printerSettings" Target="../printerSettings/printerSettings1115.bin"/><Relationship Id="rId5" Type="http://schemas.openxmlformats.org/officeDocument/2006/relationships/printerSettings" Target="../printerSettings/printerSettings1096.bin"/><Relationship Id="rId15" Type="http://schemas.openxmlformats.org/officeDocument/2006/relationships/printerSettings" Target="../printerSettings/printerSettings1106.bin"/><Relationship Id="rId23" Type="http://schemas.openxmlformats.org/officeDocument/2006/relationships/printerSettings" Target="../printerSettings/printerSettings1114.bin"/><Relationship Id="rId28" Type="http://schemas.openxmlformats.org/officeDocument/2006/relationships/printerSettings" Target="../printerSettings/printerSettings1119.bin"/><Relationship Id="rId10" Type="http://schemas.openxmlformats.org/officeDocument/2006/relationships/printerSettings" Target="../printerSettings/printerSettings1101.bin"/><Relationship Id="rId19" Type="http://schemas.openxmlformats.org/officeDocument/2006/relationships/printerSettings" Target="../printerSettings/printerSettings1110.bin"/><Relationship Id="rId31" Type="http://schemas.openxmlformats.org/officeDocument/2006/relationships/printerSettings" Target="../printerSettings/printerSettings1122.bin"/><Relationship Id="rId4" Type="http://schemas.openxmlformats.org/officeDocument/2006/relationships/printerSettings" Target="../printerSettings/printerSettings1095.bin"/><Relationship Id="rId9" Type="http://schemas.openxmlformats.org/officeDocument/2006/relationships/printerSettings" Target="../printerSettings/printerSettings1100.bin"/><Relationship Id="rId14" Type="http://schemas.openxmlformats.org/officeDocument/2006/relationships/printerSettings" Target="../printerSettings/printerSettings1105.bin"/><Relationship Id="rId22" Type="http://schemas.openxmlformats.org/officeDocument/2006/relationships/printerSettings" Target="../printerSettings/printerSettings1113.bin"/><Relationship Id="rId27" Type="http://schemas.openxmlformats.org/officeDocument/2006/relationships/printerSettings" Target="../printerSettings/printerSettings1118.bin"/><Relationship Id="rId30" Type="http://schemas.openxmlformats.org/officeDocument/2006/relationships/printerSettings" Target="../printerSettings/printerSettings1121.bin"/></Relationships>
</file>

<file path=xl/worksheets/_rels/sheet32.xml.rels><?xml version="1.0" encoding="UTF-8" standalone="yes"?>
<Relationships xmlns="http://schemas.openxmlformats.org/package/2006/relationships"><Relationship Id="rId13" Type="http://schemas.openxmlformats.org/officeDocument/2006/relationships/printerSettings" Target="../printerSettings/printerSettings1135.bin"/><Relationship Id="rId18" Type="http://schemas.openxmlformats.org/officeDocument/2006/relationships/printerSettings" Target="../printerSettings/printerSettings1140.bin"/><Relationship Id="rId26" Type="http://schemas.openxmlformats.org/officeDocument/2006/relationships/printerSettings" Target="../printerSettings/printerSettings1148.bin"/><Relationship Id="rId39" Type="http://schemas.openxmlformats.org/officeDocument/2006/relationships/printerSettings" Target="../printerSettings/printerSettings1161.bin"/><Relationship Id="rId21" Type="http://schemas.openxmlformats.org/officeDocument/2006/relationships/printerSettings" Target="../printerSettings/printerSettings1143.bin"/><Relationship Id="rId34" Type="http://schemas.openxmlformats.org/officeDocument/2006/relationships/printerSettings" Target="../printerSettings/printerSettings1156.bin"/><Relationship Id="rId42" Type="http://schemas.openxmlformats.org/officeDocument/2006/relationships/printerSettings" Target="../printerSettings/printerSettings1164.bin"/><Relationship Id="rId7" Type="http://schemas.openxmlformats.org/officeDocument/2006/relationships/printerSettings" Target="../printerSettings/printerSettings1129.bin"/><Relationship Id="rId2" Type="http://schemas.openxmlformats.org/officeDocument/2006/relationships/printerSettings" Target="../printerSettings/printerSettings1124.bin"/><Relationship Id="rId16" Type="http://schemas.openxmlformats.org/officeDocument/2006/relationships/printerSettings" Target="../printerSettings/printerSettings1138.bin"/><Relationship Id="rId29" Type="http://schemas.openxmlformats.org/officeDocument/2006/relationships/printerSettings" Target="../printerSettings/printerSettings1151.bin"/><Relationship Id="rId1" Type="http://schemas.openxmlformats.org/officeDocument/2006/relationships/printerSettings" Target="../printerSettings/printerSettings1123.bin"/><Relationship Id="rId6" Type="http://schemas.openxmlformats.org/officeDocument/2006/relationships/printerSettings" Target="../printerSettings/printerSettings1128.bin"/><Relationship Id="rId11" Type="http://schemas.openxmlformats.org/officeDocument/2006/relationships/printerSettings" Target="../printerSettings/printerSettings1133.bin"/><Relationship Id="rId24" Type="http://schemas.openxmlformats.org/officeDocument/2006/relationships/printerSettings" Target="../printerSettings/printerSettings1146.bin"/><Relationship Id="rId32" Type="http://schemas.openxmlformats.org/officeDocument/2006/relationships/printerSettings" Target="../printerSettings/printerSettings1154.bin"/><Relationship Id="rId37" Type="http://schemas.openxmlformats.org/officeDocument/2006/relationships/printerSettings" Target="../printerSettings/printerSettings1159.bin"/><Relationship Id="rId40" Type="http://schemas.openxmlformats.org/officeDocument/2006/relationships/printerSettings" Target="../printerSettings/printerSettings1162.bin"/><Relationship Id="rId45" Type="http://schemas.openxmlformats.org/officeDocument/2006/relationships/printerSettings" Target="../printerSettings/printerSettings1167.bin"/><Relationship Id="rId5" Type="http://schemas.openxmlformats.org/officeDocument/2006/relationships/printerSettings" Target="../printerSettings/printerSettings1127.bin"/><Relationship Id="rId15" Type="http://schemas.openxmlformats.org/officeDocument/2006/relationships/printerSettings" Target="../printerSettings/printerSettings1137.bin"/><Relationship Id="rId23" Type="http://schemas.openxmlformats.org/officeDocument/2006/relationships/printerSettings" Target="../printerSettings/printerSettings1145.bin"/><Relationship Id="rId28" Type="http://schemas.openxmlformats.org/officeDocument/2006/relationships/printerSettings" Target="../printerSettings/printerSettings1150.bin"/><Relationship Id="rId36" Type="http://schemas.openxmlformats.org/officeDocument/2006/relationships/printerSettings" Target="../printerSettings/printerSettings1158.bin"/><Relationship Id="rId10" Type="http://schemas.openxmlformats.org/officeDocument/2006/relationships/printerSettings" Target="../printerSettings/printerSettings1132.bin"/><Relationship Id="rId19" Type="http://schemas.openxmlformats.org/officeDocument/2006/relationships/printerSettings" Target="../printerSettings/printerSettings1141.bin"/><Relationship Id="rId31" Type="http://schemas.openxmlformats.org/officeDocument/2006/relationships/printerSettings" Target="../printerSettings/printerSettings1153.bin"/><Relationship Id="rId44" Type="http://schemas.openxmlformats.org/officeDocument/2006/relationships/printerSettings" Target="../printerSettings/printerSettings1166.bin"/><Relationship Id="rId4" Type="http://schemas.openxmlformats.org/officeDocument/2006/relationships/printerSettings" Target="../printerSettings/printerSettings1126.bin"/><Relationship Id="rId9" Type="http://schemas.openxmlformats.org/officeDocument/2006/relationships/printerSettings" Target="../printerSettings/printerSettings1131.bin"/><Relationship Id="rId14" Type="http://schemas.openxmlformats.org/officeDocument/2006/relationships/printerSettings" Target="../printerSettings/printerSettings1136.bin"/><Relationship Id="rId22" Type="http://schemas.openxmlformats.org/officeDocument/2006/relationships/printerSettings" Target="../printerSettings/printerSettings1144.bin"/><Relationship Id="rId27" Type="http://schemas.openxmlformats.org/officeDocument/2006/relationships/printerSettings" Target="../printerSettings/printerSettings1149.bin"/><Relationship Id="rId30" Type="http://schemas.openxmlformats.org/officeDocument/2006/relationships/printerSettings" Target="../printerSettings/printerSettings1152.bin"/><Relationship Id="rId35" Type="http://schemas.openxmlformats.org/officeDocument/2006/relationships/printerSettings" Target="../printerSettings/printerSettings1157.bin"/><Relationship Id="rId43" Type="http://schemas.openxmlformats.org/officeDocument/2006/relationships/printerSettings" Target="../printerSettings/printerSettings1165.bin"/><Relationship Id="rId8" Type="http://schemas.openxmlformats.org/officeDocument/2006/relationships/printerSettings" Target="../printerSettings/printerSettings1130.bin"/><Relationship Id="rId3" Type="http://schemas.openxmlformats.org/officeDocument/2006/relationships/printerSettings" Target="../printerSettings/printerSettings1125.bin"/><Relationship Id="rId12" Type="http://schemas.openxmlformats.org/officeDocument/2006/relationships/printerSettings" Target="../printerSettings/printerSettings1134.bin"/><Relationship Id="rId17" Type="http://schemas.openxmlformats.org/officeDocument/2006/relationships/printerSettings" Target="../printerSettings/printerSettings1139.bin"/><Relationship Id="rId25" Type="http://schemas.openxmlformats.org/officeDocument/2006/relationships/printerSettings" Target="../printerSettings/printerSettings1147.bin"/><Relationship Id="rId33" Type="http://schemas.openxmlformats.org/officeDocument/2006/relationships/printerSettings" Target="../printerSettings/printerSettings1155.bin"/><Relationship Id="rId38" Type="http://schemas.openxmlformats.org/officeDocument/2006/relationships/printerSettings" Target="../printerSettings/printerSettings1160.bin"/><Relationship Id="rId20" Type="http://schemas.openxmlformats.org/officeDocument/2006/relationships/printerSettings" Target="../printerSettings/printerSettings1142.bin"/><Relationship Id="rId41" Type="http://schemas.openxmlformats.org/officeDocument/2006/relationships/printerSettings" Target="../printerSettings/printerSettings1163.bin"/></Relationships>
</file>

<file path=xl/worksheets/_rels/sheet33.xml.rels><?xml version="1.0" encoding="UTF-8" standalone="yes"?>
<Relationships xmlns="http://schemas.openxmlformats.org/package/2006/relationships"><Relationship Id="rId13" Type="http://schemas.openxmlformats.org/officeDocument/2006/relationships/printerSettings" Target="../printerSettings/printerSettings1180.bin"/><Relationship Id="rId18" Type="http://schemas.openxmlformats.org/officeDocument/2006/relationships/printerSettings" Target="../printerSettings/printerSettings1185.bin"/><Relationship Id="rId26" Type="http://schemas.openxmlformats.org/officeDocument/2006/relationships/printerSettings" Target="../printerSettings/printerSettings1193.bin"/><Relationship Id="rId3" Type="http://schemas.openxmlformats.org/officeDocument/2006/relationships/printerSettings" Target="../printerSettings/printerSettings1170.bin"/><Relationship Id="rId21" Type="http://schemas.openxmlformats.org/officeDocument/2006/relationships/printerSettings" Target="../printerSettings/printerSettings1188.bin"/><Relationship Id="rId34" Type="http://schemas.openxmlformats.org/officeDocument/2006/relationships/printerSettings" Target="../printerSettings/printerSettings1201.bin"/><Relationship Id="rId7" Type="http://schemas.openxmlformats.org/officeDocument/2006/relationships/printerSettings" Target="../printerSettings/printerSettings1174.bin"/><Relationship Id="rId12" Type="http://schemas.openxmlformats.org/officeDocument/2006/relationships/printerSettings" Target="../printerSettings/printerSettings1179.bin"/><Relationship Id="rId17" Type="http://schemas.openxmlformats.org/officeDocument/2006/relationships/printerSettings" Target="../printerSettings/printerSettings1184.bin"/><Relationship Id="rId25" Type="http://schemas.openxmlformats.org/officeDocument/2006/relationships/printerSettings" Target="../printerSettings/printerSettings1192.bin"/><Relationship Id="rId33" Type="http://schemas.openxmlformats.org/officeDocument/2006/relationships/printerSettings" Target="../printerSettings/printerSettings1200.bin"/><Relationship Id="rId2" Type="http://schemas.openxmlformats.org/officeDocument/2006/relationships/printerSettings" Target="../printerSettings/printerSettings1169.bin"/><Relationship Id="rId16" Type="http://schemas.openxmlformats.org/officeDocument/2006/relationships/printerSettings" Target="../printerSettings/printerSettings1183.bin"/><Relationship Id="rId20" Type="http://schemas.openxmlformats.org/officeDocument/2006/relationships/printerSettings" Target="../printerSettings/printerSettings1187.bin"/><Relationship Id="rId29" Type="http://schemas.openxmlformats.org/officeDocument/2006/relationships/printerSettings" Target="../printerSettings/printerSettings1196.bin"/><Relationship Id="rId1" Type="http://schemas.openxmlformats.org/officeDocument/2006/relationships/printerSettings" Target="../printerSettings/printerSettings1168.bin"/><Relationship Id="rId6" Type="http://schemas.openxmlformats.org/officeDocument/2006/relationships/printerSettings" Target="../printerSettings/printerSettings1173.bin"/><Relationship Id="rId11" Type="http://schemas.openxmlformats.org/officeDocument/2006/relationships/printerSettings" Target="../printerSettings/printerSettings1178.bin"/><Relationship Id="rId24" Type="http://schemas.openxmlformats.org/officeDocument/2006/relationships/printerSettings" Target="../printerSettings/printerSettings1191.bin"/><Relationship Id="rId32" Type="http://schemas.openxmlformats.org/officeDocument/2006/relationships/printerSettings" Target="../printerSettings/printerSettings1199.bin"/><Relationship Id="rId5" Type="http://schemas.openxmlformats.org/officeDocument/2006/relationships/printerSettings" Target="../printerSettings/printerSettings1172.bin"/><Relationship Id="rId15" Type="http://schemas.openxmlformats.org/officeDocument/2006/relationships/printerSettings" Target="../printerSettings/printerSettings1182.bin"/><Relationship Id="rId23" Type="http://schemas.openxmlformats.org/officeDocument/2006/relationships/printerSettings" Target="../printerSettings/printerSettings1190.bin"/><Relationship Id="rId28" Type="http://schemas.openxmlformats.org/officeDocument/2006/relationships/printerSettings" Target="../printerSettings/printerSettings1195.bin"/><Relationship Id="rId36" Type="http://schemas.openxmlformats.org/officeDocument/2006/relationships/printerSettings" Target="../printerSettings/printerSettings1203.bin"/><Relationship Id="rId10" Type="http://schemas.openxmlformats.org/officeDocument/2006/relationships/printerSettings" Target="../printerSettings/printerSettings1177.bin"/><Relationship Id="rId19" Type="http://schemas.openxmlformats.org/officeDocument/2006/relationships/printerSettings" Target="../printerSettings/printerSettings1186.bin"/><Relationship Id="rId31" Type="http://schemas.openxmlformats.org/officeDocument/2006/relationships/printerSettings" Target="../printerSettings/printerSettings1198.bin"/><Relationship Id="rId4" Type="http://schemas.openxmlformats.org/officeDocument/2006/relationships/printerSettings" Target="../printerSettings/printerSettings1171.bin"/><Relationship Id="rId9" Type="http://schemas.openxmlformats.org/officeDocument/2006/relationships/printerSettings" Target="../printerSettings/printerSettings1176.bin"/><Relationship Id="rId14" Type="http://schemas.openxmlformats.org/officeDocument/2006/relationships/printerSettings" Target="../printerSettings/printerSettings1181.bin"/><Relationship Id="rId22" Type="http://schemas.openxmlformats.org/officeDocument/2006/relationships/printerSettings" Target="../printerSettings/printerSettings1189.bin"/><Relationship Id="rId27" Type="http://schemas.openxmlformats.org/officeDocument/2006/relationships/printerSettings" Target="../printerSettings/printerSettings1194.bin"/><Relationship Id="rId30" Type="http://schemas.openxmlformats.org/officeDocument/2006/relationships/printerSettings" Target="../printerSettings/printerSettings1197.bin"/><Relationship Id="rId35" Type="http://schemas.openxmlformats.org/officeDocument/2006/relationships/printerSettings" Target="../printerSettings/printerSettings1202.bin"/><Relationship Id="rId8" Type="http://schemas.openxmlformats.org/officeDocument/2006/relationships/printerSettings" Target="../printerSettings/printerSettings1175.bin"/></Relationships>
</file>

<file path=xl/worksheets/_rels/sheet34.xml.rels><?xml version="1.0" encoding="UTF-8" standalone="yes"?>
<Relationships xmlns="http://schemas.openxmlformats.org/package/2006/relationships"><Relationship Id="rId13" Type="http://schemas.openxmlformats.org/officeDocument/2006/relationships/printerSettings" Target="../printerSettings/printerSettings1216.bin"/><Relationship Id="rId18" Type="http://schemas.openxmlformats.org/officeDocument/2006/relationships/printerSettings" Target="../printerSettings/printerSettings1221.bin"/><Relationship Id="rId26" Type="http://schemas.openxmlformats.org/officeDocument/2006/relationships/printerSettings" Target="../printerSettings/printerSettings1229.bin"/><Relationship Id="rId3" Type="http://schemas.openxmlformats.org/officeDocument/2006/relationships/printerSettings" Target="../printerSettings/printerSettings1206.bin"/><Relationship Id="rId21" Type="http://schemas.openxmlformats.org/officeDocument/2006/relationships/printerSettings" Target="../printerSettings/printerSettings1224.bin"/><Relationship Id="rId34" Type="http://schemas.openxmlformats.org/officeDocument/2006/relationships/printerSettings" Target="../printerSettings/printerSettings1237.bin"/><Relationship Id="rId7" Type="http://schemas.openxmlformats.org/officeDocument/2006/relationships/printerSettings" Target="../printerSettings/printerSettings1210.bin"/><Relationship Id="rId12" Type="http://schemas.openxmlformats.org/officeDocument/2006/relationships/printerSettings" Target="../printerSettings/printerSettings1215.bin"/><Relationship Id="rId17" Type="http://schemas.openxmlformats.org/officeDocument/2006/relationships/printerSettings" Target="../printerSettings/printerSettings1220.bin"/><Relationship Id="rId25" Type="http://schemas.openxmlformats.org/officeDocument/2006/relationships/printerSettings" Target="../printerSettings/printerSettings1228.bin"/><Relationship Id="rId33" Type="http://schemas.openxmlformats.org/officeDocument/2006/relationships/printerSettings" Target="../printerSettings/printerSettings1236.bin"/><Relationship Id="rId2" Type="http://schemas.openxmlformats.org/officeDocument/2006/relationships/printerSettings" Target="../printerSettings/printerSettings1205.bin"/><Relationship Id="rId16" Type="http://schemas.openxmlformats.org/officeDocument/2006/relationships/printerSettings" Target="../printerSettings/printerSettings1219.bin"/><Relationship Id="rId20" Type="http://schemas.openxmlformats.org/officeDocument/2006/relationships/printerSettings" Target="../printerSettings/printerSettings1223.bin"/><Relationship Id="rId29" Type="http://schemas.openxmlformats.org/officeDocument/2006/relationships/printerSettings" Target="../printerSettings/printerSettings1232.bin"/><Relationship Id="rId1" Type="http://schemas.openxmlformats.org/officeDocument/2006/relationships/printerSettings" Target="../printerSettings/printerSettings1204.bin"/><Relationship Id="rId6" Type="http://schemas.openxmlformats.org/officeDocument/2006/relationships/printerSettings" Target="../printerSettings/printerSettings1209.bin"/><Relationship Id="rId11" Type="http://schemas.openxmlformats.org/officeDocument/2006/relationships/printerSettings" Target="../printerSettings/printerSettings1214.bin"/><Relationship Id="rId24" Type="http://schemas.openxmlformats.org/officeDocument/2006/relationships/printerSettings" Target="../printerSettings/printerSettings1227.bin"/><Relationship Id="rId32" Type="http://schemas.openxmlformats.org/officeDocument/2006/relationships/printerSettings" Target="../printerSettings/printerSettings1235.bin"/><Relationship Id="rId5" Type="http://schemas.openxmlformats.org/officeDocument/2006/relationships/printerSettings" Target="../printerSettings/printerSettings1208.bin"/><Relationship Id="rId15" Type="http://schemas.openxmlformats.org/officeDocument/2006/relationships/printerSettings" Target="../printerSettings/printerSettings1218.bin"/><Relationship Id="rId23" Type="http://schemas.openxmlformats.org/officeDocument/2006/relationships/printerSettings" Target="../printerSettings/printerSettings1226.bin"/><Relationship Id="rId28" Type="http://schemas.openxmlformats.org/officeDocument/2006/relationships/printerSettings" Target="../printerSettings/printerSettings1231.bin"/><Relationship Id="rId36" Type="http://schemas.openxmlformats.org/officeDocument/2006/relationships/printerSettings" Target="../printerSettings/printerSettings1239.bin"/><Relationship Id="rId10" Type="http://schemas.openxmlformats.org/officeDocument/2006/relationships/printerSettings" Target="../printerSettings/printerSettings1213.bin"/><Relationship Id="rId19" Type="http://schemas.openxmlformats.org/officeDocument/2006/relationships/printerSettings" Target="../printerSettings/printerSettings1222.bin"/><Relationship Id="rId31" Type="http://schemas.openxmlformats.org/officeDocument/2006/relationships/printerSettings" Target="../printerSettings/printerSettings1234.bin"/><Relationship Id="rId4" Type="http://schemas.openxmlformats.org/officeDocument/2006/relationships/printerSettings" Target="../printerSettings/printerSettings1207.bin"/><Relationship Id="rId9" Type="http://schemas.openxmlformats.org/officeDocument/2006/relationships/printerSettings" Target="../printerSettings/printerSettings1212.bin"/><Relationship Id="rId14" Type="http://schemas.openxmlformats.org/officeDocument/2006/relationships/printerSettings" Target="../printerSettings/printerSettings1217.bin"/><Relationship Id="rId22" Type="http://schemas.openxmlformats.org/officeDocument/2006/relationships/printerSettings" Target="../printerSettings/printerSettings1225.bin"/><Relationship Id="rId27" Type="http://schemas.openxmlformats.org/officeDocument/2006/relationships/printerSettings" Target="../printerSettings/printerSettings1230.bin"/><Relationship Id="rId30" Type="http://schemas.openxmlformats.org/officeDocument/2006/relationships/printerSettings" Target="../printerSettings/printerSettings1233.bin"/><Relationship Id="rId35" Type="http://schemas.openxmlformats.org/officeDocument/2006/relationships/printerSettings" Target="../printerSettings/printerSettings1238.bin"/><Relationship Id="rId8" Type="http://schemas.openxmlformats.org/officeDocument/2006/relationships/printerSettings" Target="../printerSettings/printerSettings1211.bin"/></Relationships>
</file>

<file path=xl/worksheets/_rels/sheet35.xml.rels><?xml version="1.0" encoding="UTF-8" standalone="yes"?>
<Relationships xmlns="http://schemas.openxmlformats.org/package/2006/relationships"><Relationship Id="rId13" Type="http://schemas.openxmlformats.org/officeDocument/2006/relationships/printerSettings" Target="../printerSettings/printerSettings1252.bin"/><Relationship Id="rId18" Type="http://schemas.openxmlformats.org/officeDocument/2006/relationships/printerSettings" Target="../printerSettings/printerSettings1257.bin"/><Relationship Id="rId26" Type="http://schemas.openxmlformats.org/officeDocument/2006/relationships/printerSettings" Target="../printerSettings/printerSettings1265.bin"/><Relationship Id="rId3" Type="http://schemas.openxmlformats.org/officeDocument/2006/relationships/printerSettings" Target="../printerSettings/printerSettings1242.bin"/><Relationship Id="rId21" Type="http://schemas.openxmlformats.org/officeDocument/2006/relationships/printerSettings" Target="../printerSettings/printerSettings1260.bin"/><Relationship Id="rId34" Type="http://schemas.openxmlformats.org/officeDocument/2006/relationships/printerSettings" Target="../printerSettings/printerSettings1273.bin"/><Relationship Id="rId7" Type="http://schemas.openxmlformats.org/officeDocument/2006/relationships/printerSettings" Target="../printerSettings/printerSettings1246.bin"/><Relationship Id="rId12" Type="http://schemas.openxmlformats.org/officeDocument/2006/relationships/printerSettings" Target="../printerSettings/printerSettings1251.bin"/><Relationship Id="rId17" Type="http://schemas.openxmlformats.org/officeDocument/2006/relationships/printerSettings" Target="../printerSettings/printerSettings1256.bin"/><Relationship Id="rId25" Type="http://schemas.openxmlformats.org/officeDocument/2006/relationships/printerSettings" Target="../printerSettings/printerSettings1264.bin"/><Relationship Id="rId33" Type="http://schemas.openxmlformats.org/officeDocument/2006/relationships/printerSettings" Target="../printerSettings/printerSettings1272.bin"/><Relationship Id="rId2" Type="http://schemas.openxmlformats.org/officeDocument/2006/relationships/printerSettings" Target="../printerSettings/printerSettings1241.bin"/><Relationship Id="rId16" Type="http://schemas.openxmlformats.org/officeDocument/2006/relationships/printerSettings" Target="../printerSettings/printerSettings1255.bin"/><Relationship Id="rId20" Type="http://schemas.openxmlformats.org/officeDocument/2006/relationships/printerSettings" Target="../printerSettings/printerSettings1259.bin"/><Relationship Id="rId29" Type="http://schemas.openxmlformats.org/officeDocument/2006/relationships/printerSettings" Target="../printerSettings/printerSettings1268.bin"/><Relationship Id="rId1" Type="http://schemas.openxmlformats.org/officeDocument/2006/relationships/printerSettings" Target="../printerSettings/printerSettings1240.bin"/><Relationship Id="rId6" Type="http://schemas.openxmlformats.org/officeDocument/2006/relationships/printerSettings" Target="../printerSettings/printerSettings1245.bin"/><Relationship Id="rId11" Type="http://schemas.openxmlformats.org/officeDocument/2006/relationships/printerSettings" Target="../printerSettings/printerSettings1250.bin"/><Relationship Id="rId24" Type="http://schemas.openxmlformats.org/officeDocument/2006/relationships/printerSettings" Target="../printerSettings/printerSettings1263.bin"/><Relationship Id="rId32" Type="http://schemas.openxmlformats.org/officeDocument/2006/relationships/printerSettings" Target="../printerSettings/printerSettings1271.bin"/><Relationship Id="rId5" Type="http://schemas.openxmlformats.org/officeDocument/2006/relationships/printerSettings" Target="../printerSettings/printerSettings1244.bin"/><Relationship Id="rId15" Type="http://schemas.openxmlformats.org/officeDocument/2006/relationships/printerSettings" Target="../printerSettings/printerSettings1254.bin"/><Relationship Id="rId23" Type="http://schemas.openxmlformats.org/officeDocument/2006/relationships/printerSettings" Target="../printerSettings/printerSettings1262.bin"/><Relationship Id="rId28" Type="http://schemas.openxmlformats.org/officeDocument/2006/relationships/printerSettings" Target="../printerSettings/printerSettings1267.bin"/><Relationship Id="rId36" Type="http://schemas.openxmlformats.org/officeDocument/2006/relationships/printerSettings" Target="../printerSettings/printerSettings1275.bin"/><Relationship Id="rId10" Type="http://schemas.openxmlformats.org/officeDocument/2006/relationships/printerSettings" Target="../printerSettings/printerSettings1249.bin"/><Relationship Id="rId19" Type="http://schemas.openxmlformats.org/officeDocument/2006/relationships/printerSettings" Target="../printerSettings/printerSettings1258.bin"/><Relationship Id="rId31" Type="http://schemas.openxmlformats.org/officeDocument/2006/relationships/printerSettings" Target="../printerSettings/printerSettings1270.bin"/><Relationship Id="rId4" Type="http://schemas.openxmlformats.org/officeDocument/2006/relationships/printerSettings" Target="../printerSettings/printerSettings1243.bin"/><Relationship Id="rId9" Type="http://schemas.openxmlformats.org/officeDocument/2006/relationships/printerSettings" Target="../printerSettings/printerSettings1248.bin"/><Relationship Id="rId14" Type="http://schemas.openxmlformats.org/officeDocument/2006/relationships/printerSettings" Target="../printerSettings/printerSettings1253.bin"/><Relationship Id="rId22" Type="http://schemas.openxmlformats.org/officeDocument/2006/relationships/printerSettings" Target="../printerSettings/printerSettings1261.bin"/><Relationship Id="rId27" Type="http://schemas.openxmlformats.org/officeDocument/2006/relationships/printerSettings" Target="../printerSettings/printerSettings1266.bin"/><Relationship Id="rId30" Type="http://schemas.openxmlformats.org/officeDocument/2006/relationships/printerSettings" Target="../printerSettings/printerSettings1269.bin"/><Relationship Id="rId35" Type="http://schemas.openxmlformats.org/officeDocument/2006/relationships/printerSettings" Target="../printerSettings/printerSettings1274.bin"/><Relationship Id="rId8" Type="http://schemas.openxmlformats.org/officeDocument/2006/relationships/printerSettings" Target="../printerSettings/printerSettings1247.bin"/></Relationships>
</file>

<file path=xl/worksheets/_rels/sheet36.xml.rels><?xml version="1.0" encoding="UTF-8" standalone="yes"?>
<Relationships xmlns="http://schemas.openxmlformats.org/package/2006/relationships"><Relationship Id="rId13" Type="http://schemas.openxmlformats.org/officeDocument/2006/relationships/printerSettings" Target="../printerSettings/printerSettings1288.bin"/><Relationship Id="rId18" Type="http://schemas.openxmlformats.org/officeDocument/2006/relationships/printerSettings" Target="../printerSettings/printerSettings1293.bin"/><Relationship Id="rId26" Type="http://schemas.openxmlformats.org/officeDocument/2006/relationships/printerSettings" Target="../printerSettings/printerSettings1301.bin"/><Relationship Id="rId39" Type="http://schemas.openxmlformats.org/officeDocument/2006/relationships/printerSettings" Target="../printerSettings/printerSettings1314.bin"/><Relationship Id="rId21" Type="http://schemas.openxmlformats.org/officeDocument/2006/relationships/printerSettings" Target="../printerSettings/printerSettings1296.bin"/><Relationship Id="rId34" Type="http://schemas.openxmlformats.org/officeDocument/2006/relationships/printerSettings" Target="../printerSettings/printerSettings1309.bin"/><Relationship Id="rId7" Type="http://schemas.openxmlformats.org/officeDocument/2006/relationships/printerSettings" Target="../printerSettings/printerSettings1282.bin"/><Relationship Id="rId12" Type="http://schemas.openxmlformats.org/officeDocument/2006/relationships/printerSettings" Target="../printerSettings/printerSettings1287.bin"/><Relationship Id="rId17" Type="http://schemas.openxmlformats.org/officeDocument/2006/relationships/printerSettings" Target="../printerSettings/printerSettings1292.bin"/><Relationship Id="rId25" Type="http://schemas.openxmlformats.org/officeDocument/2006/relationships/printerSettings" Target="../printerSettings/printerSettings1300.bin"/><Relationship Id="rId33" Type="http://schemas.openxmlformats.org/officeDocument/2006/relationships/printerSettings" Target="../printerSettings/printerSettings1308.bin"/><Relationship Id="rId38" Type="http://schemas.openxmlformats.org/officeDocument/2006/relationships/printerSettings" Target="../printerSettings/printerSettings1313.bin"/><Relationship Id="rId2" Type="http://schemas.openxmlformats.org/officeDocument/2006/relationships/printerSettings" Target="../printerSettings/printerSettings1277.bin"/><Relationship Id="rId16" Type="http://schemas.openxmlformats.org/officeDocument/2006/relationships/printerSettings" Target="../printerSettings/printerSettings1291.bin"/><Relationship Id="rId20" Type="http://schemas.openxmlformats.org/officeDocument/2006/relationships/printerSettings" Target="../printerSettings/printerSettings1295.bin"/><Relationship Id="rId29" Type="http://schemas.openxmlformats.org/officeDocument/2006/relationships/printerSettings" Target="../printerSettings/printerSettings1304.bin"/><Relationship Id="rId1" Type="http://schemas.openxmlformats.org/officeDocument/2006/relationships/printerSettings" Target="../printerSettings/printerSettings1276.bin"/><Relationship Id="rId6" Type="http://schemas.openxmlformats.org/officeDocument/2006/relationships/printerSettings" Target="../printerSettings/printerSettings1281.bin"/><Relationship Id="rId11" Type="http://schemas.openxmlformats.org/officeDocument/2006/relationships/printerSettings" Target="../printerSettings/printerSettings1286.bin"/><Relationship Id="rId24" Type="http://schemas.openxmlformats.org/officeDocument/2006/relationships/printerSettings" Target="../printerSettings/printerSettings1299.bin"/><Relationship Id="rId32" Type="http://schemas.openxmlformats.org/officeDocument/2006/relationships/printerSettings" Target="../printerSettings/printerSettings1307.bin"/><Relationship Id="rId37" Type="http://schemas.openxmlformats.org/officeDocument/2006/relationships/printerSettings" Target="../printerSettings/printerSettings1312.bin"/><Relationship Id="rId40" Type="http://schemas.openxmlformats.org/officeDocument/2006/relationships/printerSettings" Target="../printerSettings/printerSettings1315.bin"/><Relationship Id="rId5" Type="http://schemas.openxmlformats.org/officeDocument/2006/relationships/printerSettings" Target="../printerSettings/printerSettings1280.bin"/><Relationship Id="rId15" Type="http://schemas.openxmlformats.org/officeDocument/2006/relationships/printerSettings" Target="../printerSettings/printerSettings1290.bin"/><Relationship Id="rId23" Type="http://schemas.openxmlformats.org/officeDocument/2006/relationships/printerSettings" Target="../printerSettings/printerSettings1298.bin"/><Relationship Id="rId28" Type="http://schemas.openxmlformats.org/officeDocument/2006/relationships/printerSettings" Target="../printerSettings/printerSettings1303.bin"/><Relationship Id="rId36" Type="http://schemas.openxmlformats.org/officeDocument/2006/relationships/printerSettings" Target="../printerSettings/printerSettings1311.bin"/><Relationship Id="rId10" Type="http://schemas.openxmlformats.org/officeDocument/2006/relationships/printerSettings" Target="../printerSettings/printerSettings1285.bin"/><Relationship Id="rId19" Type="http://schemas.openxmlformats.org/officeDocument/2006/relationships/printerSettings" Target="../printerSettings/printerSettings1294.bin"/><Relationship Id="rId31" Type="http://schemas.openxmlformats.org/officeDocument/2006/relationships/printerSettings" Target="../printerSettings/printerSettings1306.bin"/><Relationship Id="rId4" Type="http://schemas.openxmlformats.org/officeDocument/2006/relationships/printerSettings" Target="../printerSettings/printerSettings1279.bin"/><Relationship Id="rId9" Type="http://schemas.openxmlformats.org/officeDocument/2006/relationships/printerSettings" Target="../printerSettings/printerSettings1284.bin"/><Relationship Id="rId14" Type="http://schemas.openxmlformats.org/officeDocument/2006/relationships/printerSettings" Target="../printerSettings/printerSettings1289.bin"/><Relationship Id="rId22" Type="http://schemas.openxmlformats.org/officeDocument/2006/relationships/printerSettings" Target="../printerSettings/printerSettings1297.bin"/><Relationship Id="rId27" Type="http://schemas.openxmlformats.org/officeDocument/2006/relationships/printerSettings" Target="../printerSettings/printerSettings1302.bin"/><Relationship Id="rId30" Type="http://schemas.openxmlformats.org/officeDocument/2006/relationships/printerSettings" Target="../printerSettings/printerSettings1305.bin"/><Relationship Id="rId35" Type="http://schemas.openxmlformats.org/officeDocument/2006/relationships/printerSettings" Target="../printerSettings/printerSettings1310.bin"/><Relationship Id="rId8" Type="http://schemas.openxmlformats.org/officeDocument/2006/relationships/printerSettings" Target="../printerSettings/printerSettings1283.bin"/><Relationship Id="rId3" Type="http://schemas.openxmlformats.org/officeDocument/2006/relationships/printerSettings" Target="../printerSettings/printerSettings1278.bin"/></Relationships>
</file>

<file path=xl/worksheets/_rels/sheet37.xml.rels><?xml version="1.0" encoding="UTF-8" standalone="yes"?>
<Relationships xmlns="http://schemas.openxmlformats.org/package/2006/relationships"><Relationship Id="rId13" Type="http://schemas.openxmlformats.org/officeDocument/2006/relationships/printerSettings" Target="../printerSettings/printerSettings1328.bin"/><Relationship Id="rId18" Type="http://schemas.openxmlformats.org/officeDocument/2006/relationships/printerSettings" Target="../printerSettings/printerSettings1333.bin"/><Relationship Id="rId26" Type="http://schemas.openxmlformats.org/officeDocument/2006/relationships/printerSettings" Target="../printerSettings/printerSettings1341.bin"/><Relationship Id="rId3" Type="http://schemas.openxmlformats.org/officeDocument/2006/relationships/printerSettings" Target="../printerSettings/printerSettings1318.bin"/><Relationship Id="rId21" Type="http://schemas.openxmlformats.org/officeDocument/2006/relationships/printerSettings" Target="../printerSettings/printerSettings1336.bin"/><Relationship Id="rId34" Type="http://schemas.openxmlformats.org/officeDocument/2006/relationships/printerSettings" Target="../printerSettings/printerSettings1349.bin"/><Relationship Id="rId7" Type="http://schemas.openxmlformats.org/officeDocument/2006/relationships/printerSettings" Target="../printerSettings/printerSettings1322.bin"/><Relationship Id="rId12" Type="http://schemas.openxmlformats.org/officeDocument/2006/relationships/printerSettings" Target="../printerSettings/printerSettings1327.bin"/><Relationship Id="rId17" Type="http://schemas.openxmlformats.org/officeDocument/2006/relationships/printerSettings" Target="../printerSettings/printerSettings1332.bin"/><Relationship Id="rId25" Type="http://schemas.openxmlformats.org/officeDocument/2006/relationships/printerSettings" Target="../printerSettings/printerSettings1340.bin"/><Relationship Id="rId33" Type="http://schemas.openxmlformats.org/officeDocument/2006/relationships/printerSettings" Target="../printerSettings/printerSettings1348.bin"/><Relationship Id="rId2" Type="http://schemas.openxmlformats.org/officeDocument/2006/relationships/printerSettings" Target="../printerSettings/printerSettings1317.bin"/><Relationship Id="rId16" Type="http://schemas.openxmlformats.org/officeDocument/2006/relationships/printerSettings" Target="../printerSettings/printerSettings1331.bin"/><Relationship Id="rId20" Type="http://schemas.openxmlformats.org/officeDocument/2006/relationships/printerSettings" Target="../printerSettings/printerSettings1335.bin"/><Relationship Id="rId29" Type="http://schemas.openxmlformats.org/officeDocument/2006/relationships/printerSettings" Target="../printerSettings/printerSettings1344.bin"/><Relationship Id="rId1" Type="http://schemas.openxmlformats.org/officeDocument/2006/relationships/printerSettings" Target="../printerSettings/printerSettings1316.bin"/><Relationship Id="rId6" Type="http://schemas.openxmlformats.org/officeDocument/2006/relationships/printerSettings" Target="../printerSettings/printerSettings1321.bin"/><Relationship Id="rId11" Type="http://schemas.openxmlformats.org/officeDocument/2006/relationships/printerSettings" Target="../printerSettings/printerSettings1326.bin"/><Relationship Id="rId24" Type="http://schemas.openxmlformats.org/officeDocument/2006/relationships/printerSettings" Target="../printerSettings/printerSettings1339.bin"/><Relationship Id="rId32" Type="http://schemas.openxmlformats.org/officeDocument/2006/relationships/printerSettings" Target="../printerSettings/printerSettings1347.bin"/><Relationship Id="rId5" Type="http://schemas.openxmlformats.org/officeDocument/2006/relationships/printerSettings" Target="../printerSettings/printerSettings1320.bin"/><Relationship Id="rId15" Type="http://schemas.openxmlformats.org/officeDocument/2006/relationships/printerSettings" Target="../printerSettings/printerSettings1330.bin"/><Relationship Id="rId23" Type="http://schemas.openxmlformats.org/officeDocument/2006/relationships/printerSettings" Target="../printerSettings/printerSettings1338.bin"/><Relationship Id="rId28" Type="http://schemas.openxmlformats.org/officeDocument/2006/relationships/printerSettings" Target="../printerSettings/printerSettings1343.bin"/><Relationship Id="rId10" Type="http://schemas.openxmlformats.org/officeDocument/2006/relationships/printerSettings" Target="../printerSettings/printerSettings1325.bin"/><Relationship Id="rId19" Type="http://schemas.openxmlformats.org/officeDocument/2006/relationships/printerSettings" Target="../printerSettings/printerSettings1334.bin"/><Relationship Id="rId31" Type="http://schemas.openxmlformats.org/officeDocument/2006/relationships/printerSettings" Target="../printerSettings/printerSettings1346.bin"/><Relationship Id="rId4" Type="http://schemas.openxmlformats.org/officeDocument/2006/relationships/printerSettings" Target="../printerSettings/printerSettings1319.bin"/><Relationship Id="rId9" Type="http://schemas.openxmlformats.org/officeDocument/2006/relationships/printerSettings" Target="../printerSettings/printerSettings1324.bin"/><Relationship Id="rId14" Type="http://schemas.openxmlformats.org/officeDocument/2006/relationships/printerSettings" Target="../printerSettings/printerSettings1329.bin"/><Relationship Id="rId22" Type="http://schemas.openxmlformats.org/officeDocument/2006/relationships/printerSettings" Target="../printerSettings/printerSettings1337.bin"/><Relationship Id="rId27" Type="http://schemas.openxmlformats.org/officeDocument/2006/relationships/printerSettings" Target="../printerSettings/printerSettings1342.bin"/><Relationship Id="rId30" Type="http://schemas.openxmlformats.org/officeDocument/2006/relationships/printerSettings" Target="../printerSettings/printerSettings1345.bin"/><Relationship Id="rId8" Type="http://schemas.openxmlformats.org/officeDocument/2006/relationships/printerSettings" Target="../printerSettings/printerSettings1323.bin"/></Relationships>
</file>

<file path=xl/worksheets/_rels/sheet38.xml.rels><?xml version="1.0" encoding="UTF-8" standalone="yes"?>
<Relationships xmlns="http://schemas.openxmlformats.org/package/2006/relationships"><Relationship Id="rId13" Type="http://schemas.openxmlformats.org/officeDocument/2006/relationships/printerSettings" Target="../printerSettings/printerSettings1362.bin"/><Relationship Id="rId18" Type="http://schemas.openxmlformats.org/officeDocument/2006/relationships/printerSettings" Target="../printerSettings/printerSettings1367.bin"/><Relationship Id="rId26" Type="http://schemas.openxmlformats.org/officeDocument/2006/relationships/printerSettings" Target="../printerSettings/printerSettings1375.bin"/><Relationship Id="rId3" Type="http://schemas.openxmlformats.org/officeDocument/2006/relationships/printerSettings" Target="../printerSettings/printerSettings1352.bin"/><Relationship Id="rId21" Type="http://schemas.openxmlformats.org/officeDocument/2006/relationships/printerSettings" Target="../printerSettings/printerSettings1370.bin"/><Relationship Id="rId34" Type="http://schemas.openxmlformats.org/officeDocument/2006/relationships/printerSettings" Target="../printerSettings/printerSettings1383.bin"/><Relationship Id="rId7" Type="http://schemas.openxmlformats.org/officeDocument/2006/relationships/printerSettings" Target="../printerSettings/printerSettings1356.bin"/><Relationship Id="rId12" Type="http://schemas.openxmlformats.org/officeDocument/2006/relationships/printerSettings" Target="../printerSettings/printerSettings1361.bin"/><Relationship Id="rId17" Type="http://schemas.openxmlformats.org/officeDocument/2006/relationships/printerSettings" Target="../printerSettings/printerSettings1366.bin"/><Relationship Id="rId25" Type="http://schemas.openxmlformats.org/officeDocument/2006/relationships/printerSettings" Target="../printerSettings/printerSettings1374.bin"/><Relationship Id="rId33" Type="http://schemas.openxmlformats.org/officeDocument/2006/relationships/printerSettings" Target="../printerSettings/printerSettings1382.bin"/><Relationship Id="rId2" Type="http://schemas.openxmlformats.org/officeDocument/2006/relationships/printerSettings" Target="../printerSettings/printerSettings1351.bin"/><Relationship Id="rId16" Type="http://schemas.openxmlformats.org/officeDocument/2006/relationships/printerSettings" Target="../printerSettings/printerSettings1365.bin"/><Relationship Id="rId20" Type="http://schemas.openxmlformats.org/officeDocument/2006/relationships/printerSettings" Target="../printerSettings/printerSettings1369.bin"/><Relationship Id="rId29" Type="http://schemas.openxmlformats.org/officeDocument/2006/relationships/printerSettings" Target="../printerSettings/printerSettings1378.bin"/><Relationship Id="rId1" Type="http://schemas.openxmlformats.org/officeDocument/2006/relationships/printerSettings" Target="../printerSettings/printerSettings1350.bin"/><Relationship Id="rId6" Type="http://schemas.openxmlformats.org/officeDocument/2006/relationships/printerSettings" Target="../printerSettings/printerSettings1355.bin"/><Relationship Id="rId11" Type="http://schemas.openxmlformats.org/officeDocument/2006/relationships/printerSettings" Target="../printerSettings/printerSettings1360.bin"/><Relationship Id="rId24" Type="http://schemas.openxmlformats.org/officeDocument/2006/relationships/printerSettings" Target="../printerSettings/printerSettings1373.bin"/><Relationship Id="rId32" Type="http://schemas.openxmlformats.org/officeDocument/2006/relationships/printerSettings" Target="../printerSettings/printerSettings1381.bin"/><Relationship Id="rId5" Type="http://schemas.openxmlformats.org/officeDocument/2006/relationships/printerSettings" Target="../printerSettings/printerSettings1354.bin"/><Relationship Id="rId15" Type="http://schemas.openxmlformats.org/officeDocument/2006/relationships/printerSettings" Target="../printerSettings/printerSettings1364.bin"/><Relationship Id="rId23" Type="http://schemas.openxmlformats.org/officeDocument/2006/relationships/printerSettings" Target="../printerSettings/printerSettings1372.bin"/><Relationship Id="rId28" Type="http://schemas.openxmlformats.org/officeDocument/2006/relationships/printerSettings" Target="../printerSettings/printerSettings1377.bin"/><Relationship Id="rId36" Type="http://schemas.openxmlformats.org/officeDocument/2006/relationships/printerSettings" Target="../printerSettings/printerSettings1385.bin"/><Relationship Id="rId10" Type="http://schemas.openxmlformats.org/officeDocument/2006/relationships/printerSettings" Target="../printerSettings/printerSettings1359.bin"/><Relationship Id="rId19" Type="http://schemas.openxmlformats.org/officeDocument/2006/relationships/printerSettings" Target="../printerSettings/printerSettings1368.bin"/><Relationship Id="rId31" Type="http://schemas.openxmlformats.org/officeDocument/2006/relationships/printerSettings" Target="../printerSettings/printerSettings1380.bin"/><Relationship Id="rId4" Type="http://schemas.openxmlformats.org/officeDocument/2006/relationships/printerSettings" Target="../printerSettings/printerSettings1353.bin"/><Relationship Id="rId9" Type="http://schemas.openxmlformats.org/officeDocument/2006/relationships/printerSettings" Target="../printerSettings/printerSettings1358.bin"/><Relationship Id="rId14" Type="http://schemas.openxmlformats.org/officeDocument/2006/relationships/printerSettings" Target="../printerSettings/printerSettings1363.bin"/><Relationship Id="rId22" Type="http://schemas.openxmlformats.org/officeDocument/2006/relationships/printerSettings" Target="../printerSettings/printerSettings1371.bin"/><Relationship Id="rId27" Type="http://schemas.openxmlformats.org/officeDocument/2006/relationships/printerSettings" Target="../printerSettings/printerSettings1376.bin"/><Relationship Id="rId30" Type="http://schemas.openxmlformats.org/officeDocument/2006/relationships/printerSettings" Target="../printerSettings/printerSettings1379.bin"/><Relationship Id="rId35" Type="http://schemas.openxmlformats.org/officeDocument/2006/relationships/printerSettings" Target="../printerSettings/printerSettings1384.bin"/><Relationship Id="rId8" Type="http://schemas.openxmlformats.org/officeDocument/2006/relationships/printerSettings" Target="../printerSettings/printerSettings1357.bin"/></Relationships>
</file>

<file path=xl/worksheets/_rels/sheet39.xml.rels><?xml version="1.0" encoding="UTF-8" standalone="yes"?>
<Relationships xmlns="http://schemas.openxmlformats.org/package/2006/relationships"><Relationship Id="rId8" Type="http://schemas.openxmlformats.org/officeDocument/2006/relationships/printerSettings" Target="../printerSettings/printerSettings1393.bin"/><Relationship Id="rId13" Type="http://schemas.openxmlformats.org/officeDocument/2006/relationships/printerSettings" Target="../printerSettings/printerSettings1398.bin"/><Relationship Id="rId18" Type="http://schemas.openxmlformats.org/officeDocument/2006/relationships/printerSettings" Target="../printerSettings/printerSettings1403.bin"/><Relationship Id="rId26" Type="http://schemas.openxmlformats.org/officeDocument/2006/relationships/printerSettings" Target="../printerSettings/printerSettings1411.bin"/><Relationship Id="rId3" Type="http://schemas.openxmlformats.org/officeDocument/2006/relationships/printerSettings" Target="../printerSettings/printerSettings1388.bin"/><Relationship Id="rId21" Type="http://schemas.openxmlformats.org/officeDocument/2006/relationships/printerSettings" Target="../printerSettings/printerSettings1406.bin"/><Relationship Id="rId7" Type="http://schemas.openxmlformats.org/officeDocument/2006/relationships/printerSettings" Target="../printerSettings/printerSettings1392.bin"/><Relationship Id="rId12" Type="http://schemas.openxmlformats.org/officeDocument/2006/relationships/printerSettings" Target="../printerSettings/printerSettings1397.bin"/><Relationship Id="rId17" Type="http://schemas.openxmlformats.org/officeDocument/2006/relationships/printerSettings" Target="../printerSettings/printerSettings1402.bin"/><Relationship Id="rId25" Type="http://schemas.openxmlformats.org/officeDocument/2006/relationships/printerSettings" Target="../printerSettings/printerSettings1410.bin"/><Relationship Id="rId2" Type="http://schemas.openxmlformats.org/officeDocument/2006/relationships/printerSettings" Target="../printerSettings/printerSettings1387.bin"/><Relationship Id="rId16" Type="http://schemas.openxmlformats.org/officeDocument/2006/relationships/printerSettings" Target="../printerSettings/printerSettings1401.bin"/><Relationship Id="rId20" Type="http://schemas.openxmlformats.org/officeDocument/2006/relationships/printerSettings" Target="../printerSettings/printerSettings1405.bin"/><Relationship Id="rId29" Type="http://schemas.openxmlformats.org/officeDocument/2006/relationships/printerSettings" Target="../printerSettings/printerSettings1414.bin"/><Relationship Id="rId1" Type="http://schemas.openxmlformats.org/officeDocument/2006/relationships/printerSettings" Target="../printerSettings/printerSettings1386.bin"/><Relationship Id="rId6" Type="http://schemas.openxmlformats.org/officeDocument/2006/relationships/printerSettings" Target="../printerSettings/printerSettings1391.bin"/><Relationship Id="rId11" Type="http://schemas.openxmlformats.org/officeDocument/2006/relationships/printerSettings" Target="../printerSettings/printerSettings1396.bin"/><Relationship Id="rId24" Type="http://schemas.openxmlformats.org/officeDocument/2006/relationships/printerSettings" Target="../printerSettings/printerSettings1409.bin"/><Relationship Id="rId5" Type="http://schemas.openxmlformats.org/officeDocument/2006/relationships/printerSettings" Target="../printerSettings/printerSettings1390.bin"/><Relationship Id="rId15" Type="http://schemas.openxmlformats.org/officeDocument/2006/relationships/printerSettings" Target="../printerSettings/printerSettings1400.bin"/><Relationship Id="rId23" Type="http://schemas.openxmlformats.org/officeDocument/2006/relationships/printerSettings" Target="../printerSettings/printerSettings1408.bin"/><Relationship Id="rId28" Type="http://schemas.openxmlformats.org/officeDocument/2006/relationships/printerSettings" Target="../printerSettings/printerSettings1413.bin"/><Relationship Id="rId10" Type="http://schemas.openxmlformats.org/officeDocument/2006/relationships/printerSettings" Target="../printerSettings/printerSettings1395.bin"/><Relationship Id="rId19" Type="http://schemas.openxmlformats.org/officeDocument/2006/relationships/printerSettings" Target="../printerSettings/printerSettings1404.bin"/><Relationship Id="rId31" Type="http://schemas.openxmlformats.org/officeDocument/2006/relationships/printerSettings" Target="../printerSettings/printerSettings1416.bin"/><Relationship Id="rId4" Type="http://schemas.openxmlformats.org/officeDocument/2006/relationships/printerSettings" Target="../printerSettings/printerSettings1389.bin"/><Relationship Id="rId9" Type="http://schemas.openxmlformats.org/officeDocument/2006/relationships/printerSettings" Target="../printerSettings/printerSettings1394.bin"/><Relationship Id="rId14" Type="http://schemas.openxmlformats.org/officeDocument/2006/relationships/printerSettings" Target="../printerSettings/printerSettings1399.bin"/><Relationship Id="rId22" Type="http://schemas.openxmlformats.org/officeDocument/2006/relationships/printerSettings" Target="../printerSettings/printerSettings1407.bin"/><Relationship Id="rId27" Type="http://schemas.openxmlformats.org/officeDocument/2006/relationships/printerSettings" Target="../printerSettings/printerSettings1412.bin"/><Relationship Id="rId30" Type="http://schemas.openxmlformats.org/officeDocument/2006/relationships/printerSettings" Target="../printerSettings/printerSettings1415.bin"/></Relationships>
</file>

<file path=xl/worksheets/_rels/sheet4.xml.rels><?xml version="1.0" encoding="UTF-8" standalone="yes"?>
<Relationships xmlns="http://schemas.openxmlformats.org/package/2006/relationships"><Relationship Id="rId13" Type="http://schemas.openxmlformats.org/officeDocument/2006/relationships/printerSettings" Target="../printerSettings/printerSettings125.bin"/><Relationship Id="rId18" Type="http://schemas.openxmlformats.org/officeDocument/2006/relationships/printerSettings" Target="../printerSettings/printerSettings130.bin"/><Relationship Id="rId26" Type="http://schemas.openxmlformats.org/officeDocument/2006/relationships/printerSettings" Target="../printerSettings/printerSettings138.bin"/><Relationship Id="rId39" Type="http://schemas.openxmlformats.org/officeDocument/2006/relationships/printerSettings" Target="../printerSettings/printerSettings151.bin"/><Relationship Id="rId21" Type="http://schemas.openxmlformats.org/officeDocument/2006/relationships/printerSettings" Target="../printerSettings/printerSettings133.bin"/><Relationship Id="rId34" Type="http://schemas.openxmlformats.org/officeDocument/2006/relationships/printerSettings" Target="../printerSettings/printerSettings146.bin"/><Relationship Id="rId42" Type="http://schemas.openxmlformats.org/officeDocument/2006/relationships/printerSettings" Target="../printerSettings/printerSettings154.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6" Type="http://schemas.openxmlformats.org/officeDocument/2006/relationships/printerSettings" Target="../printerSettings/printerSettings128.bin"/><Relationship Id="rId29" Type="http://schemas.openxmlformats.org/officeDocument/2006/relationships/printerSettings" Target="../printerSettings/printerSettings141.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11" Type="http://schemas.openxmlformats.org/officeDocument/2006/relationships/printerSettings" Target="../printerSettings/printerSettings123.bin"/><Relationship Id="rId24" Type="http://schemas.openxmlformats.org/officeDocument/2006/relationships/printerSettings" Target="../printerSettings/printerSettings136.bin"/><Relationship Id="rId32" Type="http://schemas.openxmlformats.org/officeDocument/2006/relationships/printerSettings" Target="../printerSettings/printerSettings144.bin"/><Relationship Id="rId37" Type="http://schemas.openxmlformats.org/officeDocument/2006/relationships/printerSettings" Target="../printerSettings/printerSettings149.bin"/><Relationship Id="rId40" Type="http://schemas.openxmlformats.org/officeDocument/2006/relationships/printerSettings" Target="../printerSettings/printerSettings152.bin"/><Relationship Id="rId45" Type="http://schemas.openxmlformats.org/officeDocument/2006/relationships/printerSettings" Target="../printerSettings/printerSettings157.bin"/><Relationship Id="rId5" Type="http://schemas.openxmlformats.org/officeDocument/2006/relationships/printerSettings" Target="../printerSettings/printerSettings117.bin"/><Relationship Id="rId15" Type="http://schemas.openxmlformats.org/officeDocument/2006/relationships/printerSettings" Target="../printerSettings/printerSettings127.bin"/><Relationship Id="rId23" Type="http://schemas.openxmlformats.org/officeDocument/2006/relationships/printerSettings" Target="../printerSettings/printerSettings135.bin"/><Relationship Id="rId28" Type="http://schemas.openxmlformats.org/officeDocument/2006/relationships/printerSettings" Target="../printerSettings/printerSettings140.bin"/><Relationship Id="rId36" Type="http://schemas.openxmlformats.org/officeDocument/2006/relationships/printerSettings" Target="../printerSettings/printerSettings148.bin"/><Relationship Id="rId10" Type="http://schemas.openxmlformats.org/officeDocument/2006/relationships/printerSettings" Target="../printerSettings/printerSettings122.bin"/><Relationship Id="rId19" Type="http://schemas.openxmlformats.org/officeDocument/2006/relationships/printerSettings" Target="../printerSettings/printerSettings131.bin"/><Relationship Id="rId31" Type="http://schemas.openxmlformats.org/officeDocument/2006/relationships/printerSettings" Target="../printerSettings/printerSettings143.bin"/><Relationship Id="rId44" Type="http://schemas.openxmlformats.org/officeDocument/2006/relationships/printerSettings" Target="../printerSettings/printerSettings156.bin"/><Relationship Id="rId4" Type="http://schemas.openxmlformats.org/officeDocument/2006/relationships/printerSettings" Target="../printerSettings/printerSettings116.bin"/><Relationship Id="rId9" Type="http://schemas.openxmlformats.org/officeDocument/2006/relationships/printerSettings" Target="../printerSettings/printerSettings121.bin"/><Relationship Id="rId14" Type="http://schemas.openxmlformats.org/officeDocument/2006/relationships/printerSettings" Target="../printerSettings/printerSettings126.bin"/><Relationship Id="rId22" Type="http://schemas.openxmlformats.org/officeDocument/2006/relationships/printerSettings" Target="../printerSettings/printerSettings134.bin"/><Relationship Id="rId27" Type="http://schemas.openxmlformats.org/officeDocument/2006/relationships/printerSettings" Target="../printerSettings/printerSettings139.bin"/><Relationship Id="rId30" Type="http://schemas.openxmlformats.org/officeDocument/2006/relationships/printerSettings" Target="../printerSettings/printerSettings142.bin"/><Relationship Id="rId35" Type="http://schemas.openxmlformats.org/officeDocument/2006/relationships/printerSettings" Target="../printerSettings/printerSettings147.bin"/><Relationship Id="rId43" Type="http://schemas.openxmlformats.org/officeDocument/2006/relationships/printerSettings" Target="../printerSettings/printerSettings155.bin"/><Relationship Id="rId8" Type="http://schemas.openxmlformats.org/officeDocument/2006/relationships/printerSettings" Target="../printerSettings/printerSettings120.bin"/><Relationship Id="rId3" Type="http://schemas.openxmlformats.org/officeDocument/2006/relationships/printerSettings" Target="../printerSettings/printerSettings115.bin"/><Relationship Id="rId12" Type="http://schemas.openxmlformats.org/officeDocument/2006/relationships/printerSettings" Target="../printerSettings/printerSettings124.bin"/><Relationship Id="rId17" Type="http://schemas.openxmlformats.org/officeDocument/2006/relationships/printerSettings" Target="../printerSettings/printerSettings129.bin"/><Relationship Id="rId25" Type="http://schemas.openxmlformats.org/officeDocument/2006/relationships/printerSettings" Target="../printerSettings/printerSettings137.bin"/><Relationship Id="rId33" Type="http://schemas.openxmlformats.org/officeDocument/2006/relationships/printerSettings" Target="../printerSettings/printerSettings145.bin"/><Relationship Id="rId38" Type="http://schemas.openxmlformats.org/officeDocument/2006/relationships/printerSettings" Target="../printerSettings/printerSettings150.bin"/><Relationship Id="rId20" Type="http://schemas.openxmlformats.org/officeDocument/2006/relationships/printerSettings" Target="../printerSettings/printerSettings132.bin"/><Relationship Id="rId41" Type="http://schemas.openxmlformats.org/officeDocument/2006/relationships/printerSettings" Target="../printerSettings/printerSettings153.bin"/></Relationships>
</file>

<file path=xl/worksheets/_rels/sheet40.xml.rels><?xml version="1.0" encoding="UTF-8" standalone="yes"?>
<Relationships xmlns="http://schemas.openxmlformats.org/package/2006/relationships"><Relationship Id="rId13" Type="http://schemas.openxmlformats.org/officeDocument/2006/relationships/printerSettings" Target="../printerSettings/printerSettings1429.bin"/><Relationship Id="rId18" Type="http://schemas.openxmlformats.org/officeDocument/2006/relationships/printerSettings" Target="../printerSettings/printerSettings1434.bin"/><Relationship Id="rId26" Type="http://schemas.openxmlformats.org/officeDocument/2006/relationships/printerSettings" Target="../printerSettings/printerSettings1442.bin"/><Relationship Id="rId3" Type="http://schemas.openxmlformats.org/officeDocument/2006/relationships/printerSettings" Target="../printerSettings/printerSettings1419.bin"/><Relationship Id="rId21" Type="http://schemas.openxmlformats.org/officeDocument/2006/relationships/printerSettings" Target="../printerSettings/printerSettings1437.bin"/><Relationship Id="rId7" Type="http://schemas.openxmlformats.org/officeDocument/2006/relationships/printerSettings" Target="../printerSettings/printerSettings1423.bin"/><Relationship Id="rId12" Type="http://schemas.openxmlformats.org/officeDocument/2006/relationships/printerSettings" Target="../printerSettings/printerSettings1428.bin"/><Relationship Id="rId17" Type="http://schemas.openxmlformats.org/officeDocument/2006/relationships/printerSettings" Target="../printerSettings/printerSettings1433.bin"/><Relationship Id="rId25" Type="http://schemas.openxmlformats.org/officeDocument/2006/relationships/printerSettings" Target="../printerSettings/printerSettings1441.bin"/><Relationship Id="rId33" Type="http://schemas.openxmlformats.org/officeDocument/2006/relationships/printerSettings" Target="../printerSettings/printerSettings1449.bin"/><Relationship Id="rId2" Type="http://schemas.openxmlformats.org/officeDocument/2006/relationships/printerSettings" Target="../printerSettings/printerSettings1418.bin"/><Relationship Id="rId16" Type="http://schemas.openxmlformats.org/officeDocument/2006/relationships/printerSettings" Target="../printerSettings/printerSettings1432.bin"/><Relationship Id="rId20" Type="http://schemas.openxmlformats.org/officeDocument/2006/relationships/printerSettings" Target="../printerSettings/printerSettings1436.bin"/><Relationship Id="rId29" Type="http://schemas.openxmlformats.org/officeDocument/2006/relationships/printerSettings" Target="../printerSettings/printerSettings1445.bin"/><Relationship Id="rId1" Type="http://schemas.openxmlformats.org/officeDocument/2006/relationships/printerSettings" Target="../printerSettings/printerSettings1417.bin"/><Relationship Id="rId6" Type="http://schemas.openxmlformats.org/officeDocument/2006/relationships/printerSettings" Target="../printerSettings/printerSettings1422.bin"/><Relationship Id="rId11" Type="http://schemas.openxmlformats.org/officeDocument/2006/relationships/printerSettings" Target="../printerSettings/printerSettings1427.bin"/><Relationship Id="rId24" Type="http://schemas.openxmlformats.org/officeDocument/2006/relationships/printerSettings" Target="../printerSettings/printerSettings1440.bin"/><Relationship Id="rId32" Type="http://schemas.openxmlformats.org/officeDocument/2006/relationships/printerSettings" Target="../printerSettings/printerSettings1448.bin"/><Relationship Id="rId5" Type="http://schemas.openxmlformats.org/officeDocument/2006/relationships/printerSettings" Target="../printerSettings/printerSettings1421.bin"/><Relationship Id="rId15" Type="http://schemas.openxmlformats.org/officeDocument/2006/relationships/printerSettings" Target="../printerSettings/printerSettings1431.bin"/><Relationship Id="rId23" Type="http://schemas.openxmlformats.org/officeDocument/2006/relationships/printerSettings" Target="../printerSettings/printerSettings1439.bin"/><Relationship Id="rId28" Type="http://schemas.openxmlformats.org/officeDocument/2006/relationships/printerSettings" Target="../printerSettings/printerSettings1444.bin"/><Relationship Id="rId10" Type="http://schemas.openxmlformats.org/officeDocument/2006/relationships/printerSettings" Target="../printerSettings/printerSettings1426.bin"/><Relationship Id="rId19" Type="http://schemas.openxmlformats.org/officeDocument/2006/relationships/printerSettings" Target="../printerSettings/printerSettings1435.bin"/><Relationship Id="rId31" Type="http://schemas.openxmlformats.org/officeDocument/2006/relationships/printerSettings" Target="../printerSettings/printerSettings1447.bin"/><Relationship Id="rId4" Type="http://schemas.openxmlformats.org/officeDocument/2006/relationships/printerSettings" Target="../printerSettings/printerSettings1420.bin"/><Relationship Id="rId9" Type="http://schemas.openxmlformats.org/officeDocument/2006/relationships/printerSettings" Target="../printerSettings/printerSettings1425.bin"/><Relationship Id="rId14" Type="http://schemas.openxmlformats.org/officeDocument/2006/relationships/printerSettings" Target="../printerSettings/printerSettings1430.bin"/><Relationship Id="rId22" Type="http://schemas.openxmlformats.org/officeDocument/2006/relationships/printerSettings" Target="../printerSettings/printerSettings1438.bin"/><Relationship Id="rId27" Type="http://schemas.openxmlformats.org/officeDocument/2006/relationships/printerSettings" Target="../printerSettings/printerSettings1443.bin"/><Relationship Id="rId30" Type="http://schemas.openxmlformats.org/officeDocument/2006/relationships/printerSettings" Target="../printerSettings/printerSettings1446.bin"/><Relationship Id="rId8" Type="http://schemas.openxmlformats.org/officeDocument/2006/relationships/printerSettings" Target="../printerSettings/printerSettings1424.bin"/></Relationships>
</file>

<file path=xl/worksheets/_rels/sheet41.xml.rels><?xml version="1.0" encoding="UTF-8" standalone="yes"?>
<Relationships xmlns="http://schemas.openxmlformats.org/package/2006/relationships"><Relationship Id="rId13" Type="http://schemas.openxmlformats.org/officeDocument/2006/relationships/printerSettings" Target="../printerSettings/printerSettings1462.bin"/><Relationship Id="rId18" Type="http://schemas.openxmlformats.org/officeDocument/2006/relationships/printerSettings" Target="../printerSettings/printerSettings1467.bin"/><Relationship Id="rId26" Type="http://schemas.openxmlformats.org/officeDocument/2006/relationships/printerSettings" Target="../printerSettings/printerSettings1475.bin"/><Relationship Id="rId3" Type="http://schemas.openxmlformats.org/officeDocument/2006/relationships/printerSettings" Target="../printerSettings/printerSettings1452.bin"/><Relationship Id="rId21" Type="http://schemas.openxmlformats.org/officeDocument/2006/relationships/printerSettings" Target="../printerSettings/printerSettings1470.bin"/><Relationship Id="rId34" Type="http://schemas.openxmlformats.org/officeDocument/2006/relationships/printerSettings" Target="../printerSettings/printerSettings1483.bin"/><Relationship Id="rId7" Type="http://schemas.openxmlformats.org/officeDocument/2006/relationships/printerSettings" Target="../printerSettings/printerSettings1456.bin"/><Relationship Id="rId12" Type="http://schemas.openxmlformats.org/officeDocument/2006/relationships/printerSettings" Target="../printerSettings/printerSettings1461.bin"/><Relationship Id="rId17" Type="http://schemas.openxmlformats.org/officeDocument/2006/relationships/printerSettings" Target="../printerSettings/printerSettings1466.bin"/><Relationship Id="rId25" Type="http://schemas.openxmlformats.org/officeDocument/2006/relationships/printerSettings" Target="../printerSettings/printerSettings1474.bin"/><Relationship Id="rId33" Type="http://schemas.openxmlformats.org/officeDocument/2006/relationships/printerSettings" Target="../printerSettings/printerSettings1482.bin"/><Relationship Id="rId2" Type="http://schemas.openxmlformats.org/officeDocument/2006/relationships/printerSettings" Target="../printerSettings/printerSettings1451.bin"/><Relationship Id="rId16" Type="http://schemas.openxmlformats.org/officeDocument/2006/relationships/printerSettings" Target="../printerSettings/printerSettings1465.bin"/><Relationship Id="rId20" Type="http://schemas.openxmlformats.org/officeDocument/2006/relationships/printerSettings" Target="../printerSettings/printerSettings1469.bin"/><Relationship Id="rId29" Type="http://schemas.openxmlformats.org/officeDocument/2006/relationships/printerSettings" Target="../printerSettings/printerSettings1478.bin"/><Relationship Id="rId1" Type="http://schemas.openxmlformats.org/officeDocument/2006/relationships/printerSettings" Target="../printerSettings/printerSettings1450.bin"/><Relationship Id="rId6" Type="http://schemas.openxmlformats.org/officeDocument/2006/relationships/printerSettings" Target="../printerSettings/printerSettings1455.bin"/><Relationship Id="rId11" Type="http://schemas.openxmlformats.org/officeDocument/2006/relationships/printerSettings" Target="../printerSettings/printerSettings1460.bin"/><Relationship Id="rId24" Type="http://schemas.openxmlformats.org/officeDocument/2006/relationships/printerSettings" Target="../printerSettings/printerSettings1473.bin"/><Relationship Id="rId32" Type="http://schemas.openxmlformats.org/officeDocument/2006/relationships/printerSettings" Target="../printerSettings/printerSettings1481.bin"/><Relationship Id="rId5" Type="http://schemas.openxmlformats.org/officeDocument/2006/relationships/printerSettings" Target="../printerSettings/printerSettings1454.bin"/><Relationship Id="rId15" Type="http://schemas.openxmlformats.org/officeDocument/2006/relationships/printerSettings" Target="../printerSettings/printerSettings1464.bin"/><Relationship Id="rId23" Type="http://schemas.openxmlformats.org/officeDocument/2006/relationships/printerSettings" Target="../printerSettings/printerSettings1472.bin"/><Relationship Id="rId28" Type="http://schemas.openxmlformats.org/officeDocument/2006/relationships/printerSettings" Target="../printerSettings/printerSettings1477.bin"/><Relationship Id="rId10" Type="http://schemas.openxmlformats.org/officeDocument/2006/relationships/printerSettings" Target="../printerSettings/printerSettings1459.bin"/><Relationship Id="rId19" Type="http://schemas.openxmlformats.org/officeDocument/2006/relationships/printerSettings" Target="../printerSettings/printerSettings1468.bin"/><Relationship Id="rId31" Type="http://schemas.openxmlformats.org/officeDocument/2006/relationships/printerSettings" Target="../printerSettings/printerSettings1480.bin"/><Relationship Id="rId4" Type="http://schemas.openxmlformats.org/officeDocument/2006/relationships/printerSettings" Target="../printerSettings/printerSettings1453.bin"/><Relationship Id="rId9" Type="http://schemas.openxmlformats.org/officeDocument/2006/relationships/printerSettings" Target="../printerSettings/printerSettings1458.bin"/><Relationship Id="rId14" Type="http://schemas.openxmlformats.org/officeDocument/2006/relationships/printerSettings" Target="../printerSettings/printerSettings1463.bin"/><Relationship Id="rId22" Type="http://schemas.openxmlformats.org/officeDocument/2006/relationships/printerSettings" Target="../printerSettings/printerSettings1471.bin"/><Relationship Id="rId27" Type="http://schemas.openxmlformats.org/officeDocument/2006/relationships/printerSettings" Target="../printerSettings/printerSettings1476.bin"/><Relationship Id="rId30" Type="http://schemas.openxmlformats.org/officeDocument/2006/relationships/printerSettings" Target="../printerSettings/printerSettings1479.bin"/><Relationship Id="rId8" Type="http://schemas.openxmlformats.org/officeDocument/2006/relationships/printerSettings" Target="../printerSettings/printerSettings1457.bin"/></Relationships>
</file>

<file path=xl/worksheets/_rels/sheet42.xml.rels><?xml version="1.0" encoding="UTF-8" standalone="yes"?>
<Relationships xmlns="http://schemas.openxmlformats.org/package/2006/relationships"><Relationship Id="rId8" Type="http://schemas.openxmlformats.org/officeDocument/2006/relationships/printerSettings" Target="../printerSettings/printerSettings1491.bin"/><Relationship Id="rId13" Type="http://schemas.openxmlformats.org/officeDocument/2006/relationships/printerSettings" Target="../printerSettings/printerSettings1496.bin"/><Relationship Id="rId18" Type="http://schemas.openxmlformats.org/officeDocument/2006/relationships/printerSettings" Target="../printerSettings/printerSettings1501.bin"/><Relationship Id="rId26" Type="http://schemas.openxmlformats.org/officeDocument/2006/relationships/printerSettings" Target="../printerSettings/printerSettings1509.bin"/><Relationship Id="rId3" Type="http://schemas.openxmlformats.org/officeDocument/2006/relationships/printerSettings" Target="../printerSettings/printerSettings1486.bin"/><Relationship Id="rId21" Type="http://schemas.openxmlformats.org/officeDocument/2006/relationships/printerSettings" Target="../printerSettings/printerSettings1504.bin"/><Relationship Id="rId7" Type="http://schemas.openxmlformats.org/officeDocument/2006/relationships/printerSettings" Target="../printerSettings/printerSettings1490.bin"/><Relationship Id="rId12" Type="http://schemas.openxmlformats.org/officeDocument/2006/relationships/printerSettings" Target="../printerSettings/printerSettings1495.bin"/><Relationship Id="rId17" Type="http://schemas.openxmlformats.org/officeDocument/2006/relationships/printerSettings" Target="../printerSettings/printerSettings1500.bin"/><Relationship Id="rId25" Type="http://schemas.openxmlformats.org/officeDocument/2006/relationships/printerSettings" Target="../printerSettings/printerSettings1508.bin"/><Relationship Id="rId2" Type="http://schemas.openxmlformats.org/officeDocument/2006/relationships/printerSettings" Target="../printerSettings/printerSettings1485.bin"/><Relationship Id="rId16" Type="http://schemas.openxmlformats.org/officeDocument/2006/relationships/printerSettings" Target="../printerSettings/printerSettings1499.bin"/><Relationship Id="rId20" Type="http://schemas.openxmlformats.org/officeDocument/2006/relationships/printerSettings" Target="../printerSettings/printerSettings1503.bin"/><Relationship Id="rId29" Type="http://schemas.openxmlformats.org/officeDocument/2006/relationships/printerSettings" Target="../printerSettings/printerSettings1512.bin"/><Relationship Id="rId1" Type="http://schemas.openxmlformats.org/officeDocument/2006/relationships/printerSettings" Target="../printerSettings/printerSettings1484.bin"/><Relationship Id="rId6" Type="http://schemas.openxmlformats.org/officeDocument/2006/relationships/printerSettings" Target="../printerSettings/printerSettings1489.bin"/><Relationship Id="rId11" Type="http://schemas.openxmlformats.org/officeDocument/2006/relationships/printerSettings" Target="../printerSettings/printerSettings1494.bin"/><Relationship Id="rId24" Type="http://schemas.openxmlformats.org/officeDocument/2006/relationships/printerSettings" Target="../printerSettings/printerSettings1507.bin"/><Relationship Id="rId32" Type="http://schemas.openxmlformats.org/officeDocument/2006/relationships/printerSettings" Target="../printerSettings/printerSettings1515.bin"/><Relationship Id="rId5" Type="http://schemas.openxmlformats.org/officeDocument/2006/relationships/printerSettings" Target="../printerSettings/printerSettings1488.bin"/><Relationship Id="rId15" Type="http://schemas.openxmlformats.org/officeDocument/2006/relationships/printerSettings" Target="../printerSettings/printerSettings1498.bin"/><Relationship Id="rId23" Type="http://schemas.openxmlformats.org/officeDocument/2006/relationships/printerSettings" Target="../printerSettings/printerSettings1506.bin"/><Relationship Id="rId28" Type="http://schemas.openxmlformats.org/officeDocument/2006/relationships/printerSettings" Target="../printerSettings/printerSettings1511.bin"/><Relationship Id="rId10" Type="http://schemas.openxmlformats.org/officeDocument/2006/relationships/printerSettings" Target="../printerSettings/printerSettings1493.bin"/><Relationship Id="rId19" Type="http://schemas.openxmlformats.org/officeDocument/2006/relationships/printerSettings" Target="../printerSettings/printerSettings1502.bin"/><Relationship Id="rId31" Type="http://schemas.openxmlformats.org/officeDocument/2006/relationships/printerSettings" Target="../printerSettings/printerSettings1514.bin"/><Relationship Id="rId4" Type="http://schemas.openxmlformats.org/officeDocument/2006/relationships/printerSettings" Target="../printerSettings/printerSettings1487.bin"/><Relationship Id="rId9" Type="http://schemas.openxmlformats.org/officeDocument/2006/relationships/printerSettings" Target="../printerSettings/printerSettings1492.bin"/><Relationship Id="rId14" Type="http://schemas.openxmlformats.org/officeDocument/2006/relationships/printerSettings" Target="../printerSettings/printerSettings1497.bin"/><Relationship Id="rId22" Type="http://schemas.openxmlformats.org/officeDocument/2006/relationships/printerSettings" Target="../printerSettings/printerSettings1505.bin"/><Relationship Id="rId27" Type="http://schemas.openxmlformats.org/officeDocument/2006/relationships/printerSettings" Target="../printerSettings/printerSettings1510.bin"/><Relationship Id="rId30" Type="http://schemas.openxmlformats.org/officeDocument/2006/relationships/printerSettings" Target="../printerSettings/printerSettings1513.bin"/></Relationships>
</file>

<file path=xl/worksheets/_rels/sheet43.xml.rels><?xml version="1.0" encoding="UTF-8" standalone="yes"?>
<Relationships xmlns="http://schemas.openxmlformats.org/package/2006/relationships"><Relationship Id="rId13" Type="http://schemas.openxmlformats.org/officeDocument/2006/relationships/printerSettings" Target="../printerSettings/printerSettings1528.bin"/><Relationship Id="rId18" Type="http://schemas.openxmlformats.org/officeDocument/2006/relationships/printerSettings" Target="../printerSettings/printerSettings1533.bin"/><Relationship Id="rId26" Type="http://schemas.openxmlformats.org/officeDocument/2006/relationships/printerSettings" Target="../printerSettings/printerSettings1541.bin"/><Relationship Id="rId21" Type="http://schemas.openxmlformats.org/officeDocument/2006/relationships/printerSettings" Target="../printerSettings/printerSettings1536.bin"/><Relationship Id="rId34" Type="http://schemas.openxmlformats.org/officeDocument/2006/relationships/printerSettings" Target="../printerSettings/printerSettings1549.bin"/><Relationship Id="rId7" Type="http://schemas.openxmlformats.org/officeDocument/2006/relationships/printerSettings" Target="../printerSettings/printerSettings1522.bin"/><Relationship Id="rId12" Type="http://schemas.openxmlformats.org/officeDocument/2006/relationships/printerSettings" Target="../printerSettings/printerSettings1527.bin"/><Relationship Id="rId17" Type="http://schemas.openxmlformats.org/officeDocument/2006/relationships/printerSettings" Target="../printerSettings/printerSettings1532.bin"/><Relationship Id="rId25" Type="http://schemas.openxmlformats.org/officeDocument/2006/relationships/printerSettings" Target="../printerSettings/printerSettings1540.bin"/><Relationship Id="rId33" Type="http://schemas.openxmlformats.org/officeDocument/2006/relationships/printerSettings" Target="../printerSettings/printerSettings1548.bin"/><Relationship Id="rId2" Type="http://schemas.openxmlformats.org/officeDocument/2006/relationships/printerSettings" Target="../printerSettings/printerSettings1517.bin"/><Relationship Id="rId16" Type="http://schemas.openxmlformats.org/officeDocument/2006/relationships/printerSettings" Target="../printerSettings/printerSettings1531.bin"/><Relationship Id="rId20" Type="http://schemas.openxmlformats.org/officeDocument/2006/relationships/printerSettings" Target="../printerSettings/printerSettings1535.bin"/><Relationship Id="rId29" Type="http://schemas.openxmlformats.org/officeDocument/2006/relationships/printerSettings" Target="../printerSettings/printerSettings1544.bin"/><Relationship Id="rId1" Type="http://schemas.openxmlformats.org/officeDocument/2006/relationships/printerSettings" Target="../printerSettings/printerSettings1516.bin"/><Relationship Id="rId6" Type="http://schemas.openxmlformats.org/officeDocument/2006/relationships/printerSettings" Target="../printerSettings/printerSettings1521.bin"/><Relationship Id="rId11" Type="http://schemas.openxmlformats.org/officeDocument/2006/relationships/printerSettings" Target="../printerSettings/printerSettings1526.bin"/><Relationship Id="rId24" Type="http://schemas.openxmlformats.org/officeDocument/2006/relationships/printerSettings" Target="../printerSettings/printerSettings1539.bin"/><Relationship Id="rId32" Type="http://schemas.openxmlformats.org/officeDocument/2006/relationships/printerSettings" Target="../printerSettings/printerSettings1547.bin"/><Relationship Id="rId37" Type="http://schemas.openxmlformats.org/officeDocument/2006/relationships/printerSettings" Target="../printerSettings/printerSettings1552.bin"/><Relationship Id="rId5" Type="http://schemas.openxmlformats.org/officeDocument/2006/relationships/printerSettings" Target="../printerSettings/printerSettings1520.bin"/><Relationship Id="rId15" Type="http://schemas.openxmlformats.org/officeDocument/2006/relationships/printerSettings" Target="../printerSettings/printerSettings1530.bin"/><Relationship Id="rId23" Type="http://schemas.openxmlformats.org/officeDocument/2006/relationships/printerSettings" Target="../printerSettings/printerSettings1538.bin"/><Relationship Id="rId28" Type="http://schemas.openxmlformats.org/officeDocument/2006/relationships/printerSettings" Target="../printerSettings/printerSettings1543.bin"/><Relationship Id="rId36" Type="http://schemas.openxmlformats.org/officeDocument/2006/relationships/printerSettings" Target="../printerSettings/printerSettings1551.bin"/><Relationship Id="rId10" Type="http://schemas.openxmlformats.org/officeDocument/2006/relationships/printerSettings" Target="../printerSettings/printerSettings1525.bin"/><Relationship Id="rId19" Type="http://schemas.openxmlformats.org/officeDocument/2006/relationships/printerSettings" Target="../printerSettings/printerSettings1534.bin"/><Relationship Id="rId31" Type="http://schemas.openxmlformats.org/officeDocument/2006/relationships/printerSettings" Target="../printerSettings/printerSettings1546.bin"/><Relationship Id="rId4" Type="http://schemas.openxmlformats.org/officeDocument/2006/relationships/printerSettings" Target="../printerSettings/printerSettings1519.bin"/><Relationship Id="rId9" Type="http://schemas.openxmlformats.org/officeDocument/2006/relationships/printerSettings" Target="../printerSettings/printerSettings1524.bin"/><Relationship Id="rId14" Type="http://schemas.openxmlformats.org/officeDocument/2006/relationships/printerSettings" Target="../printerSettings/printerSettings1529.bin"/><Relationship Id="rId22" Type="http://schemas.openxmlformats.org/officeDocument/2006/relationships/printerSettings" Target="../printerSettings/printerSettings1537.bin"/><Relationship Id="rId27" Type="http://schemas.openxmlformats.org/officeDocument/2006/relationships/printerSettings" Target="../printerSettings/printerSettings1542.bin"/><Relationship Id="rId30" Type="http://schemas.openxmlformats.org/officeDocument/2006/relationships/printerSettings" Target="../printerSettings/printerSettings1545.bin"/><Relationship Id="rId35" Type="http://schemas.openxmlformats.org/officeDocument/2006/relationships/printerSettings" Target="../printerSettings/printerSettings1550.bin"/><Relationship Id="rId8" Type="http://schemas.openxmlformats.org/officeDocument/2006/relationships/printerSettings" Target="../printerSettings/printerSettings1523.bin"/><Relationship Id="rId3" Type="http://schemas.openxmlformats.org/officeDocument/2006/relationships/printerSettings" Target="../printerSettings/printerSettings1518.bin"/></Relationships>
</file>

<file path=xl/worksheets/_rels/sheet44.xml.rels><?xml version="1.0" encoding="UTF-8" standalone="yes"?>
<Relationships xmlns="http://schemas.openxmlformats.org/package/2006/relationships"><Relationship Id="rId13" Type="http://schemas.openxmlformats.org/officeDocument/2006/relationships/printerSettings" Target="../printerSettings/printerSettings1565.bin"/><Relationship Id="rId18" Type="http://schemas.openxmlformats.org/officeDocument/2006/relationships/printerSettings" Target="../printerSettings/printerSettings1570.bin"/><Relationship Id="rId26" Type="http://schemas.openxmlformats.org/officeDocument/2006/relationships/printerSettings" Target="../printerSettings/printerSettings1578.bin"/><Relationship Id="rId39" Type="http://schemas.openxmlformats.org/officeDocument/2006/relationships/printerSettings" Target="../printerSettings/printerSettings1591.bin"/><Relationship Id="rId21" Type="http://schemas.openxmlformats.org/officeDocument/2006/relationships/printerSettings" Target="../printerSettings/printerSettings1573.bin"/><Relationship Id="rId34" Type="http://schemas.openxmlformats.org/officeDocument/2006/relationships/printerSettings" Target="../printerSettings/printerSettings1586.bin"/><Relationship Id="rId42" Type="http://schemas.openxmlformats.org/officeDocument/2006/relationships/printerSettings" Target="../printerSettings/printerSettings1594.bin"/><Relationship Id="rId7" Type="http://schemas.openxmlformats.org/officeDocument/2006/relationships/printerSettings" Target="../printerSettings/printerSettings1559.bin"/><Relationship Id="rId2" Type="http://schemas.openxmlformats.org/officeDocument/2006/relationships/printerSettings" Target="../printerSettings/printerSettings1554.bin"/><Relationship Id="rId16" Type="http://schemas.openxmlformats.org/officeDocument/2006/relationships/printerSettings" Target="../printerSettings/printerSettings1568.bin"/><Relationship Id="rId29" Type="http://schemas.openxmlformats.org/officeDocument/2006/relationships/printerSettings" Target="../printerSettings/printerSettings1581.bin"/><Relationship Id="rId1" Type="http://schemas.openxmlformats.org/officeDocument/2006/relationships/printerSettings" Target="../printerSettings/printerSettings1553.bin"/><Relationship Id="rId6" Type="http://schemas.openxmlformats.org/officeDocument/2006/relationships/printerSettings" Target="../printerSettings/printerSettings1558.bin"/><Relationship Id="rId11" Type="http://schemas.openxmlformats.org/officeDocument/2006/relationships/printerSettings" Target="../printerSettings/printerSettings1563.bin"/><Relationship Id="rId24" Type="http://schemas.openxmlformats.org/officeDocument/2006/relationships/printerSettings" Target="../printerSettings/printerSettings1576.bin"/><Relationship Id="rId32" Type="http://schemas.openxmlformats.org/officeDocument/2006/relationships/printerSettings" Target="../printerSettings/printerSettings1584.bin"/><Relationship Id="rId37" Type="http://schemas.openxmlformats.org/officeDocument/2006/relationships/printerSettings" Target="../printerSettings/printerSettings1589.bin"/><Relationship Id="rId40" Type="http://schemas.openxmlformats.org/officeDocument/2006/relationships/printerSettings" Target="../printerSettings/printerSettings1592.bin"/><Relationship Id="rId45" Type="http://schemas.openxmlformats.org/officeDocument/2006/relationships/printerSettings" Target="../printerSettings/printerSettings1597.bin"/><Relationship Id="rId5" Type="http://schemas.openxmlformats.org/officeDocument/2006/relationships/printerSettings" Target="../printerSettings/printerSettings1557.bin"/><Relationship Id="rId15" Type="http://schemas.openxmlformats.org/officeDocument/2006/relationships/printerSettings" Target="../printerSettings/printerSettings1567.bin"/><Relationship Id="rId23" Type="http://schemas.openxmlformats.org/officeDocument/2006/relationships/printerSettings" Target="../printerSettings/printerSettings1575.bin"/><Relationship Id="rId28" Type="http://schemas.openxmlformats.org/officeDocument/2006/relationships/printerSettings" Target="../printerSettings/printerSettings1580.bin"/><Relationship Id="rId36" Type="http://schemas.openxmlformats.org/officeDocument/2006/relationships/printerSettings" Target="../printerSettings/printerSettings1588.bin"/><Relationship Id="rId10" Type="http://schemas.openxmlformats.org/officeDocument/2006/relationships/printerSettings" Target="../printerSettings/printerSettings1562.bin"/><Relationship Id="rId19" Type="http://schemas.openxmlformats.org/officeDocument/2006/relationships/printerSettings" Target="../printerSettings/printerSettings1571.bin"/><Relationship Id="rId31" Type="http://schemas.openxmlformats.org/officeDocument/2006/relationships/printerSettings" Target="../printerSettings/printerSettings1583.bin"/><Relationship Id="rId44" Type="http://schemas.openxmlformats.org/officeDocument/2006/relationships/printerSettings" Target="../printerSettings/printerSettings1596.bin"/><Relationship Id="rId4" Type="http://schemas.openxmlformats.org/officeDocument/2006/relationships/printerSettings" Target="../printerSettings/printerSettings1556.bin"/><Relationship Id="rId9" Type="http://schemas.openxmlformats.org/officeDocument/2006/relationships/printerSettings" Target="../printerSettings/printerSettings1561.bin"/><Relationship Id="rId14" Type="http://schemas.openxmlformats.org/officeDocument/2006/relationships/printerSettings" Target="../printerSettings/printerSettings1566.bin"/><Relationship Id="rId22" Type="http://schemas.openxmlformats.org/officeDocument/2006/relationships/printerSettings" Target="../printerSettings/printerSettings1574.bin"/><Relationship Id="rId27" Type="http://schemas.openxmlformats.org/officeDocument/2006/relationships/printerSettings" Target="../printerSettings/printerSettings1579.bin"/><Relationship Id="rId30" Type="http://schemas.openxmlformats.org/officeDocument/2006/relationships/printerSettings" Target="../printerSettings/printerSettings1582.bin"/><Relationship Id="rId35" Type="http://schemas.openxmlformats.org/officeDocument/2006/relationships/printerSettings" Target="../printerSettings/printerSettings1587.bin"/><Relationship Id="rId43" Type="http://schemas.openxmlformats.org/officeDocument/2006/relationships/printerSettings" Target="../printerSettings/printerSettings1595.bin"/><Relationship Id="rId8" Type="http://schemas.openxmlformats.org/officeDocument/2006/relationships/printerSettings" Target="../printerSettings/printerSettings1560.bin"/><Relationship Id="rId3" Type="http://schemas.openxmlformats.org/officeDocument/2006/relationships/printerSettings" Target="../printerSettings/printerSettings1555.bin"/><Relationship Id="rId12" Type="http://schemas.openxmlformats.org/officeDocument/2006/relationships/printerSettings" Target="../printerSettings/printerSettings1564.bin"/><Relationship Id="rId17" Type="http://schemas.openxmlformats.org/officeDocument/2006/relationships/printerSettings" Target="../printerSettings/printerSettings1569.bin"/><Relationship Id="rId25" Type="http://schemas.openxmlformats.org/officeDocument/2006/relationships/printerSettings" Target="../printerSettings/printerSettings1577.bin"/><Relationship Id="rId33" Type="http://schemas.openxmlformats.org/officeDocument/2006/relationships/printerSettings" Target="../printerSettings/printerSettings1585.bin"/><Relationship Id="rId38" Type="http://schemas.openxmlformats.org/officeDocument/2006/relationships/printerSettings" Target="../printerSettings/printerSettings1590.bin"/><Relationship Id="rId20" Type="http://schemas.openxmlformats.org/officeDocument/2006/relationships/printerSettings" Target="../printerSettings/printerSettings1572.bin"/><Relationship Id="rId41" Type="http://schemas.openxmlformats.org/officeDocument/2006/relationships/printerSettings" Target="../printerSettings/printerSettings1593.bin"/></Relationships>
</file>

<file path=xl/worksheets/_rels/sheet45.xml.rels><?xml version="1.0" encoding="UTF-8" standalone="yes"?>
<Relationships xmlns="http://schemas.openxmlformats.org/package/2006/relationships"><Relationship Id="rId8" Type="http://schemas.openxmlformats.org/officeDocument/2006/relationships/printerSettings" Target="../printerSettings/printerSettings1605.bin"/><Relationship Id="rId13" Type="http://schemas.openxmlformats.org/officeDocument/2006/relationships/printerSettings" Target="../printerSettings/printerSettings1610.bin"/><Relationship Id="rId18" Type="http://schemas.openxmlformats.org/officeDocument/2006/relationships/printerSettings" Target="../printerSettings/printerSettings1615.bin"/><Relationship Id="rId26" Type="http://schemas.openxmlformats.org/officeDocument/2006/relationships/printerSettings" Target="../printerSettings/printerSettings1623.bin"/><Relationship Id="rId3" Type="http://schemas.openxmlformats.org/officeDocument/2006/relationships/printerSettings" Target="../printerSettings/printerSettings1600.bin"/><Relationship Id="rId21" Type="http://schemas.openxmlformats.org/officeDocument/2006/relationships/printerSettings" Target="../printerSettings/printerSettings1618.bin"/><Relationship Id="rId7" Type="http://schemas.openxmlformats.org/officeDocument/2006/relationships/printerSettings" Target="../printerSettings/printerSettings1604.bin"/><Relationship Id="rId12" Type="http://schemas.openxmlformats.org/officeDocument/2006/relationships/printerSettings" Target="../printerSettings/printerSettings1609.bin"/><Relationship Id="rId17" Type="http://schemas.openxmlformats.org/officeDocument/2006/relationships/printerSettings" Target="../printerSettings/printerSettings1614.bin"/><Relationship Id="rId25" Type="http://schemas.openxmlformats.org/officeDocument/2006/relationships/printerSettings" Target="../printerSettings/printerSettings1622.bin"/><Relationship Id="rId2" Type="http://schemas.openxmlformats.org/officeDocument/2006/relationships/printerSettings" Target="../printerSettings/printerSettings1599.bin"/><Relationship Id="rId16" Type="http://schemas.openxmlformats.org/officeDocument/2006/relationships/printerSettings" Target="../printerSettings/printerSettings1613.bin"/><Relationship Id="rId20" Type="http://schemas.openxmlformats.org/officeDocument/2006/relationships/printerSettings" Target="../printerSettings/printerSettings1617.bin"/><Relationship Id="rId29" Type="http://schemas.openxmlformats.org/officeDocument/2006/relationships/printerSettings" Target="../printerSettings/printerSettings1626.bin"/><Relationship Id="rId1" Type="http://schemas.openxmlformats.org/officeDocument/2006/relationships/printerSettings" Target="../printerSettings/printerSettings1598.bin"/><Relationship Id="rId6" Type="http://schemas.openxmlformats.org/officeDocument/2006/relationships/printerSettings" Target="../printerSettings/printerSettings1603.bin"/><Relationship Id="rId11" Type="http://schemas.openxmlformats.org/officeDocument/2006/relationships/printerSettings" Target="../printerSettings/printerSettings1608.bin"/><Relationship Id="rId24" Type="http://schemas.openxmlformats.org/officeDocument/2006/relationships/printerSettings" Target="../printerSettings/printerSettings1621.bin"/><Relationship Id="rId5" Type="http://schemas.openxmlformats.org/officeDocument/2006/relationships/printerSettings" Target="../printerSettings/printerSettings1602.bin"/><Relationship Id="rId15" Type="http://schemas.openxmlformats.org/officeDocument/2006/relationships/printerSettings" Target="../printerSettings/printerSettings1612.bin"/><Relationship Id="rId23" Type="http://schemas.openxmlformats.org/officeDocument/2006/relationships/printerSettings" Target="../printerSettings/printerSettings1620.bin"/><Relationship Id="rId28" Type="http://schemas.openxmlformats.org/officeDocument/2006/relationships/printerSettings" Target="../printerSettings/printerSettings1625.bin"/><Relationship Id="rId10" Type="http://schemas.openxmlformats.org/officeDocument/2006/relationships/printerSettings" Target="../printerSettings/printerSettings1607.bin"/><Relationship Id="rId19" Type="http://schemas.openxmlformats.org/officeDocument/2006/relationships/printerSettings" Target="../printerSettings/printerSettings1616.bin"/><Relationship Id="rId4" Type="http://schemas.openxmlformats.org/officeDocument/2006/relationships/printerSettings" Target="../printerSettings/printerSettings1601.bin"/><Relationship Id="rId9" Type="http://schemas.openxmlformats.org/officeDocument/2006/relationships/printerSettings" Target="../printerSettings/printerSettings1606.bin"/><Relationship Id="rId14" Type="http://schemas.openxmlformats.org/officeDocument/2006/relationships/printerSettings" Target="../printerSettings/printerSettings1611.bin"/><Relationship Id="rId22" Type="http://schemas.openxmlformats.org/officeDocument/2006/relationships/printerSettings" Target="../printerSettings/printerSettings1619.bin"/><Relationship Id="rId27" Type="http://schemas.openxmlformats.org/officeDocument/2006/relationships/printerSettings" Target="../printerSettings/printerSettings1624.bin"/></Relationships>
</file>

<file path=xl/worksheets/_rels/sheet46.xml.rels><?xml version="1.0" encoding="UTF-8" standalone="yes"?>
<Relationships xmlns="http://schemas.openxmlformats.org/package/2006/relationships"><Relationship Id="rId13" Type="http://schemas.openxmlformats.org/officeDocument/2006/relationships/printerSettings" Target="../printerSettings/printerSettings1639.bin"/><Relationship Id="rId18" Type="http://schemas.openxmlformats.org/officeDocument/2006/relationships/printerSettings" Target="../printerSettings/printerSettings1644.bin"/><Relationship Id="rId26" Type="http://schemas.openxmlformats.org/officeDocument/2006/relationships/printerSettings" Target="../printerSettings/printerSettings1652.bin"/><Relationship Id="rId39" Type="http://schemas.openxmlformats.org/officeDocument/2006/relationships/printerSettings" Target="../printerSettings/printerSettings1665.bin"/><Relationship Id="rId21" Type="http://schemas.openxmlformats.org/officeDocument/2006/relationships/printerSettings" Target="../printerSettings/printerSettings1647.bin"/><Relationship Id="rId34" Type="http://schemas.openxmlformats.org/officeDocument/2006/relationships/printerSettings" Target="../printerSettings/printerSettings1660.bin"/><Relationship Id="rId42" Type="http://schemas.openxmlformats.org/officeDocument/2006/relationships/printerSettings" Target="../printerSettings/printerSettings1668.bin"/><Relationship Id="rId7" Type="http://schemas.openxmlformats.org/officeDocument/2006/relationships/printerSettings" Target="../printerSettings/printerSettings1633.bin"/><Relationship Id="rId2" Type="http://schemas.openxmlformats.org/officeDocument/2006/relationships/printerSettings" Target="../printerSettings/printerSettings1628.bin"/><Relationship Id="rId16" Type="http://schemas.openxmlformats.org/officeDocument/2006/relationships/printerSettings" Target="../printerSettings/printerSettings1642.bin"/><Relationship Id="rId29" Type="http://schemas.openxmlformats.org/officeDocument/2006/relationships/printerSettings" Target="../printerSettings/printerSettings1655.bin"/><Relationship Id="rId1" Type="http://schemas.openxmlformats.org/officeDocument/2006/relationships/printerSettings" Target="../printerSettings/printerSettings1627.bin"/><Relationship Id="rId6" Type="http://schemas.openxmlformats.org/officeDocument/2006/relationships/printerSettings" Target="../printerSettings/printerSettings1632.bin"/><Relationship Id="rId11" Type="http://schemas.openxmlformats.org/officeDocument/2006/relationships/printerSettings" Target="../printerSettings/printerSettings1637.bin"/><Relationship Id="rId24" Type="http://schemas.openxmlformats.org/officeDocument/2006/relationships/printerSettings" Target="../printerSettings/printerSettings1650.bin"/><Relationship Id="rId32" Type="http://schemas.openxmlformats.org/officeDocument/2006/relationships/printerSettings" Target="../printerSettings/printerSettings1658.bin"/><Relationship Id="rId37" Type="http://schemas.openxmlformats.org/officeDocument/2006/relationships/printerSettings" Target="../printerSettings/printerSettings1663.bin"/><Relationship Id="rId40" Type="http://schemas.openxmlformats.org/officeDocument/2006/relationships/printerSettings" Target="../printerSettings/printerSettings1666.bin"/><Relationship Id="rId45" Type="http://schemas.openxmlformats.org/officeDocument/2006/relationships/printerSettings" Target="../printerSettings/printerSettings1671.bin"/><Relationship Id="rId5" Type="http://schemas.openxmlformats.org/officeDocument/2006/relationships/printerSettings" Target="../printerSettings/printerSettings1631.bin"/><Relationship Id="rId15" Type="http://schemas.openxmlformats.org/officeDocument/2006/relationships/printerSettings" Target="../printerSettings/printerSettings1641.bin"/><Relationship Id="rId23" Type="http://schemas.openxmlformats.org/officeDocument/2006/relationships/printerSettings" Target="../printerSettings/printerSettings1649.bin"/><Relationship Id="rId28" Type="http://schemas.openxmlformats.org/officeDocument/2006/relationships/printerSettings" Target="../printerSettings/printerSettings1654.bin"/><Relationship Id="rId36" Type="http://schemas.openxmlformats.org/officeDocument/2006/relationships/printerSettings" Target="../printerSettings/printerSettings1662.bin"/><Relationship Id="rId10" Type="http://schemas.openxmlformats.org/officeDocument/2006/relationships/printerSettings" Target="../printerSettings/printerSettings1636.bin"/><Relationship Id="rId19" Type="http://schemas.openxmlformats.org/officeDocument/2006/relationships/printerSettings" Target="../printerSettings/printerSettings1645.bin"/><Relationship Id="rId31" Type="http://schemas.openxmlformats.org/officeDocument/2006/relationships/printerSettings" Target="../printerSettings/printerSettings1657.bin"/><Relationship Id="rId44" Type="http://schemas.openxmlformats.org/officeDocument/2006/relationships/printerSettings" Target="../printerSettings/printerSettings1670.bin"/><Relationship Id="rId4" Type="http://schemas.openxmlformats.org/officeDocument/2006/relationships/printerSettings" Target="../printerSettings/printerSettings1630.bin"/><Relationship Id="rId9" Type="http://schemas.openxmlformats.org/officeDocument/2006/relationships/printerSettings" Target="../printerSettings/printerSettings1635.bin"/><Relationship Id="rId14" Type="http://schemas.openxmlformats.org/officeDocument/2006/relationships/printerSettings" Target="../printerSettings/printerSettings1640.bin"/><Relationship Id="rId22" Type="http://schemas.openxmlformats.org/officeDocument/2006/relationships/printerSettings" Target="../printerSettings/printerSettings1648.bin"/><Relationship Id="rId27" Type="http://schemas.openxmlformats.org/officeDocument/2006/relationships/printerSettings" Target="../printerSettings/printerSettings1653.bin"/><Relationship Id="rId30" Type="http://schemas.openxmlformats.org/officeDocument/2006/relationships/printerSettings" Target="../printerSettings/printerSettings1656.bin"/><Relationship Id="rId35" Type="http://schemas.openxmlformats.org/officeDocument/2006/relationships/printerSettings" Target="../printerSettings/printerSettings1661.bin"/><Relationship Id="rId43" Type="http://schemas.openxmlformats.org/officeDocument/2006/relationships/printerSettings" Target="../printerSettings/printerSettings1669.bin"/><Relationship Id="rId8" Type="http://schemas.openxmlformats.org/officeDocument/2006/relationships/printerSettings" Target="../printerSettings/printerSettings1634.bin"/><Relationship Id="rId3" Type="http://schemas.openxmlformats.org/officeDocument/2006/relationships/printerSettings" Target="../printerSettings/printerSettings1629.bin"/><Relationship Id="rId12" Type="http://schemas.openxmlformats.org/officeDocument/2006/relationships/printerSettings" Target="../printerSettings/printerSettings1638.bin"/><Relationship Id="rId17" Type="http://schemas.openxmlformats.org/officeDocument/2006/relationships/printerSettings" Target="../printerSettings/printerSettings1643.bin"/><Relationship Id="rId25" Type="http://schemas.openxmlformats.org/officeDocument/2006/relationships/printerSettings" Target="../printerSettings/printerSettings1651.bin"/><Relationship Id="rId33" Type="http://schemas.openxmlformats.org/officeDocument/2006/relationships/printerSettings" Target="../printerSettings/printerSettings1659.bin"/><Relationship Id="rId38" Type="http://schemas.openxmlformats.org/officeDocument/2006/relationships/printerSettings" Target="../printerSettings/printerSettings1664.bin"/><Relationship Id="rId20" Type="http://schemas.openxmlformats.org/officeDocument/2006/relationships/printerSettings" Target="../printerSettings/printerSettings1646.bin"/><Relationship Id="rId41" Type="http://schemas.openxmlformats.org/officeDocument/2006/relationships/printerSettings" Target="../printerSettings/printerSettings1667.bin"/></Relationships>
</file>

<file path=xl/worksheets/_rels/sheet47.xml.rels><?xml version="1.0" encoding="UTF-8" standalone="yes"?>
<Relationships xmlns="http://schemas.openxmlformats.org/package/2006/relationships"><Relationship Id="rId8" Type="http://schemas.openxmlformats.org/officeDocument/2006/relationships/printerSettings" Target="../printerSettings/printerSettings1679.bin"/><Relationship Id="rId13" Type="http://schemas.openxmlformats.org/officeDocument/2006/relationships/printerSettings" Target="../printerSettings/printerSettings1684.bin"/><Relationship Id="rId18" Type="http://schemas.openxmlformats.org/officeDocument/2006/relationships/printerSettings" Target="../printerSettings/printerSettings1689.bin"/><Relationship Id="rId26" Type="http://schemas.openxmlformats.org/officeDocument/2006/relationships/printerSettings" Target="../printerSettings/printerSettings1697.bin"/><Relationship Id="rId3" Type="http://schemas.openxmlformats.org/officeDocument/2006/relationships/printerSettings" Target="../printerSettings/printerSettings1674.bin"/><Relationship Id="rId21" Type="http://schemas.openxmlformats.org/officeDocument/2006/relationships/printerSettings" Target="../printerSettings/printerSettings1692.bin"/><Relationship Id="rId7" Type="http://schemas.openxmlformats.org/officeDocument/2006/relationships/printerSettings" Target="../printerSettings/printerSettings1678.bin"/><Relationship Id="rId12" Type="http://schemas.openxmlformats.org/officeDocument/2006/relationships/printerSettings" Target="../printerSettings/printerSettings1683.bin"/><Relationship Id="rId17" Type="http://schemas.openxmlformats.org/officeDocument/2006/relationships/printerSettings" Target="../printerSettings/printerSettings1688.bin"/><Relationship Id="rId25" Type="http://schemas.openxmlformats.org/officeDocument/2006/relationships/printerSettings" Target="../printerSettings/printerSettings1696.bin"/><Relationship Id="rId2" Type="http://schemas.openxmlformats.org/officeDocument/2006/relationships/printerSettings" Target="../printerSettings/printerSettings1673.bin"/><Relationship Id="rId16" Type="http://schemas.openxmlformats.org/officeDocument/2006/relationships/printerSettings" Target="../printerSettings/printerSettings1687.bin"/><Relationship Id="rId20" Type="http://schemas.openxmlformats.org/officeDocument/2006/relationships/printerSettings" Target="../printerSettings/printerSettings1691.bin"/><Relationship Id="rId29" Type="http://schemas.openxmlformats.org/officeDocument/2006/relationships/printerSettings" Target="../printerSettings/printerSettings1700.bin"/><Relationship Id="rId1" Type="http://schemas.openxmlformats.org/officeDocument/2006/relationships/printerSettings" Target="../printerSettings/printerSettings1672.bin"/><Relationship Id="rId6" Type="http://schemas.openxmlformats.org/officeDocument/2006/relationships/printerSettings" Target="../printerSettings/printerSettings1677.bin"/><Relationship Id="rId11" Type="http://schemas.openxmlformats.org/officeDocument/2006/relationships/printerSettings" Target="../printerSettings/printerSettings1682.bin"/><Relationship Id="rId24" Type="http://schemas.openxmlformats.org/officeDocument/2006/relationships/printerSettings" Target="../printerSettings/printerSettings1695.bin"/><Relationship Id="rId5" Type="http://schemas.openxmlformats.org/officeDocument/2006/relationships/printerSettings" Target="../printerSettings/printerSettings1676.bin"/><Relationship Id="rId15" Type="http://schemas.openxmlformats.org/officeDocument/2006/relationships/printerSettings" Target="../printerSettings/printerSettings1686.bin"/><Relationship Id="rId23" Type="http://schemas.openxmlformats.org/officeDocument/2006/relationships/printerSettings" Target="../printerSettings/printerSettings1694.bin"/><Relationship Id="rId28" Type="http://schemas.openxmlformats.org/officeDocument/2006/relationships/printerSettings" Target="../printerSettings/printerSettings1699.bin"/><Relationship Id="rId10" Type="http://schemas.openxmlformats.org/officeDocument/2006/relationships/printerSettings" Target="../printerSettings/printerSettings1681.bin"/><Relationship Id="rId19" Type="http://schemas.openxmlformats.org/officeDocument/2006/relationships/printerSettings" Target="../printerSettings/printerSettings1690.bin"/><Relationship Id="rId4" Type="http://schemas.openxmlformats.org/officeDocument/2006/relationships/printerSettings" Target="../printerSettings/printerSettings1675.bin"/><Relationship Id="rId9" Type="http://schemas.openxmlformats.org/officeDocument/2006/relationships/printerSettings" Target="../printerSettings/printerSettings1680.bin"/><Relationship Id="rId14" Type="http://schemas.openxmlformats.org/officeDocument/2006/relationships/printerSettings" Target="../printerSettings/printerSettings1685.bin"/><Relationship Id="rId22" Type="http://schemas.openxmlformats.org/officeDocument/2006/relationships/printerSettings" Target="../printerSettings/printerSettings1693.bin"/><Relationship Id="rId27" Type="http://schemas.openxmlformats.org/officeDocument/2006/relationships/printerSettings" Target="../printerSettings/printerSettings1698.bin"/><Relationship Id="rId30" Type="http://schemas.openxmlformats.org/officeDocument/2006/relationships/printerSettings" Target="../printerSettings/printerSettings1701.bin"/></Relationships>
</file>

<file path=xl/worksheets/_rels/sheet48.xml.rels><?xml version="1.0" encoding="UTF-8" standalone="yes"?>
<Relationships xmlns="http://schemas.openxmlformats.org/package/2006/relationships"><Relationship Id="rId8" Type="http://schemas.openxmlformats.org/officeDocument/2006/relationships/printerSettings" Target="../printerSettings/printerSettings1709.bin"/><Relationship Id="rId13" Type="http://schemas.openxmlformats.org/officeDocument/2006/relationships/printerSettings" Target="../printerSettings/printerSettings1714.bin"/><Relationship Id="rId18" Type="http://schemas.openxmlformats.org/officeDocument/2006/relationships/printerSettings" Target="../printerSettings/printerSettings1719.bin"/><Relationship Id="rId26" Type="http://schemas.openxmlformats.org/officeDocument/2006/relationships/printerSettings" Target="../printerSettings/printerSettings1727.bin"/><Relationship Id="rId3" Type="http://schemas.openxmlformats.org/officeDocument/2006/relationships/printerSettings" Target="../printerSettings/printerSettings1704.bin"/><Relationship Id="rId21" Type="http://schemas.openxmlformats.org/officeDocument/2006/relationships/printerSettings" Target="../printerSettings/printerSettings1722.bin"/><Relationship Id="rId7" Type="http://schemas.openxmlformats.org/officeDocument/2006/relationships/printerSettings" Target="../printerSettings/printerSettings1708.bin"/><Relationship Id="rId12" Type="http://schemas.openxmlformats.org/officeDocument/2006/relationships/printerSettings" Target="../printerSettings/printerSettings1713.bin"/><Relationship Id="rId17" Type="http://schemas.openxmlformats.org/officeDocument/2006/relationships/printerSettings" Target="../printerSettings/printerSettings1718.bin"/><Relationship Id="rId25" Type="http://schemas.openxmlformats.org/officeDocument/2006/relationships/printerSettings" Target="../printerSettings/printerSettings1726.bin"/><Relationship Id="rId2" Type="http://schemas.openxmlformats.org/officeDocument/2006/relationships/printerSettings" Target="../printerSettings/printerSettings1703.bin"/><Relationship Id="rId16" Type="http://schemas.openxmlformats.org/officeDocument/2006/relationships/printerSettings" Target="../printerSettings/printerSettings1717.bin"/><Relationship Id="rId20" Type="http://schemas.openxmlformats.org/officeDocument/2006/relationships/printerSettings" Target="../printerSettings/printerSettings1721.bin"/><Relationship Id="rId29" Type="http://schemas.openxmlformats.org/officeDocument/2006/relationships/printerSettings" Target="../printerSettings/printerSettings1730.bin"/><Relationship Id="rId1" Type="http://schemas.openxmlformats.org/officeDocument/2006/relationships/printerSettings" Target="../printerSettings/printerSettings1702.bin"/><Relationship Id="rId6" Type="http://schemas.openxmlformats.org/officeDocument/2006/relationships/printerSettings" Target="../printerSettings/printerSettings1707.bin"/><Relationship Id="rId11" Type="http://schemas.openxmlformats.org/officeDocument/2006/relationships/printerSettings" Target="../printerSettings/printerSettings1712.bin"/><Relationship Id="rId24" Type="http://schemas.openxmlformats.org/officeDocument/2006/relationships/printerSettings" Target="../printerSettings/printerSettings1725.bin"/><Relationship Id="rId5" Type="http://schemas.openxmlformats.org/officeDocument/2006/relationships/printerSettings" Target="../printerSettings/printerSettings1706.bin"/><Relationship Id="rId15" Type="http://schemas.openxmlformats.org/officeDocument/2006/relationships/printerSettings" Target="../printerSettings/printerSettings1716.bin"/><Relationship Id="rId23" Type="http://schemas.openxmlformats.org/officeDocument/2006/relationships/printerSettings" Target="../printerSettings/printerSettings1724.bin"/><Relationship Id="rId28" Type="http://schemas.openxmlformats.org/officeDocument/2006/relationships/printerSettings" Target="../printerSettings/printerSettings1729.bin"/><Relationship Id="rId10" Type="http://schemas.openxmlformats.org/officeDocument/2006/relationships/printerSettings" Target="../printerSettings/printerSettings1711.bin"/><Relationship Id="rId19" Type="http://schemas.openxmlformats.org/officeDocument/2006/relationships/printerSettings" Target="../printerSettings/printerSettings1720.bin"/><Relationship Id="rId4" Type="http://schemas.openxmlformats.org/officeDocument/2006/relationships/printerSettings" Target="../printerSettings/printerSettings1705.bin"/><Relationship Id="rId9" Type="http://schemas.openxmlformats.org/officeDocument/2006/relationships/printerSettings" Target="../printerSettings/printerSettings1710.bin"/><Relationship Id="rId14" Type="http://schemas.openxmlformats.org/officeDocument/2006/relationships/printerSettings" Target="../printerSettings/printerSettings1715.bin"/><Relationship Id="rId22" Type="http://schemas.openxmlformats.org/officeDocument/2006/relationships/printerSettings" Target="../printerSettings/printerSettings1723.bin"/><Relationship Id="rId27" Type="http://schemas.openxmlformats.org/officeDocument/2006/relationships/printerSettings" Target="../printerSettings/printerSettings1728.bin"/><Relationship Id="rId30" Type="http://schemas.openxmlformats.org/officeDocument/2006/relationships/printerSettings" Target="../printerSettings/printerSettings1731.bin"/></Relationships>
</file>

<file path=xl/worksheets/_rels/sheet49.xml.rels><?xml version="1.0" encoding="UTF-8" standalone="yes"?>
<Relationships xmlns="http://schemas.openxmlformats.org/package/2006/relationships"><Relationship Id="rId8" Type="http://schemas.openxmlformats.org/officeDocument/2006/relationships/printerSettings" Target="../printerSettings/printerSettings1739.bin"/><Relationship Id="rId13" Type="http://schemas.openxmlformats.org/officeDocument/2006/relationships/printerSettings" Target="../printerSettings/printerSettings1744.bin"/><Relationship Id="rId18" Type="http://schemas.openxmlformats.org/officeDocument/2006/relationships/printerSettings" Target="../printerSettings/printerSettings1749.bin"/><Relationship Id="rId26" Type="http://schemas.openxmlformats.org/officeDocument/2006/relationships/printerSettings" Target="../printerSettings/printerSettings1757.bin"/><Relationship Id="rId3" Type="http://schemas.openxmlformats.org/officeDocument/2006/relationships/printerSettings" Target="../printerSettings/printerSettings1734.bin"/><Relationship Id="rId21" Type="http://schemas.openxmlformats.org/officeDocument/2006/relationships/printerSettings" Target="../printerSettings/printerSettings1752.bin"/><Relationship Id="rId7" Type="http://schemas.openxmlformats.org/officeDocument/2006/relationships/printerSettings" Target="../printerSettings/printerSettings1738.bin"/><Relationship Id="rId12" Type="http://schemas.openxmlformats.org/officeDocument/2006/relationships/printerSettings" Target="../printerSettings/printerSettings1743.bin"/><Relationship Id="rId17" Type="http://schemas.openxmlformats.org/officeDocument/2006/relationships/printerSettings" Target="../printerSettings/printerSettings1748.bin"/><Relationship Id="rId25" Type="http://schemas.openxmlformats.org/officeDocument/2006/relationships/printerSettings" Target="../printerSettings/printerSettings1756.bin"/><Relationship Id="rId2" Type="http://schemas.openxmlformats.org/officeDocument/2006/relationships/printerSettings" Target="../printerSettings/printerSettings1733.bin"/><Relationship Id="rId16" Type="http://schemas.openxmlformats.org/officeDocument/2006/relationships/printerSettings" Target="../printerSettings/printerSettings1747.bin"/><Relationship Id="rId20" Type="http://schemas.openxmlformats.org/officeDocument/2006/relationships/printerSettings" Target="../printerSettings/printerSettings1751.bin"/><Relationship Id="rId29" Type="http://schemas.openxmlformats.org/officeDocument/2006/relationships/printerSettings" Target="../printerSettings/printerSettings1760.bin"/><Relationship Id="rId1" Type="http://schemas.openxmlformats.org/officeDocument/2006/relationships/printerSettings" Target="../printerSettings/printerSettings1732.bin"/><Relationship Id="rId6" Type="http://schemas.openxmlformats.org/officeDocument/2006/relationships/printerSettings" Target="../printerSettings/printerSettings1737.bin"/><Relationship Id="rId11" Type="http://schemas.openxmlformats.org/officeDocument/2006/relationships/printerSettings" Target="../printerSettings/printerSettings1742.bin"/><Relationship Id="rId24" Type="http://schemas.openxmlformats.org/officeDocument/2006/relationships/printerSettings" Target="../printerSettings/printerSettings1755.bin"/><Relationship Id="rId5" Type="http://schemas.openxmlformats.org/officeDocument/2006/relationships/printerSettings" Target="../printerSettings/printerSettings1736.bin"/><Relationship Id="rId15" Type="http://schemas.openxmlformats.org/officeDocument/2006/relationships/printerSettings" Target="../printerSettings/printerSettings1746.bin"/><Relationship Id="rId23" Type="http://schemas.openxmlformats.org/officeDocument/2006/relationships/printerSettings" Target="../printerSettings/printerSettings1754.bin"/><Relationship Id="rId28" Type="http://schemas.openxmlformats.org/officeDocument/2006/relationships/printerSettings" Target="../printerSettings/printerSettings1759.bin"/><Relationship Id="rId10" Type="http://schemas.openxmlformats.org/officeDocument/2006/relationships/printerSettings" Target="../printerSettings/printerSettings1741.bin"/><Relationship Id="rId19" Type="http://schemas.openxmlformats.org/officeDocument/2006/relationships/printerSettings" Target="../printerSettings/printerSettings1750.bin"/><Relationship Id="rId4" Type="http://schemas.openxmlformats.org/officeDocument/2006/relationships/printerSettings" Target="../printerSettings/printerSettings1735.bin"/><Relationship Id="rId9" Type="http://schemas.openxmlformats.org/officeDocument/2006/relationships/printerSettings" Target="../printerSettings/printerSettings1740.bin"/><Relationship Id="rId14" Type="http://schemas.openxmlformats.org/officeDocument/2006/relationships/printerSettings" Target="../printerSettings/printerSettings1745.bin"/><Relationship Id="rId22" Type="http://schemas.openxmlformats.org/officeDocument/2006/relationships/printerSettings" Target="../printerSettings/printerSettings1753.bin"/><Relationship Id="rId27" Type="http://schemas.openxmlformats.org/officeDocument/2006/relationships/printerSettings" Target="../printerSettings/printerSettings1758.bin"/><Relationship Id="rId30" Type="http://schemas.openxmlformats.org/officeDocument/2006/relationships/printerSettings" Target="../printerSettings/printerSettings1761.bin"/></Relationships>
</file>

<file path=xl/worksheets/_rels/sheet5.xml.rels><?xml version="1.0" encoding="UTF-8" standalone="yes"?>
<Relationships xmlns="http://schemas.openxmlformats.org/package/2006/relationships"><Relationship Id="rId13" Type="http://schemas.openxmlformats.org/officeDocument/2006/relationships/printerSettings" Target="../printerSettings/printerSettings170.bin"/><Relationship Id="rId18" Type="http://schemas.openxmlformats.org/officeDocument/2006/relationships/printerSettings" Target="../printerSettings/printerSettings175.bin"/><Relationship Id="rId26" Type="http://schemas.openxmlformats.org/officeDocument/2006/relationships/printerSettings" Target="../printerSettings/printerSettings183.bin"/><Relationship Id="rId39" Type="http://schemas.openxmlformats.org/officeDocument/2006/relationships/printerSettings" Target="../printerSettings/printerSettings196.bin"/><Relationship Id="rId21" Type="http://schemas.openxmlformats.org/officeDocument/2006/relationships/printerSettings" Target="../printerSettings/printerSettings178.bin"/><Relationship Id="rId34" Type="http://schemas.openxmlformats.org/officeDocument/2006/relationships/printerSettings" Target="../printerSettings/printerSettings191.bin"/><Relationship Id="rId42" Type="http://schemas.openxmlformats.org/officeDocument/2006/relationships/printerSettings" Target="../printerSettings/printerSettings199.bin"/><Relationship Id="rId7" Type="http://schemas.openxmlformats.org/officeDocument/2006/relationships/printerSettings" Target="../printerSettings/printerSettings164.bin"/><Relationship Id="rId2" Type="http://schemas.openxmlformats.org/officeDocument/2006/relationships/printerSettings" Target="../printerSettings/printerSettings159.bin"/><Relationship Id="rId16" Type="http://schemas.openxmlformats.org/officeDocument/2006/relationships/printerSettings" Target="../printerSettings/printerSettings173.bin"/><Relationship Id="rId29" Type="http://schemas.openxmlformats.org/officeDocument/2006/relationships/printerSettings" Target="../printerSettings/printerSettings186.bin"/><Relationship Id="rId1" Type="http://schemas.openxmlformats.org/officeDocument/2006/relationships/printerSettings" Target="../printerSettings/printerSettings158.bin"/><Relationship Id="rId6" Type="http://schemas.openxmlformats.org/officeDocument/2006/relationships/printerSettings" Target="../printerSettings/printerSettings163.bin"/><Relationship Id="rId11" Type="http://schemas.openxmlformats.org/officeDocument/2006/relationships/printerSettings" Target="../printerSettings/printerSettings168.bin"/><Relationship Id="rId24" Type="http://schemas.openxmlformats.org/officeDocument/2006/relationships/printerSettings" Target="../printerSettings/printerSettings181.bin"/><Relationship Id="rId32" Type="http://schemas.openxmlformats.org/officeDocument/2006/relationships/printerSettings" Target="../printerSettings/printerSettings189.bin"/><Relationship Id="rId37" Type="http://schemas.openxmlformats.org/officeDocument/2006/relationships/printerSettings" Target="../printerSettings/printerSettings194.bin"/><Relationship Id="rId40" Type="http://schemas.openxmlformats.org/officeDocument/2006/relationships/printerSettings" Target="../printerSettings/printerSettings197.bin"/><Relationship Id="rId45" Type="http://schemas.openxmlformats.org/officeDocument/2006/relationships/printerSettings" Target="../printerSettings/printerSettings202.bin"/><Relationship Id="rId5" Type="http://schemas.openxmlformats.org/officeDocument/2006/relationships/printerSettings" Target="../printerSettings/printerSettings162.bin"/><Relationship Id="rId15" Type="http://schemas.openxmlformats.org/officeDocument/2006/relationships/printerSettings" Target="../printerSettings/printerSettings172.bin"/><Relationship Id="rId23" Type="http://schemas.openxmlformats.org/officeDocument/2006/relationships/printerSettings" Target="../printerSettings/printerSettings180.bin"/><Relationship Id="rId28" Type="http://schemas.openxmlformats.org/officeDocument/2006/relationships/printerSettings" Target="../printerSettings/printerSettings185.bin"/><Relationship Id="rId36" Type="http://schemas.openxmlformats.org/officeDocument/2006/relationships/printerSettings" Target="../printerSettings/printerSettings193.bin"/><Relationship Id="rId10" Type="http://schemas.openxmlformats.org/officeDocument/2006/relationships/printerSettings" Target="../printerSettings/printerSettings167.bin"/><Relationship Id="rId19" Type="http://schemas.openxmlformats.org/officeDocument/2006/relationships/printerSettings" Target="../printerSettings/printerSettings176.bin"/><Relationship Id="rId31" Type="http://schemas.openxmlformats.org/officeDocument/2006/relationships/printerSettings" Target="../printerSettings/printerSettings188.bin"/><Relationship Id="rId44" Type="http://schemas.openxmlformats.org/officeDocument/2006/relationships/printerSettings" Target="../printerSettings/printerSettings201.bin"/><Relationship Id="rId4" Type="http://schemas.openxmlformats.org/officeDocument/2006/relationships/printerSettings" Target="../printerSettings/printerSettings161.bin"/><Relationship Id="rId9" Type="http://schemas.openxmlformats.org/officeDocument/2006/relationships/printerSettings" Target="../printerSettings/printerSettings166.bin"/><Relationship Id="rId14" Type="http://schemas.openxmlformats.org/officeDocument/2006/relationships/printerSettings" Target="../printerSettings/printerSettings171.bin"/><Relationship Id="rId22" Type="http://schemas.openxmlformats.org/officeDocument/2006/relationships/printerSettings" Target="../printerSettings/printerSettings179.bin"/><Relationship Id="rId27" Type="http://schemas.openxmlformats.org/officeDocument/2006/relationships/printerSettings" Target="../printerSettings/printerSettings184.bin"/><Relationship Id="rId30" Type="http://schemas.openxmlformats.org/officeDocument/2006/relationships/printerSettings" Target="../printerSettings/printerSettings187.bin"/><Relationship Id="rId35" Type="http://schemas.openxmlformats.org/officeDocument/2006/relationships/printerSettings" Target="../printerSettings/printerSettings192.bin"/><Relationship Id="rId43" Type="http://schemas.openxmlformats.org/officeDocument/2006/relationships/printerSettings" Target="../printerSettings/printerSettings200.bin"/><Relationship Id="rId8" Type="http://schemas.openxmlformats.org/officeDocument/2006/relationships/printerSettings" Target="../printerSettings/printerSettings165.bin"/><Relationship Id="rId3" Type="http://schemas.openxmlformats.org/officeDocument/2006/relationships/printerSettings" Target="../printerSettings/printerSettings160.bin"/><Relationship Id="rId12" Type="http://schemas.openxmlformats.org/officeDocument/2006/relationships/printerSettings" Target="../printerSettings/printerSettings169.bin"/><Relationship Id="rId17" Type="http://schemas.openxmlformats.org/officeDocument/2006/relationships/printerSettings" Target="../printerSettings/printerSettings174.bin"/><Relationship Id="rId25" Type="http://schemas.openxmlformats.org/officeDocument/2006/relationships/printerSettings" Target="../printerSettings/printerSettings182.bin"/><Relationship Id="rId33" Type="http://schemas.openxmlformats.org/officeDocument/2006/relationships/printerSettings" Target="../printerSettings/printerSettings190.bin"/><Relationship Id="rId38" Type="http://schemas.openxmlformats.org/officeDocument/2006/relationships/printerSettings" Target="../printerSettings/printerSettings195.bin"/><Relationship Id="rId20" Type="http://schemas.openxmlformats.org/officeDocument/2006/relationships/printerSettings" Target="../printerSettings/printerSettings177.bin"/><Relationship Id="rId41" Type="http://schemas.openxmlformats.org/officeDocument/2006/relationships/printerSettings" Target="../printerSettings/printerSettings198.bin"/></Relationships>
</file>

<file path=xl/worksheets/_rels/sheet50.xml.rels><?xml version="1.0" encoding="UTF-8" standalone="yes"?>
<Relationships xmlns="http://schemas.openxmlformats.org/package/2006/relationships"><Relationship Id="rId8" Type="http://schemas.openxmlformats.org/officeDocument/2006/relationships/printerSettings" Target="../printerSettings/printerSettings1769.bin"/><Relationship Id="rId13" Type="http://schemas.openxmlformats.org/officeDocument/2006/relationships/printerSettings" Target="../printerSettings/printerSettings1774.bin"/><Relationship Id="rId18" Type="http://schemas.openxmlformats.org/officeDocument/2006/relationships/printerSettings" Target="../printerSettings/printerSettings1779.bin"/><Relationship Id="rId26" Type="http://schemas.openxmlformats.org/officeDocument/2006/relationships/printerSettings" Target="../printerSettings/printerSettings1787.bin"/><Relationship Id="rId3" Type="http://schemas.openxmlformats.org/officeDocument/2006/relationships/printerSettings" Target="../printerSettings/printerSettings1764.bin"/><Relationship Id="rId21" Type="http://schemas.openxmlformats.org/officeDocument/2006/relationships/printerSettings" Target="../printerSettings/printerSettings1782.bin"/><Relationship Id="rId7" Type="http://schemas.openxmlformats.org/officeDocument/2006/relationships/printerSettings" Target="../printerSettings/printerSettings1768.bin"/><Relationship Id="rId12" Type="http://schemas.openxmlformats.org/officeDocument/2006/relationships/printerSettings" Target="../printerSettings/printerSettings1773.bin"/><Relationship Id="rId17" Type="http://schemas.openxmlformats.org/officeDocument/2006/relationships/printerSettings" Target="../printerSettings/printerSettings1778.bin"/><Relationship Id="rId25" Type="http://schemas.openxmlformats.org/officeDocument/2006/relationships/printerSettings" Target="../printerSettings/printerSettings1786.bin"/><Relationship Id="rId2" Type="http://schemas.openxmlformats.org/officeDocument/2006/relationships/printerSettings" Target="../printerSettings/printerSettings1763.bin"/><Relationship Id="rId16" Type="http://schemas.openxmlformats.org/officeDocument/2006/relationships/printerSettings" Target="../printerSettings/printerSettings1777.bin"/><Relationship Id="rId20" Type="http://schemas.openxmlformats.org/officeDocument/2006/relationships/printerSettings" Target="../printerSettings/printerSettings1781.bin"/><Relationship Id="rId29" Type="http://schemas.openxmlformats.org/officeDocument/2006/relationships/printerSettings" Target="../printerSettings/printerSettings1790.bin"/><Relationship Id="rId1" Type="http://schemas.openxmlformats.org/officeDocument/2006/relationships/printerSettings" Target="../printerSettings/printerSettings1762.bin"/><Relationship Id="rId6" Type="http://schemas.openxmlformats.org/officeDocument/2006/relationships/printerSettings" Target="../printerSettings/printerSettings1767.bin"/><Relationship Id="rId11" Type="http://schemas.openxmlformats.org/officeDocument/2006/relationships/printerSettings" Target="../printerSettings/printerSettings1772.bin"/><Relationship Id="rId24" Type="http://schemas.openxmlformats.org/officeDocument/2006/relationships/printerSettings" Target="../printerSettings/printerSettings1785.bin"/><Relationship Id="rId5" Type="http://schemas.openxmlformats.org/officeDocument/2006/relationships/printerSettings" Target="../printerSettings/printerSettings1766.bin"/><Relationship Id="rId15" Type="http://schemas.openxmlformats.org/officeDocument/2006/relationships/printerSettings" Target="../printerSettings/printerSettings1776.bin"/><Relationship Id="rId23" Type="http://schemas.openxmlformats.org/officeDocument/2006/relationships/printerSettings" Target="../printerSettings/printerSettings1784.bin"/><Relationship Id="rId28" Type="http://schemas.openxmlformats.org/officeDocument/2006/relationships/printerSettings" Target="../printerSettings/printerSettings1789.bin"/><Relationship Id="rId10" Type="http://schemas.openxmlformats.org/officeDocument/2006/relationships/printerSettings" Target="../printerSettings/printerSettings1771.bin"/><Relationship Id="rId19" Type="http://schemas.openxmlformats.org/officeDocument/2006/relationships/printerSettings" Target="../printerSettings/printerSettings1780.bin"/><Relationship Id="rId31" Type="http://schemas.openxmlformats.org/officeDocument/2006/relationships/printerSettings" Target="../printerSettings/printerSettings1792.bin"/><Relationship Id="rId4" Type="http://schemas.openxmlformats.org/officeDocument/2006/relationships/printerSettings" Target="../printerSettings/printerSettings1765.bin"/><Relationship Id="rId9" Type="http://schemas.openxmlformats.org/officeDocument/2006/relationships/printerSettings" Target="../printerSettings/printerSettings1770.bin"/><Relationship Id="rId14" Type="http://schemas.openxmlformats.org/officeDocument/2006/relationships/printerSettings" Target="../printerSettings/printerSettings1775.bin"/><Relationship Id="rId22" Type="http://schemas.openxmlformats.org/officeDocument/2006/relationships/printerSettings" Target="../printerSettings/printerSettings1783.bin"/><Relationship Id="rId27" Type="http://schemas.openxmlformats.org/officeDocument/2006/relationships/printerSettings" Target="../printerSettings/printerSettings1788.bin"/><Relationship Id="rId30" Type="http://schemas.openxmlformats.org/officeDocument/2006/relationships/printerSettings" Target="../printerSettings/printerSettings1791.bin"/></Relationships>
</file>

<file path=xl/worksheets/_rels/sheet51.xml.rels><?xml version="1.0" encoding="UTF-8" standalone="yes"?>
<Relationships xmlns="http://schemas.openxmlformats.org/package/2006/relationships"><Relationship Id="rId8" Type="http://schemas.openxmlformats.org/officeDocument/2006/relationships/printerSettings" Target="../printerSettings/printerSettings1800.bin"/><Relationship Id="rId13" Type="http://schemas.openxmlformats.org/officeDocument/2006/relationships/printerSettings" Target="../printerSettings/printerSettings1805.bin"/><Relationship Id="rId18" Type="http://schemas.openxmlformats.org/officeDocument/2006/relationships/printerSettings" Target="../printerSettings/printerSettings1810.bin"/><Relationship Id="rId26" Type="http://schemas.openxmlformats.org/officeDocument/2006/relationships/printerSettings" Target="../printerSettings/printerSettings1818.bin"/><Relationship Id="rId3" Type="http://schemas.openxmlformats.org/officeDocument/2006/relationships/printerSettings" Target="../printerSettings/printerSettings1795.bin"/><Relationship Id="rId21" Type="http://schemas.openxmlformats.org/officeDocument/2006/relationships/printerSettings" Target="../printerSettings/printerSettings1813.bin"/><Relationship Id="rId7" Type="http://schemas.openxmlformats.org/officeDocument/2006/relationships/printerSettings" Target="../printerSettings/printerSettings1799.bin"/><Relationship Id="rId12" Type="http://schemas.openxmlformats.org/officeDocument/2006/relationships/printerSettings" Target="../printerSettings/printerSettings1804.bin"/><Relationship Id="rId17" Type="http://schemas.openxmlformats.org/officeDocument/2006/relationships/printerSettings" Target="../printerSettings/printerSettings1809.bin"/><Relationship Id="rId25" Type="http://schemas.openxmlformats.org/officeDocument/2006/relationships/printerSettings" Target="../printerSettings/printerSettings1817.bin"/><Relationship Id="rId2" Type="http://schemas.openxmlformats.org/officeDocument/2006/relationships/printerSettings" Target="../printerSettings/printerSettings1794.bin"/><Relationship Id="rId16" Type="http://schemas.openxmlformats.org/officeDocument/2006/relationships/printerSettings" Target="../printerSettings/printerSettings1808.bin"/><Relationship Id="rId20" Type="http://schemas.openxmlformats.org/officeDocument/2006/relationships/printerSettings" Target="../printerSettings/printerSettings1812.bin"/><Relationship Id="rId1" Type="http://schemas.openxmlformats.org/officeDocument/2006/relationships/printerSettings" Target="../printerSettings/printerSettings1793.bin"/><Relationship Id="rId6" Type="http://schemas.openxmlformats.org/officeDocument/2006/relationships/printerSettings" Target="../printerSettings/printerSettings1798.bin"/><Relationship Id="rId11" Type="http://schemas.openxmlformats.org/officeDocument/2006/relationships/printerSettings" Target="../printerSettings/printerSettings1803.bin"/><Relationship Id="rId24" Type="http://schemas.openxmlformats.org/officeDocument/2006/relationships/printerSettings" Target="../printerSettings/printerSettings1816.bin"/><Relationship Id="rId5" Type="http://schemas.openxmlformats.org/officeDocument/2006/relationships/printerSettings" Target="../printerSettings/printerSettings1797.bin"/><Relationship Id="rId15" Type="http://schemas.openxmlformats.org/officeDocument/2006/relationships/printerSettings" Target="../printerSettings/printerSettings1807.bin"/><Relationship Id="rId23" Type="http://schemas.openxmlformats.org/officeDocument/2006/relationships/printerSettings" Target="../printerSettings/printerSettings1815.bin"/><Relationship Id="rId10" Type="http://schemas.openxmlformats.org/officeDocument/2006/relationships/printerSettings" Target="../printerSettings/printerSettings1802.bin"/><Relationship Id="rId19" Type="http://schemas.openxmlformats.org/officeDocument/2006/relationships/printerSettings" Target="../printerSettings/printerSettings1811.bin"/><Relationship Id="rId4" Type="http://schemas.openxmlformats.org/officeDocument/2006/relationships/printerSettings" Target="../printerSettings/printerSettings1796.bin"/><Relationship Id="rId9" Type="http://schemas.openxmlformats.org/officeDocument/2006/relationships/printerSettings" Target="../printerSettings/printerSettings1801.bin"/><Relationship Id="rId14" Type="http://schemas.openxmlformats.org/officeDocument/2006/relationships/printerSettings" Target="../printerSettings/printerSettings1806.bin"/><Relationship Id="rId22" Type="http://schemas.openxmlformats.org/officeDocument/2006/relationships/printerSettings" Target="../printerSettings/printerSettings1814.bin"/><Relationship Id="rId27" Type="http://schemas.openxmlformats.org/officeDocument/2006/relationships/printerSettings" Target="../printerSettings/printerSettings1819.bin"/></Relationships>
</file>

<file path=xl/worksheets/_rels/sheet52.xml.rels><?xml version="1.0" encoding="UTF-8" standalone="yes"?>
<Relationships xmlns="http://schemas.openxmlformats.org/package/2006/relationships"><Relationship Id="rId8" Type="http://schemas.openxmlformats.org/officeDocument/2006/relationships/printerSettings" Target="../printerSettings/printerSettings1827.bin"/><Relationship Id="rId13" Type="http://schemas.openxmlformats.org/officeDocument/2006/relationships/printerSettings" Target="../printerSettings/printerSettings1832.bin"/><Relationship Id="rId18" Type="http://schemas.openxmlformats.org/officeDocument/2006/relationships/printerSettings" Target="../printerSettings/printerSettings1837.bin"/><Relationship Id="rId26" Type="http://schemas.openxmlformats.org/officeDocument/2006/relationships/printerSettings" Target="../printerSettings/printerSettings1845.bin"/><Relationship Id="rId3" Type="http://schemas.openxmlformats.org/officeDocument/2006/relationships/printerSettings" Target="../printerSettings/printerSettings1822.bin"/><Relationship Id="rId21" Type="http://schemas.openxmlformats.org/officeDocument/2006/relationships/printerSettings" Target="../printerSettings/printerSettings1840.bin"/><Relationship Id="rId7" Type="http://schemas.openxmlformats.org/officeDocument/2006/relationships/printerSettings" Target="../printerSettings/printerSettings1826.bin"/><Relationship Id="rId12" Type="http://schemas.openxmlformats.org/officeDocument/2006/relationships/printerSettings" Target="../printerSettings/printerSettings1831.bin"/><Relationship Id="rId17" Type="http://schemas.openxmlformats.org/officeDocument/2006/relationships/printerSettings" Target="../printerSettings/printerSettings1836.bin"/><Relationship Id="rId25" Type="http://schemas.openxmlformats.org/officeDocument/2006/relationships/printerSettings" Target="../printerSettings/printerSettings1844.bin"/><Relationship Id="rId2" Type="http://schemas.openxmlformats.org/officeDocument/2006/relationships/printerSettings" Target="../printerSettings/printerSettings1821.bin"/><Relationship Id="rId16" Type="http://schemas.openxmlformats.org/officeDocument/2006/relationships/printerSettings" Target="../printerSettings/printerSettings1835.bin"/><Relationship Id="rId20" Type="http://schemas.openxmlformats.org/officeDocument/2006/relationships/printerSettings" Target="../printerSettings/printerSettings1839.bin"/><Relationship Id="rId1" Type="http://schemas.openxmlformats.org/officeDocument/2006/relationships/printerSettings" Target="../printerSettings/printerSettings1820.bin"/><Relationship Id="rId6" Type="http://schemas.openxmlformats.org/officeDocument/2006/relationships/printerSettings" Target="../printerSettings/printerSettings1825.bin"/><Relationship Id="rId11" Type="http://schemas.openxmlformats.org/officeDocument/2006/relationships/printerSettings" Target="../printerSettings/printerSettings1830.bin"/><Relationship Id="rId24" Type="http://schemas.openxmlformats.org/officeDocument/2006/relationships/printerSettings" Target="../printerSettings/printerSettings1843.bin"/><Relationship Id="rId5" Type="http://schemas.openxmlformats.org/officeDocument/2006/relationships/printerSettings" Target="../printerSettings/printerSettings1824.bin"/><Relationship Id="rId15" Type="http://schemas.openxmlformats.org/officeDocument/2006/relationships/printerSettings" Target="../printerSettings/printerSettings1834.bin"/><Relationship Id="rId23" Type="http://schemas.openxmlformats.org/officeDocument/2006/relationships/printerSettings" Target="../printerSettings/printerSettings1842.bin"/><Relationship Id="rId10" Type="http://schemas.openxmlformats.org/officeDocument/2006/relationships/printerSettings" Target="../printerSettings/printerSettings1829.bin"/><Relationship Id="rId19" Type="http://schemas.openxmlformats.org/officeDocument/2006/relationships/printerSettings" Target="../printerSettings/printerSettings1838.bin"/><Relationship Id="rId4" Type="http://schemas.openxmlformats.org/officeDocument/2006/relationships/printerSettings" Target="../printerSettings/printerSettings1823.bin"/><Relationship Id="rId9" Type="http://schemas.openxmlformats.org/officeDocument/2006/relationships/printerSettings" Target="../printerSettings/printerSettings1828.bin"/><Relationship Id="rId14" Type="http://schemas.openxmlformats.org/officeDocument/2006/relationships/printerSettings" Target="../printerSettings/printerSettings1833.bin"/><Relationship Id="rId22" Type="http://schemas.openxmlformats.org/officeDocument/2006/relationships/printerSettings" Target="../printerSettings/printerSettings1841.bin"/><Relationship Id="rId27" Type="http://schemas.openxmlformats.org/officeDocument/2006/relationships/printerSettings" Target="../printerSettings/printerSettings1846.bin"/></Relationships>
</file>

<file path=xl/worksheets/_rels/sheet53.xml.rels><?xml version="1.0" encoding="UTF-8" standalone="yes"?>
<Relationships xmlns="http://schemas.openxmlformats.org/package/2006/relationships"><Relationship Id="rId8" Type="http://schemas.openxmlformats.org/officeDocument/2006/relationships/printerSettings" Target="../printerSettings/printerSettings1854.bin"/><Relationship Id="rId13" Type="http://schemas.openxmlformats.org/officeDocument/2006/relationships/printerSettings" Target="../printerSettings/printerSettings1859.bin"/><Relationship Id="rId18" Type="http://schemas.openxmlformats.org/officeDocument/2006/relationships/printerSettings" Target="../printerSettings/printerSettings1864.bin"/><Relationship Id="rId26" Type="http://schemas.openxmlformats.org/officeDocument/2006/relationships/printerSettings" Target="../printerSettings/printerSettings1872.bin"/><Relationship Id="rId3" Type="http://schemas.openxmlformats.org/officeDocument/2006/relationships/printerSettings" Target="../printerSettings/printerSettings1849.bin"/><Relationship Id="rId21" Type="http://schemas.openxmlformats.org/officeDocument/2006/relationships/printerSettings" Target="../printerSettings/printerSettings1867.bin"/><Relationship Id="rId7" Type="http://schemas.openxmlformats.org/officeDocument/2006/relationships/printerSettings" Target="../printerSettings/printerSettings1853.bin"/><Relationship Id="rId12" Type="http://schemas.openxmlformats.org/officeDocument/2006/relationships/printerSettings" Target="../printerSettings/printerSettings1858.bin"/><Relationship Id="rId17" Type="http://schemas.openxmlformats.org/officeDocument/2006/relationships/printerSettings" Target="../printerSettings/printerSettings1863.bin"/><Relationship Id="rId25" Type="http://schemas.openxmlformats.org/officeDocument/2006/relationships/printerSettings" Target="../printerSettings/printerSettings1871.bin"/><Relationship Id="rId2" Type="http://schemas.openxmlformats.org/officeDocument/2006/relationships/printerSettings" Target="../printerSettings/printerSettings1848.bin"/><Relationship Id="rId16" Type="http://schemas.openxmlformats.org/officeDocument/2006/relationships/printerSettings" Target="../printerSettings/printerSettings1862.bin"/><Relationship Id="rId20" Type="http://schemas.openxmlformats.org/officeDocument/2006/relationships/printerSettings" Target="../printerSettings/printerSettings1866.bin"/><Relationship Id="rId1" Type="http://schemas.openxmlformats.org/officeDocument/2006/relationships/printerSettings" Target="../printerSettings/printerSettings1847.bin"/><Relationship Id="rId6" Type="http://schemas.openxmlformats.org/officeDocument/2006/relationships/printerSettings" Target="../printerSettings/printerSettings1852.bin"/><Relationship Id="rId11" Type="http://schemas.openxmlformats.org/officeDocument/2006/relationships/printerSettings" Target="../printerSettings/printerSettings1857.bin"/><Relationship Id="rId24" Type="http://schemas.openxmlformats.org/officeDocument/2006/relationships/printerSettings" Target="../printerSettings/printerSettings1870.bin"/><Relationship Id="rId5" Type="http://schemas.openxmlformats.org/officeDocument/2006/relationships/printerSettings" Target="../printerSettings/printerSettings1851.bin"/><Relationship Id="rId15" Type="http://schemas.openxmlformats.org/officeDocument/2006/relationships/printerSettings" Target="../printerSettings/printerSettings1861.bin"/><Relationship Id="rId23" Type="http://schemas.openxmlformats.org/officeDocument/2006/relationships/printerSettings" Target="../printerSettings/printerSettings1869.bin"/><Relationship Id="rId28" Type="http://schemas.openxmlformats.org/officeDocument/2006/relationships/printerSettings" Target="../printerSettings/printerSettings1874.bin"/><Relationship Id="rId10" Type="http://schemas.openxmlformats.org/officeDocument/2006/relationships/printerSettings" Target="../printerSettings/printerSettings1856.bin"/><Relationship Id="rId19" Type="http://schemas.openxmlformats.org/officeDocument/2006/relationships/printerSettings" Target="../printerSettings/printerSettings1865.bin"/><Relationship Id="rId4" Type="http://schemas.openxmlformats.org/officeDocument/2006/relationships/printerSettings" Target="../printerSettings/printerSettings1850.bin"/><Relationship Id="rId9" Type="http://schemas.openxmlformats.org/officeDocument/2006/relationships/printerSettings" Target="../printerSettings/printerSettings1855.bin"/><Relationship Id="rId14" Type="http://schemas.openxmlformats.org/officeDocument/2006/relationships/printerSettings" Target="../printerSettings/printerSettings1860.bin"/><Relationship Id="rId22" Type="http://schemas.openxmlformats.org/officeDocument/2006/relationships/printerSettings" Target="../printerSettings/printerSettings1868.bin"/><Relationship Id="rId27" Type="http://schemas.openxmlformats.org/officeDocument/2006/relationships/printerSettings" Target="../printerSettings/printerSettings1873.bin"/></Relationships>
</file>

<file path=xl/worksheets/_rels/sheet54.xml.rels><?xml version="1.0" encoding="UTF-8" standalone="yes"?>
<Relationships xmlns="http://schemas.openxmlformats.org/package/2006/relationships"><Relationship Id="rId8" Type="http://schemas.openxmlformats.org/officeDocument/2006/relationships/printerSettings" Target="../printerSettings/printerSettings1882.bin"/><Relationship Id="rId13" Type="http://schemas.openxmlformats.org/officeDocument/2006/relationships/printerSettings" Target="../printerSettings/printerSettings1887.bin"/><Relationship Id="rId18" Type="http://schemas.openxmlformats.org/officeDocument/2006/relationships/printerSettings" Target="../printerSettings/printerSettings1892.bin"/><Relationship Id="rId26" Type="http://schemas.openxmlformats.org/officeDocument/2006/relationships/printerSettings" Target="../printerSettings/printerSettings1900.bin"/><Relationship Id="rId3" Type="http://schemas.openxmlformats.org/officeDocument/2006/relationships/printerSettings" Target="../printerSettings/printerSettings1877.bin"/><Relationship Id="rId21" Type="http://schemas.openxmlformats.org/officeDocument/2006/relationships/printerSettings" Target="../printerSettings/printerSettings1895.bin"/><Relationship Id="rId7" Type="http://schemas.openxmlformats.org/officeDocument/2006/relationships/printerSettings" Target="../printerSettings/printerSettings1881.bin"/><Relationship Id="rId12" Type="http://schemas.openxmlformats.org/officeDocument/2006/relationships/printerSettings" Target="../printerSettings/printerSettings1886.bin"/><Relationship Id="rId17" Type="http://schemas.openxmlformats.org/officeDocument/2006/relationships/printerSettings" Target="../printerSettings/printerSettings1891.bin"/><Relationship Id="rId25" Type="http://schemas.openxmlformats.org/officeDocument/2006/relationships/printerSettings" Target="../printerSettings/printerSettings1899.bin"/><Relationship Id="rId2" Type="http://schemas.openxmlformats.org/officeDocument/2006/relationships/printerSettings" Target="../printerSettings/printerSettings1876.bin"/><Relationship Id="rId16" Type="http://schemas.openxmlformats.org/officeDocument/2006/relationships/printerSettings" Target="../printerSettings/printerSettings1890.bin"/><Relationship Id="rId20" Type="http://schemas.openxmlformats.org/officeDocument/2006/relationships/printerSettings" Target="../printerSettings/printerSettings1894.bin"/><Relationship Id="rId1" Type="http://schemas.openxmlformats.org/officeDocument/2006/relationships/printerSettings" Target="../printerSettings/printerSettings1875.bin"/><Relationship Id="rId6" Type="http://schemas.openxmlformats.org/officeDocument/2006/relationships/printerSettings" Target="../printerSettings/printerSettings1880.bin"/><Relationship Id="rId11" Type="http://schemas.openxmlformats.org/officeDocument/2006/relationships/printerSettings" Target="../printerSettings/printerSettings1885.bin"/><Relationship Id="rId24" Type="http://schemas.openxmlformats.org/officeDocument/2006/relationships/printerSettings" Target="../printerSettings/printerSettings1898.bin"/><Relationship Id="rId5" Type="http://schemas.openxmlformats.org/officeDocument/2006/relationships/printerSettings" Target="../printerSettings/printerSettings1879.bin"/><Relationship Id="rId15" Type="http://schemas.openxmlformats.org/officeDocument/2006/relationships/printerSettings" Target="../printerSettings/printerSettings1889.bin"/><Relationship Id="rId23" Type="http://schemas.openxmlformats.org/officeDocument/2006/relationships/printerSettings" Target="../printerSettings/printerSettings1897.bin"/><Relationship Id="rId10" Type="http://schemas.openxmlformats.org/officeDocument/2006/relationships/printerSettings" Target="../printerSettings/printerSettings1884.bin"/><Relationship Id="rId19" Type="http://schemas.openxmlformats.org/officeDocument/2006/relationships/printerSettings" Target="../printerSettings/printerSettings1893.bin"/><Relationship Id="rId4" Type="http://schemas.openxmlformats.org/officeDocument/2006/relationships/printerSettings" Target="../printerSettings/printerSettings1878.bin"/><Relationship Id="rId9" Type="http://schemas.openxmlformats.org/officeDocument/2006/relationships/printerSettings" Target="../printerSettings/printerSettings1883.bin"/><Relationship Id="rId14" Type="http://schemas.openxmlformats.org/officeDocument/2006/relationships/printerSettings" Target="../printerSettings/printerSettings1888.bin"/><Relationship Id="rId22" Type="http://schemas.openxmlformats.org/officeDocument/2006/relationships/printerSettings" Target="../printerSettings/printerSettings1896.bin"/><Relationship Id="rId27" Type="http://schemas.openxmlformats.org/officeDocument/2006/relationships/printerSettings" Target="../printerSettings/printerSettings1901.bin"/></Relationships>
</file>

<file path=xl/worksheets/_rels/sheet55.xml.rels><?xml version="1.0" encoding="UTF-8" standalone="yes"?>
<Relationships xmlns="http://schemas.openxmlformats.org/package/2006/relationships"><Relationship Id="rId8" Type="http://schemas.openxmlformats.org/officeDocument/2006/relationships/printerSettings" Target="../printerSettings/printerSettings1909.bin"/><Relationship Id="rId13" Type="http://schemas.openxmlformats.org/officeDocument/2006/relationships/printerSettings" Target="../printerSettings/printerSettings1914.bin"/><Relationship Id="rId18" Type="http://schemas.openxmlformats.org/officeDocument/2006/relationships/printerSettings" Target="../printerSettings/printerSettings1919.bin"/><Relationship Id="rId26" Type="http://schemas.openxmlformats.org/officeDocument/2006/relationships/printerSettings" Target="../printerSettings/printerSettings1927.bin"/><Relationship Id="rId3" Type="http://schemas.openxmlformats.org/officeDocument/2006/relationships/printerSettings" Target="../printerSettings/printerSettings1904.bin"/><Relationship Id="rId21" Type="http://schemas.openxmlformats.org/officeDocument/2006/relationships/printerSettings" Target="../printerSettings/printerSettings1922.bin"/><Relationship Id="rId7" Type="http://schemas.openxmlformats.org/officeDocument/2006/relationships/printerSettings" Target="../printerSettings/printerSettings1908.bin"/><Relationship Id="rId12" Type="http://schemas.openxmlformats.org/officeDocument/2006/relationships/printerSettings" Target="../printerSettings/printerSettings1913.bin"/><Relationship Id="rId17" Type="http://schemas.openxmlformats.org/officeDocument/2006/relationships/printerSettings" Target="../printerSettings/printerSettings1918.bin"/><Relationship Id="rId25" Type="http://schemas.openxmlformats.org/officeDocument/2006/relationships/printerSettings" Target="../printerSettings/printerSettings1926.bin"/><Relationship Id="rId2" Type="http://schemas.openxmlformats.org/officeDocument/2006/relationships/printerSettings" Target="../printerSettings/printerSettings1903.bin"/><Relationship Id="rId16" Type="http://schemas.openxmlformats.org/officeDocument/2006/relationships/printerSettings" Target="../printerSettings/printerSettings1917.bin"/><Relationship Id="rId20" Type="http://schemas.openxmlformats.org/officeDocument/2006/relationships/printerSettings" Target="../printerSettings/printerSettings1921.bin"/><Relationship Id="rId1" Type="http://schemas.openxmlformats.org/officeDocument/2006/relationships/printerSettings" Target="../printerSettings/printerSettings1902.bin"/><Relationship Id="rId6" Type="http://schemas.openxmlformats.org/officeDocument/2006/relationships/printerSettings" Target="../printerSettings/printerSettings1907.bin"/><Relationship Id="rId11" Type="http://schemas.openxmlformats.org/officeDocument/2006/relationships/printerSettings" Target="../printerSettings/printerSettings1912.bin"/><Relationship Id="rId24" Type="http://schemas.openxmlformats.org/officeDocument/2006/relationships/printerSettings" Target="../printerSettings/printerSettings1925.bin"/><Relationship Id="rId5" Type="http://schemas.openxmlformats.org/officeDocument/2006/relationships/printerSettings" Target="../printerSettings/printerSettings1906.bin"/><Relationship Id="rId15" Type="http://schemas.openxmlformats.org/officeDocument/2006/relationships/printerSettings" Target="../printerSettings/printerSettings1916.bin"/><Relationship Id="rId23" Type="http://schemas.openxmlformats.org/officeDocument/2006/relationships/printerSettings" Target="../printerSettings/printerSettings1924.bin"/><Relationship Id="rId10" Type="http://schemas.openxmlformats.org/officeDocument/2006/relationships/printerSettings" Target="../printerSettings/printerSettings1911.bin"/><Relationship Id="rId19" Type="http://schemas.openxmlformats.org/officeDocument/2006/relationships/printerSettings" Target="../printerSettings/printerSettings1920.bin"/><Relationship Id="rId4" Type="http://schemas.openxmlformats.org/officeDocument/2006/relationships/printerSettings" Target="../printerSettings/printerSettings1905.bin"/><Relationship Id="rId9" Type="http://schemas.openxmlformats.org/officeDocument/2006/relationships/printerSettings" Target="../printerSettings/printerSettings1910.bin"/><Relationship Id="rId14" Type="http://schemas.openxmlformats.org/officeDocument/2006/relationships/printerSettings" Target="../printerSettings/printerSettings1915.bin"/><Relationship Id="rId22" Type="http://schemas.openxmlformats.org/officeDocument/2006/relationships/printerSettings" Target="../printerSettings/printerSettings1923.bin"/><Relationship Id="rId27" Type="http://schemas.openxmlformats.org/officeDocument/2006/relationships/printerSettings" Target="../printerSettings/printerSettings1928.bin"/></Relationships>
</file>

<file path=xl/worksheets/_rels/sheet56.xml.rels><?xml version="1.0" encoding="UTF-8" standalone="yes"?>
<Relationships xmlns="http://schemas.openxmlformats.org/package/2006/relationships"><Relationship Id="rId8" Type="http://schemas.openxmlformats.org/officeDocument/2006/relationships/printerSettings" Target="../printerSettings/printerSettings1936.bin"/><Relationship Id="rId13" Type="http://schemas.openxmlformats.org/officeDocument/2006/relationships/printerSettings" Target="../printerSettings/printerSettings1941.bin"/><Relationship Id="rId18" Type="http://schemas.openxmlformats.org/officeDocument/2006/relationships/printerSettings" Target="../printerSettings/printerSettings1946.bin"/><Relationship Id="rId26" Type="http://schemas.openxmlformats.org/officeDocument/2006/relationships/printerSettings" Target="../printerSettings/printerSettings1954.bin"/><Relationship Id="rId3" Type="http://schemas.openxmlformats.org/officeDocument/2006/relationships/printerSettings" Target="../printerSettings/printerSettings1931.bin"/><Relationship Id="rId21" Type="http://schemas.openxmlformats.org/officeDocument/2006/relationships/printerSettings" Target="../printerSettings/printerSettings1949.bin"/><Relationship Id="rId7" Type="http://schemas.openxmlformats.org/officeDocument/2006/relationships/printerSettings" Target="../printerSettings/printerSettings1935.bin"/><Relationship Id="rId12" Type="http://schemas.openxmlformats.org/officeDocument/2006/relationships/printerSettings" Target="../printerSettings/printerSettings1940.bin"/><Relationship Id="rId17" Type="http://schemas.openxmlformats.org/officeDocument/2006/relationships/printerSettings" Target="../printerSettings/printerSettings1945.bin"/><Relationship Id="rId25" Type="http://schemas.openxmlformats.org/officeDocument/2006/relationships/printerSettings" Target="../printerSettings/printerSettings1953.bin"/><Relationship Id="rId2" Type="http://schemas.openxmlformats.org/officeDocument/2006/relationships/printerSettings" Target="../printerSettings/printerSettings1930.bin"/><Relationship Id="rId16" Type="http://schemas.openxmlformats.org/officeDocument/2006/relationships/printerSettings" Target="../printerSettings/printerSettings1944.bin"/><Relationship Id="rId20" Type="http://schemas.openxmlformats.org/officeDocument/2006/relationships/printerSettings" Target="../printerSettings/printerSettings1948.bin"/><Relationship Id="rId1" Type="http://schemas.openxmlformats.org/officeDocument/2006/relationships/printerSettings" Target="../printerSettings/printerSettings1929.bin"/><Relationship Id="rId6" Type="http://schemas.openxmlformats.org/officeDocument/2006/relationships/printerSettings" Target="../printerSettings/printerSettings1934.bin"/><Relationship Id="rId11" Type="http://schemas.openxmlformats.org/officeDocument/2006/relationships/printerSettings" Target="../printerSettings/printerSettings1939.bin"/><Relationship Id="rId24" Type="http://schemas.openxmlformats.org/officeDocument/2006/relationships/printerSettings" Target="../printerSettings/printerSettings1952.bin"/><Relationship Id="rId5" Type="http://schemas.openxmlformats.org/officeDocument/2006/relationships/printerSettings" Target="../printerSettings/printerSettings1933.bin"/><Relationship Id="rId15" Type="http://schemas.openxmlformats.org/officeDocument/2006/relationships/printerSettings" Target="../printerSettings/printerSettings1943.bin"/><Relationship Id="rId23" Type="http://schemas.openxmlformats.org/officeDocument/2006/relationships/printerSettings" Target="../printerSettings/printerSettings1951.bin"/><Relationship Id="rId10" Type="http://schemas.openxmlformats.org/officeDocument/2006/relationships/printerSettings" Target="../printerSettings/printerSettings1938.bin"/><Relationship Id="rId19" Type="http://schemas.openxmlformats.org/officeDocument/2006/relationships/printerSettings" Target="../printerSettings/printerSettings1947.bin"/><Relationship Id="rId4" Type="http://schemas.openxmlformats.org/officeDocument/2006/relationships/printerSettings" Target="../printerSettings/printerSettings1932.bin"/><Relationship Id="rId9" Type="http://schemas.openxmlformats.org/officeDocument/2006/relationships/printerSettings" Target="../printerSettings/printerSettings1937.bin"/><Relationship Id="rId14" Type="http://schemas.openxmlformats.org/officeDocument/2006/relationships/printerSettings" Target="../printerSettings/printerSettings1942.bin"/><Relationship Id="rId22" Type="http://schemas.openxmlformats.org/officeDocument/2006/relationships/printerSettings" Target="../printerSettings/printerSettings1950.bin"/><Relationship Id="rId27" Type="http://schemas.openxmlformats.org/officeDocument/2006/relationships/printerSettings" Target="../printerSettings/printerSettings1955.bin"/></Relationships>
</file>

<file path=xl/worksheets/_rels/sheet57.xml.rels><?xml version="1.0" encoding="UTF-8" standalone="yes"?>
<Relationships xmlns="http://schemas.openxmlformats.org/package/2006/relationships"><Relationship Id="rId8" Type="http://schemas.openxmlformats.org/officeDocument/2006/relationships/printerSettings" Target="../printerSettings/printerSettings1963.bin"/><Relationship Id="rId13" Type="http://schemas.openxmlformats.org/officeDocument/2006/relationships/printerSettings" Target="../printerSettings/printerSettings1968.bin"/><Relationship Id="rId18" Type="http://schemas.openxmlformats.org/officeDocument/2006/relationships/printerSettings" Target="../printerSettings/printerSettings1973.bin"/><Relationship Id="rId26" Type="http://schemas.openxmlformats.org/officeDocument/2006/relationships/printerSettings" Target="../printerSettings/printerSettings1981.bin"/><Relationship Id="rId3" Type="http://schemas.openxmlformats.org/officeDocument/2006/relationships/printerSettings" Target="../printerSettings/printerSettings1958.bin"/><Relationship Id="rId21" Type="http://schemas.openxmlformats.org/officeDocument/2006/relationships/printerSettings" Target="../printerSettings/printerSettings1976.bin"/><Relationship Id="rId7" Type="http://schemas.openxmlformats.org/officeDocument/2006/relationships/printerSettings" Target="../printerSettings/printerSettings1962.bin"/><Relationship Id="rId12" Type="http://schemas.openxmlformats.org/officeDocument/2006/relationships/printerSettings" Target="../printerSettings/printerSettings1967.bin"/><Relationship Id="rId17" Type="http://schemas.openxmlformats.org/officeDocument/2006/relationships/printerSettings" Target="../printerSettings/printerSettings1972.bin"/><Relationship Id="rId25" Type="http://schemas.openxmlformats.org/officeDocument/2006/relationships/printerSettings" Target="../printerSettings/printerSettings1980.bin"/><Relationship Id="rId2" Type="http://schemas.openxmlformats.org/officeDocument/2006/relationships/printerSettings" Target="../printerSettings/printerSettings1957.bin"/><Relationship Id="rId16" Type="http://schemas.openxmlformats.org/officeDocument/2006/relationships/printerSettings" Target="../printerSettings/printerSettings1971.bin"/><Relationship Id="rId20" Type="http://schemas.openxmlformats.org/officeDocument/2006/relationships/printerSettings" Target="../printerSettings/printerSettings1975.bin"/><Relationship Id="rId1" Type="http://schemas.openxmlformats.org/officeDocument/2006/relationships/printerSettings" Target="../printerSettings/printerSettings1956.bin"/><Relationship Id="rId6" Type="http://schemas.openxmlformats.org/officeDocument/2006/relationships/printerSettings" Target="../printerSettings/printerSettings1961.bin"/><Relationship Id="rId11" Type="http://schemas.openxmlformats.org/officeDocument/2006/relationships/printerSettings" Target="../printerSettings/printerSettings1966.bin"/><Relationship Id="rId24" Type="http://schemas.openxmlformats.org/officeDocument/2006/relationships/printerSettings" Target="../printerSettings/printerSettings1979.bin"/><Relationship Id="rId5" Type="http://schemas.openxmlformats.org/officeDocument/2006/relationships/printerSettings" Target="../printerSettings/printerSettings1960.bin"/><Relationship Id="rId15" Type="http://schemas.openxmlformats.org/officeDocument/2006/relationships/printerSettings" Target="../printerSettings/printerSettings1970.bin"/><Relationship Id="rId23" Type="http://schemas.openxmlformats.org/officeDocument/2006/relationships/printerSettings" Target="../printerSettings/printerSettings1978.bin"/><Relationship Id="rId10" Type="http://schemas.openxmlformats.org/officeDocument/2006/relationships/printerSettings" Target="../printerSettings/printerSettings1965.bin"/><Relationship Id="rId19" Type="http://schemas.openxmlformats.org/officeDocument/2006/relationships/printerSettings" Target="../printerSettings/printerSettings1974.bin"/><Relationship Id="rId4" Type="http://schemas.openxmlformats.org/officeDocument/2006/relationships/printerSettings" Target="../printerSettings/printerSettings1959.bin"/><Relationship Id="rId9" Type="http://schemas.openxmlformats.org/officeDocument/2006/relationships/printerSettings" Target="../printerSettings/printerSettings1964.bin"/><Relationship Id="rId14" Type="http://schemas.openxmlformats.org/officeDocument/2006/relationships/printerSettings" Target="../printerSettings/printerSettings1969.bin"/><Relationship Id="rId22" Type="http://schemas.openxmlformats.org/officeDocument/2006/relationships/printerSettings" Target="../printerSettings/printerSettings1977.bin"/><Relationship Id="rId27" Type="http://schemas.openxmlformats.org/officeDocument/2006/relationships/printerSettings" Target="../printerSettings/printerSettings1982.bin"/></Relationships>
</file>

<file path=xl/worksheets/_rels/sheet6.xml.rels><?xml version="1.0" encoding="UTF-8" standalone="yes"?>
<Relationships xmlns="http://schemas.openxmlformats.org/package/2006/relationships"><Relationship Id="rId13" Type="http://schemas.openxmlformats.org/officeDocument/2006/relationships/printerSettings" Target="../printerSettings/printerSettings215.bin"/><Relationship Id="rId18" Type="http://schemas.openxmlformats.org/officeDocument/2006/relationships/printerSettings" Target="../printerSettings/printerSettings220.bin"/><Relationship Id="rId26" Type="http://schemas.openxmlformats.org/officeDocument/2006/relationships/printerSettings" Target="../printerSettings/printerSettings228.bin"/><Relationship Id="rId3" Type="http://schemas.openxmlformats.org/officeDocument/2006/relationships/printerSettings" Target="../printerSettings/printerSettings205.bin"/><Relationship Id="rId21" Type="http://schemas.openxmlformats.org/officeDocument/2006/relationships/printerSettings" Target="../printerSettings/printerSettings223.bin"/><Relationship Id="rId34" Type="http://schemas.openxmlformats.org/officeDocument/2006/relationships/printerSettings" Target="../printerSettings/printerSettings236.bin"/><Relationship Id="rId7" Type="http://schemas.openxmlformats.org/officeDocument/2006/relationships/printerSettings" Target="../printerSettings/printerSettings209.bin"/><Relationship Id="rId12" Type="http://schemas.openxmlformats.org/officeDocument/2006/relationships/printerSettings" Target="../printerSettings/printerSettings214.bin"/><Relationship Id="rId17" Type="http://schemas.openxmlformats.org/officeDocument/2006/relationships/printerSettings" Target="../printerSettings/printerSettings219.bin"/><Relationship Id="rId25" Type="http://schemas.openxmlformats.org/officeDocument/2006/relationships/printerSettings" Target="../printerSettings/printerSettings227.bin"/><Relationship Id="rId33" Type="http://schemas.openxmlformats.org/officeDocument/2006/relationships/printerSettings" Target="../printerSettings/printerSettings235.bin"/><Relationship Id="rId2" Type="http://schemas.openxmlformats.org/officeDocument/2006/relationships/printerSettings" Target="../printerSettings/printerSettings204.bin"/><Relationship Id="rId16" Type="http://schemas.openxmlformats.org/officeDocument/2006/relationships/printerSettings" Target="../printerSettings/printerSettings218.bin"/><Relationship Id="rId20" Type="http://schemas.openxmlformats.org/officeDocument/2006/relationships/printerSettings" Target="../printerSettings/printerSettings222.bin"/><Relationship Id="rId29" Type="http://schemas.openxmlformats.org/officeDocument/2006/relationships/printerSettings" Target="../printerSettings/printerSettings231.bin"/><Relationship Id="rId1" Type="http://schemas.openxmlformats.org/officeDocument/2006/relationships/printerSettings" Target="../printerSettings/printerSettings203.bin"/><Relationship Id="rId6" Type="http://schemas.openxmlformats.org/officeDocument/2006/relationships/printerSettings" Target="../printerSettings/printerSettings208.bin"/><Relationship Id="rId11" Type="http://schemas.openxmlformats.org/officeDocument/2006/relationships/printerSettings" Target="../printerSettings/printerSettings213.bin"/><Relationship Id="rId24" Type="http://schemas.openxmlformats.org/officeDocument/2006/relationships/printerSettings" Target="../printerSettings/printerSettings226.bin"/><Relationship Id="rId32" Type="http://schemas.openxmlformats.org/officeDocument/2006/relationships/printerSettings" Target="../printerSettings/printerSettings234.bin"/><Relationship Id="rId5" Type="http://schemas.openxmlformats.org/officeDocument/2006/relationships/printerSettings" Target="../printerSettings/printerSettings207.bin"/><Relationship Id="rId15" Type="http://schemas.openxmlformats.org/officeDocument/2006/relationships/printerSettings" Target="../printerSettings/printerSettings217.bin"/><Relationship Id="rId23" Type="http://schemas.openxmlformats.org/officeDocument/2006/relationships/printerSettings" Target="../printerSettings/printerSettings225.bin"/><Relationship Id="rId28" Type="http://schemas.openxmlformats.org/officeDocument/2006/relationships/printerSettings" Target="../printerSettings/printerSettings230.bin"/><Relationship Id="rId36" Type="http://schemas.openxmlformats.org/officeDocument/2006/relationships/printerSettings" Target="../printerSettings/printerSettings238.bin"/><Relationship Id="rId10" Type="http://schemas.openxmlformats.org/officeDocument/2006/relationships/printerSettings" Target="../printerSettings/printerSettings212.bin"/><Relationship Id="rId19" Type="http://schemas.openxmlformats.org/officeDocument/2006/relationships/printerSettings" Target="../printerSettings/printerSettings221.bin"/><Relationship Id="rId31" Type="http://schemas.openxmlformats.org/officeDocument/2006/relationships/printerSettings" Target="../printerSettings/printerSettings233.bin"/><Relationship Id="rId4" Type="http://schemas.openxmlformats.org/officeDocument/2006/relationships/printerSettings" Target="../printerSettings/printerSettings206.bin"/><Relationship Id="rId9" Type="http://schemas.openxmlformats.org/officeDocument/2006/relationships/printerSettings" Target="../printerSettings/printerSettings211.bin"/><Relationship Id="rId14" Type="http://schemas.openxmlformats.org/officeDocument/2006/relationships/printerSettings" Target="../printerSettings/printerSettings216.bin"/><Relationship Id="rId22" Type="http://schemas.openxmlformats.org/officeDocument/2006/relationships/printerSettings" Target="../printerSettings/printerSettings224.bin"/><Relationship Id="rId27" Type="http://schemas.openxmlformats.org/officeDocument/2006/relationships/printerSettings" Target="../printerSettings/printerSettings229.bin"/><Relationship Id="rId30" Type="http://schemas.openxmlformats.org/officeDocument/2006/relationships/printerSettings" Target="../printerSettings/printerSettings232.bin"/><Relationship Id="rId35" Type="http://schemas.openxmlformats.org/officeDocument/2006/relationships/printerSettings" Target="../printerSettings/printerSettings237.bin"/><Relationship Id="rId8" Type="http://schemas.openxmlformats.org/officeDocument/2006/relationships/printerSettings" Target="../printerSettings/printerSettings210.bin"/></Relationships>
</file>

<file path=xl/worksheets/_rels/sheet7.xml.rels><?xml version="1.0" encoding="UTF-8" standalone="yes"?>
<Relationships xmlns="http://schemas.openxmlformats.org/package/2006/relationships"><Relationship Id="rId13" Type="http://schemas.openxmlformats.org/officeDocument/2006/relationships/printerSettings" Target="../printerSettings/printerSettings251.bin"/><Relationship Id="rId18" Type="http://schemas.openxmlformats.org/officeDocument/2006/relationships/printerSettings" Target="../printerSettings/printerSettings256.bin"/><Relationship Id="rId26" Type="http://schemas.openxmlformats.org/officeDocument/2006/relationships/printerSettings" Target="../printerSettings/printerSettings264.bin"/><Relationship Id="rId39" Type="http://schemas.openxmlformats.org/officeDocument/2006/relationships/printerSettings" Target="../printerSettings/printerSettings277.bin"/><Relationship Id="rId21" Type="http://schemas.openxmlformats.org/officeDocument/2006/relationships/printerSettings" Target="../printerSettings/printerSettings259.bin"/><Relationship Id="rId34" Type="http://schemas.openxmlformats.org/officeDocument/2006/relationships/printerSettings" Target="../printerSettings/printerSettings272.bin"/><Relationship Id="rId42" Type="http://schemas.openxmlformats.org/officeDocument/2006/relationships/printerSettings" Target="../printerSettings/printerSettings280.bin"/><Relationship Id="rId7" Type="http://schemas.openxmlformats.org/officeDocument/2006/relationships/printerSettings" Target="../printerSettings/printerSettings245.bin"/><Relationship Id="rId2" Type="http://schemas.openxmlformats.org/officeDocument/2006/relationships/printerSettings" Target="../printerSettings/printerSettings240.bin"/><Relationship Id="rId16" Type="http://schemas.openxmlformats.org/officeDocument/2006/relationships/printerSettings" Target="../printerSettings/printerSettings254.bin"/><Relationship Id="rId29" Type="http://schemas.openxmlformats.org/officeDocument/2006/relationships/printerSettings" Target="../printerSettings/printerSettings267.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11" Type="http://schemas.openxmlformats.org/officeDocument/2006/relationships/printerSettings" Target="../printerSettings/printerSettings249.bin"/><Relationship Id="rId24" Type="http://schemas.openxmlformats.org/officeDocument/2006/relationships/printerSettings" Target="../printerSettings/printerSettings262.bin"/><Relationship Id="rId32" Type="http://schemas.openxmlformats.org/officeDocument/2006/relationships/printerSettings" Target="../printerSettings/printerSettings270.bin"/><Relationship Id="rId37" Type="http://schemas.openxmlformats.org/officeDocument/2006/relationships/printerSettings" Target="../printerSettings/printerSettings275.bin"/><Relationship Id="rId40" Type="http://schemas.openxmlformats.org/officeDocument/2006/relationships/printerSettings" Target="../printerSettings/printerSettings278.bin"/><Relationship Id="rId45" Type="http://schemas.openxmlformats.org/officeDocument/2006/relationships/printerSettings" Target="../printerSettings/printerSettings283.bin"/><Relationship Id="rId5" Type="http://schemas.openxmlformats.org/officeDocument/2006/relationships/printerSettings" Target="../printerSettings/printerSettings243.bin"/><Relationship Id="rId15" Type="http://schemas.openxmlformats.org/officeDocument/2006/relationships/printerSettings" Target="../printerSettings/printerSettings253.bin"/><Relationship Id="rId23" Type="http://schemas.openxmlformats.org/officeDocument/2006/relationships/printerSettings" Target="../printerSettings/printerSettings261.bin"/><Relationship Id="rId28" Type="http://schemas.openxmlformats.org/officeDocument/2006/relationships/printerSettings" Target="../printerSettings/printerSettings266.bin"/><Relationship Id="rId36" Type="http://schemas.openxmlformats.org/officeDocument/2006/relationships/printerSettings" Target="../printerSettings/printerSettings274.bin"/><Relationship Id="rId10" Type="http://schemas.openxmlformats.org/officeDocument/2006/relationships/printerSettings" Target="../printerSettings/printerSettings248.bin"/><Relationship Id="rId19" Type="http://schemas.openxmlformats.org/officeDocument/2006/relationships/printerSettings" Target="../printerSettings/printerSettings257.bin"/><Relationship Id="rId31" Type="http://schemas.openxmlformats.org/officeDocument/2006/relationships/printerSettings" Target="../printerSettings/printerSettings269.bin"/><Relationship Id="rId44" Type="http://schemas.openxmlformats.org/officeDocument/2006/relationships/printerSettings" Target="../printerSettings/printerSettings282.bin"/><Relationship Id="rId4" Type="http://schemas.openxmlformats.org/officeDocument/2006/relationships/printerSettings" Target="../printerSettings/printerSettings242.bin"/><Relationship Id="rId9" Type="http://schemas.openxmlformats.org/officeDocument/2006/relationships/printerSettings" Target="../printerSettings/printerSettings247.bin"/><Relationship Id="rId14" Type="http://schemas.openxmlformats.org/officeDocument/2006/relationships/printerSettings" Target="../printerSettings/printerSettings252.bin"/><Relationship Id="rId22" Type="http://schemas.openxmlformats.org/officeDocument/2006/relationships/printerSettings" Target="../printerSettings/printerSettings260.bin"/><Relationship Id="rId27" Type="http://schemas.openxmlformats.org/officeDocument/2006/relationships/printerSettings" Target="../printerSettings/printerSettings265.bin"/><Relationship Id="rId30" Type="http://schemas.openxmlformats.org/officeDocument/2006/relationships/printerSettings" Target="../printerSettings/printerSettings268.bin"/><Relationship Id="rId35" Type="http://schemas.openxmlformats.org/officeDocument/2006/relationships/printerSettings" Target="../printerSettings/printerSettings273.bin"/><Relationship Id="rId43" Type="http://schemas.openxmlformats.org/officeDocument/2006/relationships/printerSettings" Target="../printerSettings/printerSettings281.bin"/><Relationship Id="rId8" Type="http://schemas.openxmlformats.org/officeDocument/2006/relationships/printerSettings" Target="../printerSettings/printerSettings246.bin"/><Relationship Id="rId3" Type="http://schemas.openxmlformats.org/officeDocument/2006/relationships/printerSettings" Target="../printerSettings/printerSettings241.bin"/><Relationship Id="rId12" Type="http://schemas.openxmlformats.org/officeDocument/2006/relationships/printerSettings" Target="../printerSettings/printerSettings250.bin"/><Relationship Id="rId17" Type="http://schemas.openxmlformats.org/officeDocument/2006/relationships/printerSettings" Target="../printerSettings/printerSettings255.bin"/><Relationship Id="rId25" Type="http://schemas.openxmlformats.org/officeDocument/2006/relationships/printerSettings" Target="../printerSettings/printerSettings263.bin"/><Relationship Id="rId33" Type="http://schemas.openxmlformats.org/officeDocument/2006/relationships/printerSettings" Target="../printerSettings/printerSettings271.bin"/><Relationship Id="rId38" Type="http://schemas.openxmlformats.org/officeDocument/2006/relationships/printerSettings" Target="../printerSettings/printerSettings276.bin"/><Relationship Id="rId20" Type="http://schemas.openxmlformats.org/officeDocument/2006/relationships/printerSettings" Target="../printerSettings/printerSettings258.bin"/><Relationship Id="rId41" Type="http://schemas.openxmlformats.org/officeDocument/2006/relationships/printerSettings" Target="../printerSettings/printerSettings279.bin"/></Relationships>
</file>

<file path=xl/worksheets/_rels/sheet8.xml.rels><?xml version="1.0" encoding="UTF-8" standalone="yes"?>
<Relationships xmlns="http://schemas.openxmlformats.org/package/2006/relationships"><Relationship Id="rId13" Type="http://schemas.openxmlformats.org/officeDocument/2006/relationships/printerSettings" Target="../printerSettings/printerSettings296.bin"/><Relationship Id="rId18" Type="http://schemas.openxmlformats.org/officeDocument/2006/relationships/printerSettings" Target="../printerSettings/printerSettings301.bin"/><Relationship Id="rId26" Type="http://schemas.openxmlformats.org/officeDocument/2006/relationships/printerSettings" Target="../printerSettings/printerSettings309.bin"/><Relationship Id="rId3" Type="http://schemas.openxmlformats.org/officeDocument/2006/relationships/printerSettings" Target="../printerSettings/printerSettings286.bin"/><Relationship Id="rId21" Type="http://schemas.openxmlformats.org/officeDocument/2006/relationships/printerSettings" Target="../printerSettings/printerSettings304.bin"/><Relationship Id="rId7" Type="http://schemas.openxmlformats.org/officeDocument/2006/relationships/printerSettings" Target="../printerSettings/printerSettings290.bin"/><Relationship Id="rId12" Type="http://schemas.openxmlformats.org/officeDocument/2006/relationships/printerSettings" Target="../printerSettings/printerSettings295.bin"/><Relationship Id="rId17" Type="http://schemas.openxmlformats.org/officeDocument/2006/relationships/printerSettings" Target="../printerSettings/printerSettings300.bin"/><Relationship Id="rId25" Type="http://schemas.openxmlformats.org/officeDocument/2006/relationships/printerSettings" Target="../printerSettings/printerSettings308.bin"/><Relationship Id="rId33" Type="http://schemas.openxmlformats.org/officeDocument/2006/relationships/printerSettings" Target="../printerSettings/printerSettings316.bin"/><Relationship Id="rId2" Type="http://schemas.openxmlformats.org/officeDocument/2006/relationships/printerSettings" Target="../printerSettings/printerSettings285.bin"/><Relationship Id="rId16" Type="http://schemas.openxmlformats.org/officeDocument/2006/relationships/printerSettings" Target="../printerSettings/printerSettings299.bin"/><Relationship Id="rId20" Type="http://schemas.openxmlformats.org/officeDocument/2006/relationships/printerSettings" Target="../printerSettings/printerSettings303.bin"/><Relationship Id="rId29" Type="http://schemas.openxmlformats.org/officeDocument/2006/relationships/printerSettings" Target="../printerSettings/printerSettings312.bin"/><Relationship Id="rId1" Type="http://schemas.openxmlformats.org/officeDocument/2006/relationships/printerSettings" Target="../printerSettings/printerSettings284.bin"/><Relationship Id="rId6" Type="http://schemas.openxmlformats.org/officeDocument/2006/relationships/printerSettings" Target="../printerSettings/printerSettings289.bin"/><Relationship Id="rId11" Type="http://schemas.openxmlformats.org/officeDocument/2006/relationships/printerSettings" Target="../printerSettings/printerSettings294.bin"/><Relationship Id="rId24" Type="http://schemas.openxmlformats.org/officeDocument/2006/relationships/printerSettings" Target="../printerSettings/printerSettings307.bin"/><Relationship Id="rId32" Type="http://schemas.openxmlformats.org/officeDocument/2006/relationships/printerSettings" Target="../printerSettings/printerSettings315.bin"/><Relationship Id="rId5" Type="http://schemas.openxmlformats.org/officeDocument/2006/relationships/printerSettings" Target="../printerSettings/printerSettings288.bin"/><Relationship Id="rId15" Type="http://schemas.openxmlformats.org/officeDocument/2006/relationships/printerSettings" Target="../printerSettings/printerSettings298.bin"/><Relationship Id="rId23" Type="http://schemas.openxmlformats.org/officeDocument/2006/relationships/printerSettings" Target="../printerSettings/printerSettings306.bin"/><Relationship Id="rId28" Type="http://schemas.openxmlformats.org/officeDocument/2006/relationships/printerSettings" Target="../printerSettings/printerSettings311.bin"/><Relationship Id="rId10" Type="http://schemas.openxmlformats.org/officeDocument/2006/relationships/printerSettings" Target="../printerSettings/printerSettings293.bin"/><Relationship Id="rId19" Type="http://schemas.openxmlformats.org/officeDocument/2006/relationships/printerSettings" Target="../printerSettings/printerSettings302.bin"/><Relationship Id="rId31" Type="http://schemas.openxmlformats.org/officeDocument/2006/relationships/printerSettings" Target="../printerSettings/printerSettings314.bin"/><Relationship Id="rId4" Type="http://schemas.openxmlformats.org/officeDocument/2006/relationships/printerSettings" Target="../printerSettings/printerSettings287.bin"/><Relationship Id="rId9" Type="http://schemas.openxmlformats.org/officeDocument/2006/relationships/printerSettings" Target="../printerSettings/printerSettings292.bin"/><Relationship Id="rId14" Type="http://schemas.openxmlformats.org/officeDocument/2006/relationships/printerSettings" Target="../printerSettings/printerSettings297.bin"/><Relationship Id="rId22" Type="http://schemas.openxmlformats.org/officeDocument/2006/relationships/printerSettings" Target="../printerSettings/printerSettings305.bin"/><Relationship Id="rId27" Type="http://schemas.openxmlformats.org/officeDocument/2006/relationships/printerSettings" Target="../printerSettings/printerSettings310.bin"/><Relationship Id="rId30" Type="http://schemas.openxmlformats.org/officeDocument/2006/relationships/printerSettings" Target="../printerSettings/printerSettings313.bin"/><Relationship Id="rId8" Type="http://schemas.openxmlformats.org/officeDocument/2006/relationships/printerSettings" Target="../printerSettings/printerSettings291.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324.bin"/><Relationship Id="rId13" Type="http://schemas.openxmlformats.org/officeDocument/2006/relationships/printerSettings" Target="../printerSettings/printerSettings329.bin"/><Relationship Id="rId18" Type="http://schemas.openxmlformats.org/officeDocument/2006/relationships/printerSettings" Target="../printerSettings/printerSettings334.bin"/><Relationship Id="rId26" Type="http://schemas.openxmlformats.org/officeDocument/2006/relationships/printerSettings" Target="../printerSettings/printerSettings342.bin"/><Relationship Id="rId3" Type="http://schemas.openxmlformats.org/officeDocument/2006/relationships/printerSettings" Target="../printerSettings/printerSettings319.bin"/><Relationship Id="rId21" Type="http://schemas.openxmlformats.org/officeDocument/2006/relationships/printerSettings" Target="../printerSettings/printerSettings337.bin"/><Relationship Id="rId7" Type="http://schemas.openxmlformats.org/officeDocument/2006/relationships/printerSettings" Target="../printerSettings/printerSettings323.bin"/><Relationship Id="rId12" Type="http://schemas.openxmlformats.org/officeDocument/2006/relationships/printerSettings" Target="../printerSettings/printerSettings328.bin"/><Relationship Id="rId17" Type="http://schemas.openxmlformats.org/officeDocument/2006/relationships/printerSettings" Target="../printerSettings/printerSettings333.bin"/><Relationship Id="rId25" Type="http://schemas.openxmlformats.org/officeDocument/2006/relationships/printerSettings" Target="../printerSettings/printerSettings341.bin"/><Relationship Id="rId2" Type="http://schemas.openxmlformats.org/officeDocument/2006/relationships/printerSettings" Target="../printerSettings/printerSettings318.bin"/><Relationship Id="rId16" Type="http://schemas.openxmlformats.org/officeDocument/2006/relationships/printerSettings" Target="../printerSettings/printerSettings332.bin"/><Relationship Id="rId20" Type="http://schemas.openxmlformats.org/officeDocument/2006/relationships/printerSettings" Target="../printerSettings/printerSettings336.bin"/><Relationship Id="rId29" Type="http://schemas.openxmlformats.org/officeDocument/2006/relationships/printerSettings" Target="../printerSettings/printerSettings345.bin"/><Relationship Id="rId1" Type="http://schemas.openxmlformats.org/officeDocument/2006/relationships/printerSettings" Target="../printerSettings/printerSettings317.bin"/><Relationship Id="rId6" Type="http://schemas.openxmlformats.org/officeDocument/2006/relationships/printerSettings" Target="../printerSettings/printerSettings322.bin"/><Relationship Id="rId11" Type="http://schemas.openxmlformats.org/officeDocument/2006/relationships/printerSettings" Target="../printerSettings/printerSettings327.bin"/><Relationship Id="rId24" Type="http://schemas.openxmlformats.org/officeDocument/2006/relationships/printerSettings" Target="../printerSettings/printerSettings340.bin"/><Relationship Id="rId5" Type="http://schemas.openxmlformats.org/officeDocument/2006/relationships/printerSettings" Target="../printerSettings/printerSettings321.bin"/><Relationship Id="rId15" Type="http://schemas.openxmlformats.org/officeDocument/2006/relationships/printerSettings" Target="../printerSettings/printerSettings331.bin"/><Relationship Id="rId23" Type="http://schemas.openxmlformats.org/officeDocument/2006/relationships/printerSettings" Target="../printerSettings/printerSettings339.bin"/><Relationship Id="rId28" Type="http://schemas.openxmlformats.org/officeDocument/2006/relationships/printerSettings" Target="../printerSettings/printerSettings344.bin"/><Relationship Id="rId10" Type="http://schemas.openxmlformats.org/officeDocument/2006/relationships/printerSettings" Target="../printerSettings/printerSettings326.bin"/><Relationship Id="rId19" Type="http://schemas.openxmlformats.org/officeDocument/2006/relationships/printerSettings" Target="../printerSettings/printerSettings335.bin"/><Relationship Id="rId31" Type="http://schemas.openxmlformats.org/officeDocument/2006/relationships/printerSettings" Target="../printerSettings/printerSettings347.bin"/><Relationship Id="rId4" Type="http://schemas.openxmlformats.org/officeDocument/2006/relationships/printerSettings" Target="../printerSettings/printerSettings320.bin"/><Relationship Id="rId9" Type="http://schemas.openxmlformats.org/officeDocument/2006/relationships/printerSettings" Target="../printerSettings/printerSettings325.bin"/><Relationship Id="rId14" Type="http://schemas.openxmlformats.org/officeDocument/2006/relationships/printerSettings" Target="../printerSettings/printerSettings330.bin"/><Relationship Id="rId22" Type="http://schemas.openxmlformats.org/officeDocument/2006/relationships/printerSettings" Target="../printerSettings/printerSettings338.bin"/><Relationship Id="rId27" Type="http://schemas.openxmlformats.org/officeDocument/2006/relationships/printerSettings" Target="../printerSettings/printerSettings343.bin"/><Relationship Id="rId30" Type="http://schemas.openxmlformats.org/officeDocument/2006/relationships/printerSettings" Target="../printerSettings/printerSettings34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6ED88-7C2E-4209-BFA6-FD9036FD6FC8}">
  <sheetPr>
    <tabColor rgb="FF92D050"/>
  </sheetPr>
  <dimension ref="B1:E103"/>
  <sheetViews>
    <sheetView tabSelected="1" topLeftCell="A87" workbookViewId="0">
      <selection activeCell="C111" sqref="C111"/>
    </sheetView>
  </sheetViews>
  <sheetFormatPr defaultColWidth="9.109375" defaultRowHeight="12"/>
  <cols>
    <col min="1" max="1" width="3.109375" style="2" customWidth="1"/>
    <col min="2" max="2" width="2.88671875" style="221" customWidth="1"/>
    <col min="3" max="3" width="14" style="2" customWidth="1"/>
    <col min="4" max="4" width="93.109375" style="2" customWidth="1"/>
    <col min="5" max="5" width="11.44140625" style="2" customWidth="1"/>
    <col min="6" max="16384" width="9.109375" style="2"/>
  </cols>
  <sheetData>
    <row r="1" spans="2:5" ht="12.6" thickBot="1">
      <c r="B1" s="538"/>
      <c r="C1" s="603"/>
    </row>
    <row r="2" spans="2:5" ht="22.2" thickBot="1">
      <c r="B2" s="960" t="s">
        <v>1710</v>
      </c>
      <c r="C2" s="960"/>
      <c r="D2" s="960"/>
      <c r="E2" s="960"/>
    </row>
    <row r="4" spans="2:5" ht="13.8">
      <c r="C4" s="961" t="s">
        <v>1719</v>
      </c>
      <c r="D4" s="961" t="s">
        <v>1711</v>
      </c>
      <c r="E4" s="961"/>
    </row>
    <row r="5" spans="2:5" ht="13.2">
      <c r="B5" s="440" t="s">
        <v>1252</v>
      </c>
      <c r="C5" s="586" t="str">
        <f>HYPERLINK("#'EU LI3'!A1",B5)</f>
        <v>EU LI3</v>
      </c>
      <c r="D5" s="12" t="str">
        <f>'EU LI3'!B11</f>
        <v>EU LI3: Outline of the differences in the scopes of consolidation (entity by entity)</v>
      </c>
    </row>
    <row r="6" spans="2:5" ht="13.2">
      <c r="B6" s="440" t="s">
        <v>1135</v>
      </c>
      <c r="C6" s="586" t="str">
        <f>HYPERLINK("#'EU CCA'!A1",B6)</f>
        <v>EU CCA</v>
      </c>
      <c r="D6" s="12" t="str">
        <f>'EU CCA'!B9</f>
        <v>EU CCA: Main features of regulatory own funds instruments and eligible liabilities instruments</v>
      </c>
    </row>
    <row r="7" spans="2:5" ht="13.2">
      <c r="B7" s="440" t="s">
        <v>1201</v>
      </c>
      <c r="C7" s="586" t="str">
        <f>HYPERLINK("#'EU CC1'!A1",B7)</f>
        <v>EU CC1</v>
      </c>
      <c r="D7" s="12" t="str">
        <f>'EU CC1'!B11</f>
        <v>EU CC1: Composition of regulatory own funds</v>
      </c>
    </row>
    <row r="8" spans="2:5" ht="13.2">
      <c r="B8" s="440" t="s">
        <v>1253</v>
      </c>
      <c r="C8" s="586" t="str">
        <f>HYPERLINK("#'EU CC2'!A1",B8)</f>
        <v>EU CC2</v>
      </c>
      <c r="D8" s="12" t="str">
        <f>'EU CC2'!B11</f>
        <v>EU CC2 : Reconciliation of regulatory own funds to balance sheet in the audited financial statements</v>
      </c>
    </row>
    <row r="9" spans="2:5" ht="13.2">
      <c r="B9" s="440" t="s">
        <v>1124</v>
      </c>
      <c r="C9" s="586" t="str">
        <f>HYPERLINK("#'EU KM1'!A1",B9)</f>
        <v>EU KM1</v>
      </c>
      <c r="D9" s="12" t="str">
        <f>'EU KM1'!B11</f>
        <v>EU KM1: Key metrics template</v>
      </c>
      <c r="E9" s="603"/>
    </row>
    <row r="10" spans="2:5" ht="24">
      <c r="B10" s="440" t="s">
        <v>1250</v>
      </c>
      <c r="C10" s="586" t="str">
        <f>HYPERLINK("#'EU LI1'!A1",B10)</f>
        <v>EU LI1</v>
      </c>
      <c r="D10" s="12" t="str">
        <f>'EU LI1'!B11</f>
        <v>EU LI1: Differences between accounting and regulatory scopes of consolidation and the mapping of financial statement categories with regulatory risk categories</v>
      </c>
    </row>
    <row r="11" spans="2:5" ht="13.2">
      <c r="B11" s="440" t="s">
        <v>1251</v>
      </c>
      <c r="C11" s="586" t="str">
        <f>HYPERLINK("#'EU LI2'!A1",B11)</f>
        <v>EU LI2</v>
      </c>
      <c r="D11" s="12" t="str">
        <f>'EU LI2'!B11</f>
        <v>EU LI2: Main sources of differences between regulatory exposure amounts and carrying values in financial statements</v>
      </c>
    </row>
    <row r="12" spans="2:5" ht="13.2">
      <c r="B12" s="440" t="s">
        <v>1134</v>
      </c>
      <c r="C12" s="586" t="str">
        <f>HYPERLINK("#'EU OV1'!A1",B12)</f>
        <v>EU OV1</v>
      </c>
      <c r="D12" s="12" t="str">
        <f>'EU OV1'!B11</f>
        <v>EU OV1: Overview of total risk exposure amounts</v>
      </c>
    </row>
    <row r="13" spans="2:5" ht="13.2">
      <c r="B13" s="440" t="s">
        <v>1305</v>
      </c>
      <c r="C13" s="586" t="str">
        <f>HYPERLINK("#'EU CCR1'!A1",B13)</f>
        <v>EU CCR1</v>
      </c>
      <c r="D13" s="12" t="str">
        <f>'EU CCR1'!B11</f>
        <v>EU CCR1: Analysis of CCR exposure by approach</v>
      </c>
    </row>
    <row r="14" spans="2:5" ht="13.2">
      <c r="B14" s="440" t="s">
        <v>995</v>
      </c>
      <c r="C14" s="586" t="str">
        <f>HYPERLINK("#'EU CCR8'!A1",B14)</f>
        <v>EU CCR8</v>
      </c>
      <c r="D14" s="12" t="str">
        <f>'EU CCR8'!B11</f>
        <v>EU CCR8: Exposures to CCPs</v>
      </c>
    </row>
    <row r="15" spans="2:5" ht="13.2">
      <c r="B15" s="440" t="s">
        <v>1258</v>
      </c>
      <c r="C15" s="586" t="str">
        <f>HYPERLINK("#'EU CR4'!A1",B15)</f>
        <v>EU CR4</v>
      </c>
      <c r="D15" s="12" t="str">
        <f>'EU CR4'!B11</f>
        <v>EU CR4: Standardised approach – Credit risk exposure and CRM effects</v>
      </c>
    </row>
    <row r="16" spans="2:5" ht="13.2">
      <c r="B16" s="440" t="s">
        <v>1255</v>
      </c>
      <c r="C16" s="586" t="str">
        <f>HYPERLINK("#'EU CR3'!A1",B16)</f>
        <v>EU CR3</v>
      </c>
      <c r="D16" s="12" t="str">
        <f>'EU CR3'!B29</f>
        <v>EU CR3: CRM techniques overview: Disclosure of the use of credit risk mitigation techniques</v>
      </c>
    </row>
    <row r="17" spans="2:4" ht="13.2">
      <c r="B17" s="440" t="s">
        <v>1263</v>
      </c>
      <c r="C17" s="586" t="str">
        <f>HYPERLINK("#'EU MR3'!A1",B17)</f>
        <v>EU MR3</v>
      </c>
      <c r="D17" s="12" t="str">
        <f>'EU MR3'!B11</f>
        <v>EU MR3: Market risk under the simplified standardised approach (SSA)</v>
      </c>
    </row>
    <row r="18" spans="2:4" ht="13.2">
      <c r="B18" s="440" t="s">
        <v>1306</v>
      </c>
      <c r="C18" s="586" t="str">
        <f>HYPERLINK("#'FX risk'!A1",B18)</f>
        <v>FX risk</v>
      </c>
      <c r="D18" s="12" t="str">
        <f>'FX risk'!B11</f>
        <v>FX risk: Capital requirements for foreigh exchange risk as at 31 December 2025</v>
      </c>
    </row>
    <row r="19" spans="2:4" ht="13.2">
      <c r="B19" s="1045" t="s">
        <v>997</v>
      </c>
      <c r="C19" s="586" t="str">
        <f>HYPERLINK("#'EU OR1'!A1",B19)</f>
        <v>EU OR1</v>
      </c>
      <c r="D19" s="12" t="str">
        <f>'EU OR1'!B11</f>
        <v>EU OR1: Operational risk losses</v>
      </c>
    </row>
    <row r="20" spans="2:4" ht="13.2">
      <c r="B20" s="1045" t="s">
        <v>1539</v>
      </c>
      <c r="C20" s="586" t="str">
        <f>HYPERLINK("#'EU OR2'!A1",B20)</f>
        <v>EU OR2</v>
      </c>
      <c r="D20" s="12" t="s">
        <v>1502</v>
      </c>
    </row>
    <row r="21" spans="2:4" ht="13.2">
      <c r="B21" s="1045" t="s">
        <v>1540</v>
      </c>
      <c r="C21" s="586" t="str">
        <f>HYPERLINK("#'EU OR3'!A1",B21)</f>
        <v>EU OR3</v>
      </c>
      <c r="D21" s="12" t="s">
        <v>1508</v>
      </c>
    </row>
    <row r="22" spans="2:4" ht="13.2">
      <c r="B22" s="1045" t="s">
        <v>1136</v>
      </c>
      <c r="C22" s="586" t="str">
        <f>HYPERLINK("#'EU CR1'!A1",B22)</f>
        <v>EU CR1</v>
      </c>
      <c r="D22" s="12" t="str">
        <f>'EU CR1'!B11</f>
        <v>EU CR1: Performing and non-performing exposures and related provisions</v>
      </c>
    </row>
    <row r="23" spans="2:4" ht="13.2">
      <c r="B23" s="1045" t="s">
        <v>1257</v>
      </c>
      <c r="C23" s="586" t="str">
        <f>HYPERLINK("#'EU CC1-A'!A1",B23)</f>
        <v>EU CR1-A</v>
      </c>
      <c r="D23" s="12" t="str">
        <f>'EU CR1-A'!B11</f>
        <v>EU CR1-A: Maturity of exposures</v>
      </c>
    </row>
    <row r="24" spans="2:4" ht="13.2">
      <c r="B24" s="440" t="s">
        <v>1138</v>
      </c>
      <c r="C24" s="586" t="str">
        <f>HYPERLINK("#'EU CQ1'!A1",B24)</f>
        <v>EU CQ1</v>
      </c>
      <c r="D24" s="12" t="str">
        <f>'EU CQ1'!B11</f>
        <v>EU CQ1: Credit quality of forborne exposures</v>
      </c>
    </row>
    <row r="25" spans="2:4" ht="13.2">
      <c r="B25" s="440" t="s">
        <v>1260</v>
      </c>
      <c r="C25" s="586" t="str">
        <f>HYPERLINK("#'EU CQ2'!A1",B25)</f>
        <v>EU CQ2</v>
      </c>
      <c r="D25" s="12" t="str">
        <f>'EU CQ2'!B11</f>
        <v>EU CQ2: Quality of forbearance</v>
      </c>
    </row>
    <row r="26" spans="2:4" ht="13.2">
      <c r="B26" s="440" t="s">
        <v>1254</v>
      </c>
      <c r="C26" s="586" t="str">
        <f>HYPERLINK("#'EU CQ3'!A1",B26)</f>
        <v>EU CQ3</v>
      </c>
      <c r="D26" s="12" t="str">
        <f>'EU CQ3'!B11</f>
        <v>EU CQ3: Credit quality of performing and non-performing exposures by past due days</v>
      </c>
    </row>
    <row r="27" spans="2:4" ht="13.2">
      <c r="B27" s="440" t="s">
        <v>1139</v>
      </c>
      <c r="C27" s="586" t="str">
        <f>HYPERLINK("#'EU CQ4'!A1",B27)</f>
        <v>EU CQ4</v>
      </c>
      <c r="D27" s="12" t="str">
        <f>'EU CQ4'!B11</f>
        <v>EU CQ4: Quality of non-performing exposures by geography </v>
      </c>
    </row>
    <row r="28" spans="2:4" ht="13.2">
      <c r="B28" s="440" t="s">
        <v>1140</v>
      </c>
      <c r="C28" s="586" t="str">
        <f>HYPERLINK("#'EU CQ5'!A1",B28)</f>
        <v>EU CQ5</v>
      </c>
      <c r="D28" s="12" t="str">
        <f>'EU CQ5'!B11</f>
        <v>EU CQ5: Credit quality of loans and advances by industry</v>
      </c>
    </row>
    <row r="29" spans="2:4" ht="13.2">
      <c r="B29" s="440" t="s">
        <v>1141</v>
      </c>
      <c r="C29" s="586" t="str">
        <f>HYPERLINK("#'EU CQ6'!A1",B29)</f>
        <v>EU CQ6</v>
      </c>
      <c r="D29" s="12" t="str">
        <f>'EU CQ6'!B11</f>
        <v>EU CQ6: Collateral valuation - loans and advances</v>
      </c>
    </row>
    <row r="30" spans="2:4" ht="13.2">
      <c r="B30" s="440" t="s">
        <v>1142</v>
      </c>
      <c r="C30" s="586" t="str">
        <f>HYPERLINK("#'EU CQ7'!A1",B30)</f>
        <v>EU CQ7</v>
      </c>
      <c r="D30" s="12" t="str">
        <f>'EU CQ7'!B11</f>
        <v xml:space="preserve">EU CQ7: Collateral obtained by taking possession and execution processes </v>
      </c>
    </row>
    <row r="31" spans="2:4" ht="13.2">
      <c r="B31" s="440" t="s">
        <v>1143</v>
      </c>
      <c r="C31" s="586" t="str">
        <f>HYPERLINK("#'EU CQ8'!A1",B31)</f>
        <v>EU CQ8</v>
      </c>
      <c r="D31" s="12" t="str">
        <f>'EU CQ8'!B11</f>
        <v>EU CQ8: Collateral obtained by taking possession and execution processes – vintage breakdown</v>
      </c>
    </row>
    <row r="32" spans="2:4" ht="13.2">
      <c r="B32" s="440" t="s">
        <v>1137</v>
      </c>
      <c r="C32" s="586" t="str">
        <f>HYPERLINK("#'EU CR2'!A1",B32)</f>
        <v>EU CR2</v>
      </c>
      <c r="D32" s="12" t="str">
        <f>'EU CR2'!B11</f>
        <v>EU CR2: Changes in the stock of non-performing loans and advances</v>
      </c>
    </row>
    <row r="33" spans="2:4" ht="13.2">
      <c r="B33" s="440" t="s">
        <v>1307</v>
      </c>
      <c r="C33" s="586" t="str">
        <f>HYPERLINK("#'EU CR2-A'!A1",B33)</f>
        <v>EU CR2-A</v>
      </c>
      <c r="D33" s="12" t="str">
        <f>'EU CR2-A'!B11</f>
        <v>EU CR2-A: Changes in the stock of non-performing loans and advances and related net accumulated recoveries</v>
      </c>
    </row>
    <row r="34" spans="2:4" ht="13.2">
      <c r="B34" s="440" t="s">
        <v>1259</v>
      </c>
      <c r="C34" s="586" t="str">
        <f>HYPERLINK("#'EU CR5'!A1",B34)</f>
        <v>EU CR5</v>
      </c>
      <c r="D34" s="12" t="str">
        <f>'EU CR5'!B11</f>
        <v>EU CR5: Standardised approach</v>
      </c>
    </row>
    <row r="35" spans="2:4" ht="13.2">
      <c r="B35" s="440" t="s">
        <v>1256</v>
      </c>
      <c r="C35" s="586" t="str">
        <f>HYPERLINK("#'EU CCR3'!A1",B35)</f>
        <v>EU CCR3</v>
      </c>
      <c r="D35" s="12" t="str">
        <f>'EU CCR3'!B11</f>
        <v>EU CCR3: Standardised approach – CCR exposures by regulatory portfolio and risk</v>
      </c>
    </row>
    <row r="36" spans="2:4" ht="13.2">
      <c r="B36" s="440" t="s">
        <v>1308</v>
      </c>
      <c r="C36" s="586" t="str">
        <f>HYPERLINK("#'EU CCR5-A'!A1",B36)</f>
        <v>EU CCR5-A</v>
      </c>
      <c r="D36" s="12" t="str">
        <f>'EU CCR5-A'!B11</f>
        <v>EU CCR5-A: Impact of netting and collateral held on exposure values</v>
      </c>
    </row>
    <row r="37" spans="2:4" ht="13.2">
      <c r="B37" s="440" t="s">
        <v>1261</v>
      </c>
      <c r="C37" s="586" t="str">
        <f>HYPERLINK("#'EU CCR5'!A1",B37)</f>
        <v>EU CCR5</v>
      </c>
      <c r="D37" s="12" t="str">
        <f>'EU CCR5'!B11</f>
        <v>EU CCR5: Composition of collateral for CCR exposures</v>
      </c>
    </row>
    <row r="38" spans="2:4" ht="13.2">
      <c r="B38" s="440" t="s">
        <v>1262</v>
      </c>
      <c r="C38" s="586" t="str">
        <f>HYPERLINK("#'EU CCR6'!A1",B38)</f>
        <v>EU CCR6</v>
      </c>
      <c r="D38" s="12" t="str">
        <f>'EU CCR6'!B11</f>
        <v>EU CCR6: Credit derivatives exposures</v>
      </c>
    </row>
    <row r="39" spans="2:4" ht="13.2">
      <c r="B39" s="440" t="s">
        <v>965</v>
      </c>
      <c r="C39" s="586" t="str">
        <f>HYPERLINK("#'EU LIQ1'!A1",B39)</f>
        <v>EU LIQ1</v>
      </c>
      <c r="D39" s="12" t="str">
        <f>'EU LIQ1'!B11</f>
        <v>EU LIQ1: Quantitative information of LCR</v>
      </c>
    </row>
    <row r="40" spans="2:4" ht="13.2">
      <c r="B40" s="440" t="s">
        <v>966</v>
      </c>
      <c r="C40" s="586" t="str">
        <f>HYPERLINK("#'EU LIQ2'!A1",B40)</f>
        <v>EU LIQ2</v>
      </c>
      <c r="D40" s="12" t="str">
        <f>'EU LIQ2'!B11</f>
        <v xml:space="preserve">EU LIQ2: Net Stable Funding Ratio </v>
      </c>
    </row>
    <row r="41" spans="2:4" ht="13.2">
      <c r="B41" s="440" t="s">
        <v>1247</v>
      </c>
      <c r="C41" s="586" t="str">
        <f>HYPERLINK("#'EU IRRBB1'!A1",B41)</f>
        <v>EU IRRBB1</v>
      </c>
      <c r="D41" s="12" t="str">
        <f>'EU IRRBB1'!B11</f>
        <v>EU IRRBB1: Interest rate risks of non-trading book activities</v>
      </c>
    </row>
    <row r="42" spans="2:4" ht="13.2">
      <c r="B42" s="1045" t="s">
        <v>1309</v>
      </c>
      <c r="C42" s="586" t="str">
        <f>HYPERLINK("#'EU LR1-LRSum'!A1",B42)</f>
        <v>EU LR1-LRSum</v>
      </c>
      <c r="D42" s="12" t="str">
        <f>'EU LR1-LRSum'!B11</f>
        <v>EU LR1 - LRSum: Summary reconciliation of accounting assets and leverage ratio exposures</v>
      </c>
    </row>
    <row r="43" spans="2:4" ht="13.2">
      <c r="B43" s="440" t="s">
        <v>1310</v>
      </c>
      <c r="C43" s="586" t="str">
        <f>HYPERLINK("#'EU LR2-LRCom'!A1",B43)</f>
        <v>EU LR2-LRCom</v>
      </c>
      <c r="D43" s="12" t="str">
        <f>'EU LR2-LRCom'!B11</f>
        <v>EU LR2: LRCom - Leverage ratio common disclosure</v>
      </c>
    </row>
    <row r="44" spans="2:4" ht="13.2">
      <c r="B44" s="440" t="s">
        <v>1311</v>
      </c>
      <c r="C44" s="586" t="str">
        <f>HYPERLINK("#'EU LR3-LRSpl'!A1",B44)</f>
        <v>EU LR3-LRSpl</v>
      </c>
      <c r="D44" s="12" t="str">
        <f>'EU LR3-LRSpl'!B11</f>
        <v>EU LR3 - LRSpl: Split-up of on balance sheet exposures (excluding derivatives, SFTs and exempted exposures)</v>
      </c>
    </row>
    <row r="45" spans="2:4" ht="13.2">
      <c r="B45" s="440" t="s">
        <v>1312</v>
      </c>
      <c r="C45" s="586" t="str">
        <f>HYPERLINK("#'EU CCyB2'!A1",B45)</f>
        <v>EU CCyB2</v>
      </c>
      <c r="D45" s="12" t="str">
        <f>'EU CCyB2'!B11</f>
        <v>EU CCyB2: Amount of institution-specific countercyclical capital buffer</v>
      </c>
    </row>
    <row r="46" spans="2:4" ht="13.2">
      <c r="B46" s="440" t="s">
        <v>1313</v>
      </c>
      <c r="C46" s="586" t="str">
        <f>HYPERLINK("#'EU CCyB1'!A1",B46)</f>
        <v>EU CCyB1</v>
      </c>
      <c r="D46" s="12" t="str">
        <f>'EU CCyB1'!B11</f>
        <v>EU CCyB1: Geographical distribution of credit exposures relevant for the calculation of the countercyclical buffer</v>
      </c>
    </row>
    <row r="47" spans="2:4" ht="13.2">
      <c r="B47" s="440" t="s">
        <v>1314</v>
      </c>
      <c r="C47" s="586" t="str">
        <f>HYPERLINK("#'ICAAP Capital structure - NP'!A1",B47)</f>
        <v>ICAAP Capital structure - NP</v>
      </c>
      <c r="D47" s="12" t="str">
        <f>'ICAAP Capital structure - NP'!B11</f>
        <v>ICAAP - Capital structure - Normative perspective</v>
      </c>
    </row>
    <row r="48" spans="2:4" ht="13.2">
      <c r="B48" s="1045" t="s">
        <v>1315</v>
      </c>
      <c r="C48" s="586" t="str">
        <f>HYPERLINK("#'ICAAP Capital structure - EP'!A1",B48)</f>
        <v>ICAAP Capital structure - EP</v>
      </c>
      <c r="D48" s="12" t="str">
        <f>'ICAAP Capital structure - EP'!B11</f>
        <v>ICAAP - Capital structure - Economic perspective</v>
      </c>
    </row>
    <row r="49" spans="2:4" ht="13.2">
      <c r="B49" s="1045" t="s">
        <v>1316</v>
      </c>
      <c r="C49" s="586" t="str">
        <f>HYPERLINK("#'ICAAP Capital adequacy param'!A1",B49)</f>
        <v>ICAAP Capital adequacy param</v>
      </c>
      <c r="D49" s="12" t="str">
        <f>'ICAAP Capital adequacy param'!B11</f>
        <v>ICAAP - Capital adequacy parameters</v>
      </c>
    </row>
    <row r="50" spans="2:4" ht="13.2">
      <c r="B50" s="1045" t="s">
        <v>1125</v>
      </c>
      <c r="C50" s="586" t="str">
        <f>HYPERLINK("#'EU KM2'!A1",B50)</f>
        <v>EU KM2</v>
      </c>
      <c r="D50" s="12" t="s">
        <v>1076</v>
      </c>
    </row>
    <row r="51" spans="2:4" ht="13.2">
      <c r="B51" s="1045" t="s">
        <v>1126</v>
      </c>
      <c r="C51" s="586" t="str">
        <f>HYPERLINK("#'EU TLAC 1'!A1",B51)</f>
        <v>EU TLAC 1</v>
      </c>
      <c r="D51" s="12" t="str">
        <f>'EU TLAC 1'!B11</f>
        <v>EU TLAC1: Composition - MREL and, where applicable, G-SII Requirement for own funds and eligible liabilities</v>
      </c>
    </row>
    <row r="52" spans="2:4" ht="24">
      <c r="B52" s="1045" t="s">
        <v>1127</v>
      </c>
      <c r="C52" s="586" t="str">
        <f>HYPERLINK("#'EU iLAC'!A1",B52)</f>
        <v>EU iLAC</v>
      </c>
      <c r="D52" s="12" t="str">
        <f>'EU iLAC'!B11</f>
        <v>EU ILAC: Internal loss absorbing capacity: internal MREL and, where applicable, requirement for own funds and eligible liabilities for non-EU G-SIIs</v>
      </c>
    </row>
    <row r="53" spans="2:4" ht="13.2">
      <c r="B53" s="1045" t="s">
        <v>1248</v>
      </c>
      <c r="C53" s="586" t="str">
        <f>HYPERLINK("#'EU TLAC2a'!A1",B53)</f>
        <v>EU TLAC2а</v>
      </c>
      <c r="D53" s="12" t="str">
        <f>'EU TLAC2а'!B11</f>
        <v>EU TLAC2a: Creditor ranking - Entity that is not a resolution entity</v>
      </c>
    </row>
    <row r="54" spans="2:4" ht="13.2">
      <c r="B54" s="440" t="s">
        <v>1270</v>
      </c>
      <c r="C54" s="586" t="str">
        <f>HYPERLINK("#'EU AE1'!A1",B54)</f>
        <v>EU AE1</v>
      </c>
      <c r="D54" s="12" t="str">
        <f>'EU AE1'!B11</f>
        <v>EU AE1: Encumbered and unencumbered assets</v>
      </c>
    </row>
    <row r="55" spans="2:4" ht="13.2">
      <c r="B55" s="440" t="s">
        <v>1269</v>
      </c>
      <c r="C55" s="586" t="str">
        <f>HYPERLINK("#'EU AE2'!A1",B55)</f>
        <v>EU AE2</v>
      </c>
      <c r="D55" s="12" t="str">
        <f>'EU AE2'!B15</f>
        <v>EU AE2: Collateral received and own debt securities issued</v>
      </c>
    </row>
    <row r="56" spans="2:4" ht="13.2">
      <c r="B56" s="440" t="s">
        <v>1271</v>
      </c>
      <c r="C56" s="586" t="str">
        <f>HYPERLINK("#'EU AE3'!A1",B56)</f>
        <v>EU AE3</v>
      </c>
      <c r="D56" s="12" t="str">
        <f>'EU AE3'!B11</f>
        <v>EU AE3: Sources of encumbrance</v>
      </c>
    </row>
    <row r="57" spans="2:4" ht="13.2">
      <c r="B57" s="440" t="s">
        <v>1264</v>
      </c>
      <c r="C57" s="586" t="str">
        <f>HYPERLINK("#'EU REM1'!A1",B57)</f>
        <v>EU REM1</v>
      </c>
      <c r="D57" s="12" t="str">
        <f>'EU REM1'!B11</f>
        <v xml:space="preserve">EU REM1: Remuneration awarded for the financial year </v>
      </c>
    </row>
    <row r="58" spans="2:4" ht="13.2">
      <c r="B58" s="1045" t="s">
        <v>1265</v>
      </c>
      <c r="C58" s="586" t="str">
        <f>HYPERLINK("#'EU REM2'!A1",B58)</f>
        <v>EU REM2</v>
      </c>
      <c r="D58" s="12" t="str">
        <f>'EU REM2'!B11</f>
        <v>EU REM2: Special payments  to staff whose professional activities have a material impact on institutions’ risk profile (identified staff)</v>
      </c>
    </row>
    <row r="59" spans="2:4" ht="13.2">
      <c r="B59" s="1045" t="s">
        <v>1266</v>
      </c>
      <c r="C59" s="586" t="str">
        <f>HYPERLINK("#'EU REM3'!A1",B59)</f>
        <v>EU REM3</v>
      </c>
      <c r="D59" s="12" t="str">
        <f>'EU REM3'!B11</f>
        <v xml:space="preserve">EU REM3: Deferred remuneration </v>
      </c>
    </row>
    <row r="60" spans="2:4" ht="13.2">
      <c r="B60" s="1045" t="s">
        <v>1267</v>
      </c>
      <c r="C60" s="586" t="str">
        <f>HYPERLINK("#'EU REM4'!A1",B60)</f>
        <v>EU REM4</v>
      </c>
      <c r="D60" s="12" t="str">
        <f>'EU REM4'!B11</f>
        <v>EU REM4: Remuneration of 1 million EUR or more per year</v>
      </c>
    </row>
    <row r="61" spans="2:4" ht="24">
      <c r="B61" s="1045" t="s">
        <v>1268</v>
      </c>
      <c r="C61" s="586" t="str">
        <f>HYPERLINK("#'EU REM5'!A1",B61)</f>
        <v>EU REM5</v>
      </c>
      <c r="D61" s="12" t="str">
        <f>'EU REM5'!B15</f>
        <v>EU REM5: Information on remuneration of staff whose professional activities have a material impact on institutions’ risk profile (identified staff)</v>
      </c>
    </row>
    <row r="64" spans="2:4" ht="13.8">
      <c r="C64" s="961"/>
      <c r="D64" s="961" t="s">
        <v>1712</v>
      </c>
    </row>
    <row r="65" spans="3:5" ht="24">
      <c r="C65" s="2" t="s">
        <v>1709</v>
      </c>
      <c r="D65" s="12" t="s">
        <v>1010</v>
      </c>
    </row>
    <row r="66" spans="3:5">
      <c r="C66" s="2" t="s">
        <v>1458</v>
      </c>
      <c r="D66" s="12" t="s">
        <v>1526</v>
      </c>
      <c r="E66" s="15"/>
    </row>
    <row r="67" spans="3:5">
      <c r="C67" s="2" t="s">
        <v>1249</v>
      </c>
      <c r="D67" s="12" t="s">
        <v>1200</v>
      </c>
      <c r="E67" s="15"/>
    </row>
    <row r="68" spans="3:5">
      <c r="C68" s="2" t="s">
        <v>1125</v>
      </c>
      <c r="D68" s="12" t="s">
        <v>1076</v>
      </c>
    </row>
    <row r="69" spans="3:5">
      <c r="C69" s="2" t="s">
        <v>1702</v>
      </c>
      <c r="D69" s="12" t="s">
        <v>1459</v>
      </c>
    </row>
    <row r="70" spans="3:5">
      <c r="C70" s="2" t="s">
        <v>1371</v>
      </c>
      <c r="D70" s="12" t="s">
        <v>1509</v>
      </c>
    </row>
    <row r="71" spans="3:5">
      <c r="C71" s="2" t="s">
        <v>1372</v>
      </c>
      <c r="D71" s="12" t="s">
        <v>1510</v>
      </c>
    </row>
    <row r="72" spans="3:5" ht="24">
      <c r="C72" s="2" t="s">
        <v>1373</v>
      </c>
      <c r="D72" s="12" t="s">
        <v>1511</v>
      </c>
    </row>
    <row r="73" spans="3:5">
      <c r="C73" s="2" t="s">
        <v>1374</v>
      </c>
      <c r="D73" s="12" t="s">
        <v>1512</v>
      </c>
    </row>
    <row r="74" spans="3:5">
      <c r="C74" s="2" t="s">
        <v>1375</v>
      </c>
      <c r="D74" s="12" t="s">
        <v>1513</v>
      </c>
    </row>
    <row r="75" spans="3:5">
      <c r="C75" s="2" t="s">
        <v>1700</v>
      </c>
      <c r="D75" s="12" t="s">
        <v>1514</v>
      </c>
    </row>
    <row r="76" spans="3:5">
      <c r="C76" s="2" t="s">
        <v>1701</v>
      </c>
      <c r="D76" s="12" t="s">
        <v>1515</v>
      </c>
    </row>
    <row r="77" spans="3:5">
      <c r="C77" s="2" t="s">
        <v>1686</v>
      </c>
      <c r="D77" s="12" t="s">
        <v>1516</v>
      </c>
    </row>
    <row r="78" spans="3:5">
      <c r="C78" s="2" t="s">
        <v>1687</v>
      </c>
      <c r="D78" s="12" t="s">
        <v>1517</v>
      </c>
    </row>
    <row r="79" spans="3:5">
      <c r="C79" s="2" t="s">
        <v>1693</v>
      </c>
      <c r="D79" s="12" t="s">
        <v>1518</v>
      </c>
    </row>
    <row r="80" spans="3:5">
      <c r="C80" s="2" t="s">
        <v>1694</v>
      </c>
      <c r="D80" s="12" t="s">
        <v>1519</v>
      </c>
    </row>
    <row r="81" spans="3:4">
      <c r="C81" s="2" t="s">
        <v>1688</v>
      </c>
      <c r="D81" s="12" t="s">
        <v>1520</v>
      </c>
    </row>
    <row r="82" spans="3:4">
      <c r="C82" s="2" t="s">
        <v>1695</v>
      </c>
      <c r="D82" s="12" t="s">
        <v>1521</v>
      </c>
    </row>
    <row r="83" spans="3:4">
      <c r="C83" s="2" t="s">
        <v>1696</v>
      </c>
      <c r="D83" s="12" t="s">
        <v>1522</v>
      </c>
    </row>
    <row r="84" spans="3:4">
      <c r="C84" s="2" t="s">
        <v>1697</v>
      </c>
      <c r="D84" s="12" t="s">
        <v>1523</v>
      </c>
    </row>
    <row r="85" spans="3:4">
      <c r="C85" s="2" t="s">
        <v>1698</v>
      </c>
      <c r="D85" s="12" t="s">
        <v>1524</v>
      </c>
    </row>
    <row r="86" spans="3:4">
      <c r="C86" s="2" t="s">
        <v>1705</v>
      </c>
      <c r="D86" s="12" t="s">
        <v>1708</v>
      </c>
    </row>
    <row r="87" spans="3:4">
      <c r="C87" s="2" t="s">
        <v>1699</v>
      </c>
      <c r="D87" s="12" t="s">
        <v>1525</v>
      </c>
    </row>
    <row r="88" spans="3:4" ht="24">
      <c r="C88" s="2" t="s">
        <v>3</v>
      </c>
      <c r="D88" s="12" t="s">
        <v>1527</v>
      </c>
    </row>
    <row r="89" spans="3:4" ht="24">
      <c r="C89" s="2" t="s">
        <v>4</v>
      </c>
      <c r="D89" s="12" t="s">
        <v>1528</v>
      </c>
    </row>
    <row r="90" spans="3:4">
      <c r="C90" s="2" t="s">
        <v>5</v>
      </c>
      <c r="D90" s="12" t="s">
        <v>1529</v>
      </c>
    </row>
    <row r="91" spans="3:4">
      <c r="C91" s="2" t="s">
        <v>6</v>
      </c>
      <c r="D91" s="12" t="s">
        <v>1530</v>
      </c>
    </row>
    <row r="92" spans="3:4">
      <c r="C92" s="2" t="s">
        <v>7</v>
      </c>
      <c r="D92" s="12" t="s">
        <v>1531</v>
      </c>
    </row>
    <row r="93" spans="3:4">
      <c r="C93" s="2" t="s">
        <v>8</v>
      </c>
      <c r="D93" s="12" t="s">
        <v>1706</v>
      </c>
    </row>
    <row r="94" spans="3:4">
      <c r="C94" s="2" t="s">
        <v>9</v>
      </c>
      <c r="D94" s="12" t="s">
        <v>1532</v>
      </c>
    </row>
    <row r="95" spans="3:4">
      <c r="C95" s="2" t="s">
        <v>10</v>
      </c>
      <c r="D95" s="12" t="s">
        <v>1533</v>
      </c>
    </row>
    <row r="96" spans="3:4">
      <c r="C96" s="2" t="s">
        <v>11</v>
      </c>
      <c r="D96" s="12" t="s">
        <v>1534</v>
      </c>
    </row>
    <row r="97" spans="3:4">
      <c r="C97" s="2" t="s">
        <v>12</v>
      </c>
      <c r="D97" s="12" t="s">
        <v>1535</v>
      </c>
    </row>
    <row r="98" spans="3:4">
      <c r="C98" s="2" t="s">
        <v>1692</v>
      </c>
      <c r="D98" s="12" t="s">
        <v>1536</v>
      </c>
    </row>
    <row r="99" spans="3:4">
      <c r="C99" s="2" t="s">
        <v>1690</v>
      </c>
      <c r="D99" s="12" t="s">
        <v>1537</v>
      </c>
    </row>
    <row r="100" spans="3:4">
      <c r="C100" s="2" t="s">
        <v>1691</v>
      </c>
      <c r="D100" s="12" t="s">
        <v>1707</v>
      </c>
    </row>
    <row r="101" spans="3:4">
      <c r="C101" s="2" t="s">
        <v>1689</v>
      </c>
      <c r="D101" s="12" t="s">
        <v>1538</v>
      </c>
    </row>
    <row r="102" spans="3:4">
      <c r="C102" s="2" t="s">
        <v>1300</v>
      </c>
      <c r="D102" s="12" t="s">
        <v>1703</v>
      </c>
    </row>
    <row r="103" spans="3:4">
      <c r="C103" s="2" t="s">
        <v>1144</v>
      </c>
      <c r="D103" s="12" t="s">
        <v>1704</v>
      </c>
    </row>
  </sheetData>
  <sortState xmlns:xlrd2="http://schemas.microsoft.com/office/spreadsheetml/2017/richdata2" ref="B6:B61">
    <sortCondition ref="B5"/>
  </sortState>
  <customSheetViews>
    <customSheetView guid="{3FCB7B24-049F-4685-83CB-5231093E0117}" showPageBreaks="1" topLeftCell="D57">
      <selection activeCell="G68" sqref="G68"/>
      <pageMargins left="0.7" right="0.7" top="0.75" bottom="0.75" header="0.3" footer="0.3"/>
      <pageSetup paperSize="9" orientation="portrait" r:id="rId1"/>
    </customSheetView>
    <customSheetView guid="{D5AFDB55-6EC9-4AD2-95B0-6C58A379EC11}" topLeftCell="A29">
      <selection activeCell="E48" sqref="E48"/>
      <pageMargins left="0.7" right="0.7" top="0.75" bottom="0.75" header="0.3" footer="0.3"/>
    </customSheetView>
    <customSheetView guid="{D7875729-B080-4603-81BD-7F736B7DD30E}" topLeftCell="A50">
      <selection activeCell="D86" sqref="D86"/>
      <pageMargins left="0.7" right="0.7" top="0.75" bottom="0.75" header="0.3" footer="0.3"/>
      <pageSetup paperSize="9" orientation="portrait" r:id="rId2"/>
    </customSheetView>
    <customSheetView guid="{2F76D395-57F9-4A31-A998-38329A50B4E8}" topLeftCell="A31">
      <selection activeCell="E49" sqref="E49"/>
      <pageMargins left="0.7" right="0.7" top="0.75" bottom="0.75" header="0.3" footer="0.3"/>
    </customSheetView>
    <customSheetView guid="{5DDDA852-2807-4645-BC75-EBD4EF3323A7}" topLeftCell="A42">
      <selection activeCell="A23" sqref="A23:XFD24"/>
      <pageMargins left="0.7" right="0.7" top="0.75" bottom="0.75" header="0.3" footer="0.3"/>
    </customSheetView>
    <customSheetView guid="{697182B0-1BEF-4A85-93A0-596802852AF2}">
      <selection activeCell="C28" sqref="C28"/>
      <pageMargins left="0.7" right="0.7" top="0.75" bottom="0.75" header="0.3" footer="0.3"/>
      <pageSetup paperSize="9" orientation="portrait" r:id="rId3"/>
    </customSheetView>
    <customSheetView guid="{08462586-B7E0-434D-B6F4-B2B21EAA5D46}" topLeftCell="A29">
      <selection activeCell="E48" sqref="E48"/>
      <pageMargins left="0.7" right="0.7" top="0.75" bottom="0.75" header="0.3" footer="0.3"/>
    </customSheetView>
    <customSheetView guid="{21329C76-F86B-400D-B8F5-F75B383E5B14}" topLeftCell="A29">
      <selection activeCell="E48" sqref="E48"/>
      <pageMargins left="0.7" right="0.7" top="0.75" bottom="0.75" header="0.3" footer="0.3"/>
    </customSheetView>
    <customSheetView guid="{CFC92B1C-D4F2-414F-8F12-92F529035B08}" topLeftCell="A17">
      <selection activeCell="C28" sqref="C28"/>
      <pageMargins left="0.7" right="0.7" top="0.75" bottom="0.75" header="0.3" footer="0.3"/>
      <pageSetup paperSize="9" orientation="portrait" r:id="rId4"/>
    </customSheetView>
    <customSheetView guid="{19310327-E3BC-450F-B607-58068103BB53}" topLeftCell="A29">
      <selection activeCell="E48" sqref="E48"/>
      <pageMargins left="0.7" right="0.7" top="0.75" bottom="0.75" header="0.3" footer="0.3"/>
    </customSheetView>
    <customSheetView guid="{D3393B8E-C3CB-4E3A-976E-E4CD065299F0}" topLeftCell="A16">
      <selection activeCell="D15" sqref="D15"/>
      <pageMargins left="0.7" right="0.7" top="0.75" bottom="0.75" header="0.3" footer="0.3"/>
      <pageSetup paperSize="9" orientation="portrait" r:id="rId5"/>
    </customSheetView>
    <customSheetView guid="{8FA5FDE5-6098-400B-9E19-77564D1D7EE8}" topLeftCell="A17">
      <selection activeCell="C28" sqref="C28"/>
      <pageMargins left="0.7" right="0.7" top="0.75" bottom="0.75" header="0.3" footer="0.3"/>
      <pageSetup paperSize="9" orientation="portrait" r:id="rId6"/>
    </customSheetView>
    <customSheetView guid="{0B9AA238-A559-44CB-8EC2-529DA28A3F7B}" topLeftCell="A31">
      <selection activeCell="E49" sqref="E49"/>
      <pageMargins left="0.7" right="0.7" top="0.75" bottom="0.75" header="0.3" footer="0.3"/>
    </customSheetView>
    <customSheetView guid="{37D20B4B-3220-4613-A3F1-1C4C1CF14C1F}" topLeftCell="A17">
      <selection activeCell="C28" sqref="C28"/>
      <pageMargins left="0.7" right="0.7" top="0.75" bottom="0.75" header="0.3" footer="0.3"/>
      <pageSetup paperSize="9" orientation="portrait" r:id="rId7"/>
    </customSheetView>
    <customSheetView guid="{DB462ED3-28DC-47D7-98F7-CED01F66E2C7}">
      <selection activeCell="C6" sqref="C6"/>
      <pageMargins left="0.7" right="0.7" top="0.75" bottom="0.75" header="0.3" footer="0.3"/>
      <pageSetup paperSize="9" orientation="portrait" r:id="rId8"/>
    </customSheetView>
    <customSheetView guid="{10DA2791-762D-4555-9FFF-E41154ADFE31}">
      <selection activeCell="C6" sqref="C6"/>
      <pageMargins left="0.7" right="0.7" top="0.75" bottom="0.75" header="0.3" footer="0.3"/>
      <pageSetup paperSize="9" orientation="portrait" r:id="rId9"/>
    </customSheetView>
    <customSheetView guid="{BE68C6EB-1B64-4B3E-8DDC-CA26F318E610}" topLeftCell="A31">
      <selection activeCell="C28" sqref="C28"/>
      <pageMargins left="0.7" right="0.7" top="0.75" bottom="0.75" header="0.3" footer="0.3"/>
      <pageSetup paperSize="9" orientation="portrait" r:id="rId10"/>
    </customSheetView>
    <customSheetView guid="{5AF40965-2356-4A48-B6FA-CB814CA4D7B2}">
      <selection activeCell="C28" sqref="C28"/>
      <pageMargins left="0.7" right="0.7" top="0.75" bottom="0.75" header="0.3" footer="0.3"/>
      <pageSetup paperSize="9" orientation="portrait" r:id="rId11"/>
    </customSheetView>
    <customSheetView guid="{59094C18-3CB5-482F-AA6A-9C313A318EBB}">
      <selection activeCell="C28" sqref="C28"/>
      <pageMargins left="0.7" right="0.7" top="0.75" bottom="0.75" header="0.3" footer="0.3"/>
      <pageSetup paperSize="9" orientation="portrait" r:id="rId12"/>
    </customSheetView>
    <customSheetView guid="{FD092655-EBEC-4730-9895-1567D9B70D5F}" topLeftCell="A17">
      <selection activeCell="C28" sqref="C28"/>
      <pageMargins left="0.7" right="0.7" top="0.75" bottom="0.75" header="0.3" footer="0.3"/>
      <pageSetup paperSize="9" orientation="portrait" r:id="rId13"/>
    </customSheetView>
    <customSheetView guid="{D2C72E70-F766-4D56-9E10-3C91A63BB7F3}">
      <selection activeCell="D45" sqref="D45"/>
      <pageMargins left="0.7" right="0.7" top="0.75" bottom="0.75" header="0.3" footer="0.3"/>
    </customSheetView>
    <customSheetView guid="{7CCD1884-1631-4809-8751-AE0939C32419}">
      <selection activeCell="E2" sqref="E2"/>
      <pageMargins left="0.7" right="0.7" top="0.75" bottom="0.75" header="0.3" footer="0.3"/>
      <pageSetup paperSize="9" orientation="portrait" r:id="rId14"/>
    </customSheetView>
    <customSheetView guid="{931AA63B-6827-4BF4-8E25-ED232A88A09C}" topLeftCell="A17">
      <selection activeCell="C28" sqref="C28"/>
      <pageMargins left="0.7" right="0.7" top="0.75" bottom="0.75" header="0.3" footer="0.3"/>
      <pageSetup paperSize="9" orientation="portrait" r:id="rId15"/>
    </customSheetView>
    <customSheetView guid="{CA1DE4BE-C006-4405-B064-304EE6CCACF1}" topLeftCell="A29">
      <selection activeCell="E48" sqref="E48"/>
      <pageMargins left="0.7" right="0.7" top="0.75" bottom="0.75" header="0.3" footer="0.3"/>
    </customSheetView>
    <customSheetView guid="{51337751-BEAF-43F3-8CC9-400B99E751E8}" topLeftCell="A29">
      <selection activeCell="E48" sqref="E48"/>
      <pageMargins left="0.7" right="0.7" top="0.75" bottom="0.75" header="0.3" footer="0.3"/>
    </customSheetView>
    <customSheetView guid="{F277ACEF-9FF8-431F-8537-DE60B790AA4F}">
      <selection activeCell="C28" sqref="C28"/>
      <pageMargins left="0.7" right="0.7" top="0.75" bottom="0.75" header="0.3" footer="0.3"/>
      <pageSetup paperSize="9" orientation="portrait" r:id="rId16"/>
    </customSheetView>
    <customSheetView guid="{517C47E4-CB49-455E-BC80-175B09C4753D}" topLeftCell="A42">
      <selection activeCell="A23" sqref="A23:XFD24"/>
      <pageMargins left="0.7" right="0.7" top="0.75" bottom="0.75" header="0.3" footer="0.3"/>
    </customSheetView>
    <customSheetView guid="{158937B5-B45C-4722-BE34-B5B4D085C079}">
      <selection activeCell="C28" sqref="C28"/>
      <pageMargins left="0.7" right="0.7" top="0.75" bottom="0.75" header="0.3" footer="0.3"/>
      <pageSetup paperSize="9" orientation="portrait" r:id="rId17"/>
    </customSheetView>
    <customSheetView guid="{ED218C36-7217-4047-BB0E-77F9C99BD534}" topLeftCell="A29">
      <selection activeCell="E48" sqref="E48"/>
      <pageMargins left="0.7" right="0.7" top="0.75" bottom="0.75" header="0.3" footer="0.3"/>
    </customSheetView>
    <customSheetView guid="{C83D4249-7B44-432A-B7FB-A6ACA6880240}" topLeftCell="A31">
      <selection activeCell="C28" sqref="C28"/>
      <pageMargins left="0.7" right="0.7" top="0.75" bottom="0.75" header="0.3" footer="0.3"/>
      <pageSetup paperSize="9" orientation="portrait" r:id="rId18"/>
    </customSheetView>
    <customSheetView guid="{E331DF3E-CA70-4D3D-884C-EE3579437A03}" topLeftCell="A31">
      <selection activeCell="E49" sqref="E49"/>
      <pageMargins left="0.7" right="0.7" top="0.75" bottom="0.75" header="0.3" footer="0.3"/>
    </customSheetView>
    <customSheetView guid="{D37F8A47-E42F-4741-BE8D-5D961F7BB394}" topLeftCell="A31">
      <selection activeCell="C28" sqref="C28"/>
      <pageMargins left="0.7" right="0.7" top="0.75" bottom="0.75" header="0.3" footer="0.3"/>
      <pageSetup paperSize="9" orientation="portrait" r:id="rId19"/>
    </customSheetView>
    <customSheetView guid="{8CD49FA1-C4FE-4F6A-AE1C-E31C292C96A9}" topLeftCell="A42">
      <selection activeCell="A23" sqref="A23:XFD24"/>
      <pageMargins left="0.7" right="0.7" top="0.75" bottom="0.75" header="0.3" footer="0.3"/>
    </customSheetView>
    <customSheetView guid="{BB337934-72B5-4261-9EB4-9C42ECF52CD8}">
      <selection activeCell="C23" sqref="C23"/>
      <pageMargins left="0.7" right="0.7" top="0.75" bottom="0.75" header="0.3" footer="0.3"/>
      <pageSetup paperSize="9" orientation="portrait" r:id="rId20"/>
    </customSheetView>
    <customSheetView guid="{3AD1D9CC-D162-4119-AFCC-0AF9105FB248}">
      <selection activeCell="D29" sqref="D29"/>
      <pageMargins left="0.7" right="0.7" top="0.75" bottom="0.75" header="0.3" footer="0.3"/>
      <pageSetup paperSize="9" orientation="portrait" r:id="rId21"/>
    </customSheetView>
  </customSheetViews>
  <phoneticPr fontId="80" type="noConversion"/>
  <pageMargins left="0.7" right="0.7" top="0.75" bottom="0.75" header="0.3" footer="0.3"/>
  <pageSetup paperSize="9" orientation="portrait" r:id="rId22"/>
  <legacyDrawing r:id="rId2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K47"/>
  <sheetViews>
    <sheetView workbookViewId="0">
      <selection activeCell="K20" sqref="K20"/>
    </sheetView>
  </sheetViews>
  <sheetFormatPr defaultColWidth="9.109375" defaultRowHeight="12"/>
  <cols>
    <col min="1" max="1" width="24.88671875" style="2" bestFit="1" customWidth="1"/>
    <col min="2" max="2" width="5.44140625" style="2" customWidth="1"/>
    <col min="3" max="3" width="38.5546875" style="2" bestFit="1" customWidth="1"/>
    <col min="4" max="5" width="7.109375" style="2" customWidth="1"/>
    <col min="6" max="6" width="7.44140625" style="2" customWidth="1"/>
    <col min="7" max="7" width="7.5546875" style="2" customWidth="1"/>
    <col min="8" max="8" width="10" style="2" customWidth="1"/>
    <col min="9" max="9" width="8.5546875" style="2" customWidth="1"/>
    <col min="10" max="10" width="7.44140625" style="2" customWidth="1"/>
    <col min="11" max="11" width="8.109375" style="2" customWidth="1"/>
    <col min="12" max="16384" width="9.109375" style="2"/>
  </cols>
  <sheetData>
    <row r="1" spans="1:11" ht="13.2">
      <c r="A1" s="595" t="str">
        <f>HYPERLINK("#INDEX!A2","към началната страница")</f>
        <v>към началната страница</v>
      </c>
    </row>
    <row r="2" spans="1:11" ht="16.5" customHeight="1">
      <c r="A2" s="595" t="str">
        <f>HYPERLINK("#INDEX!A2","back to index page")</f>
        <v>back to index page</v>
      </c>
    </row>
    <row r="7" spans="1:11">
      <c r="B7" s="15"/>
    </row>
    <row r="9" spans="1:11">
      <c r="B9" s="962" t="s">
        <v>1715</v>
      </c>
      <c r="C9" s="500"/>
    </row>
    <row r="11" spans="1:11" s="440" customFormat="1">
      <c r="B11" s="503" t="s">
        <v>1329</v>
      </c>
      <c r="C11" s="504"/>
      <c r="D11" s="504"/>
      <c r="E11" s="504"/>
      <c r="F11" s="504"/>
      <c r="G11" s="504"/>
      <c r="H11" s="504"/>
      <c r="I11" s="504"/>
      <c r="J11" s="504"/>
      <c r="K11" s="504"/>
    </row>
    <row r="12" spans="1:11">
      <c r="B12" s="15"/>
    </row>
    <row r="13" spans="1:11" ht="12.75" customHeight="1">
      <c r="D13" s="31"/>
      <c r="E13" s="31"/>
      <c r="F13" s="31"/>
      <c r="G13" s="31"/>
      <c r="H13" s="31"/>
      <c r="I13" s="31"/>
      <c r="J13" s="1089" t="s">
        <v>52</v>
      </c>
      <c r="K13" s="1089"/>
    </row>
    <row r="14" spans="1:11" ht="75.75" customHeight="1">
      <c r="B14" s="9"/>
      <c r="C14" s="9"/>
      <c r="D14" s="155" t="s">
        <v>583</v>
      </c>
      <c r="E14" s="155" t="s">
        <v>584</v>
      </c>
      <c r="F14" s="155" t="s">
        <v>199</v>
      </c>
      <c r="G14" s="155" t="s">
        <v>585</v>
      </c>
      <c r="H14" s="155" t="s">
        <v>586</v>
      </c>
      <c r="I14" s="155" t="s">
        <v>587</v>
      </c>
      <c r="J14" s="155" t="s">
        <v>588</v>
      </c>
      <c r="K14" s="155" t="s">
        <v>589</v>
      </c>
    </row>
    <row r="15" spans="1:11" ht="12.75" customHeight="1">
      <c r="D15" s="45" t="s">
        <v>32</v>
      </c>
      <c r="E15" s="45" t="s">
        <v>55</v>
      </c>
      <c r="F15" s="45" t="s">
        <v>56</v>
      </c>
      <c r="G15" s="45" t="s">
        <v>1011</v>
      </c>
      <c r="H15" s="45" t="s">
        <v>57</v>
      </c>
      <c r="I15" s="45" t="s">
        <v>1012</v>
      </c>
      <c r="J15" s="18" t="s">
        <v>1013</v>
      </c>
      <c r="K15" s="18" t="s">
        <v>1014</v>
      </c>
    </row>
    <row r="16" spans="1:11" s="12" customFormat="1" ht="16.5" customHeight="1">
      <c r="B16" s="141" t="s">
        <v>146</v>
      </c>
      <c r="C16" s="69" t="s">
        <v>574</v>
      </c>
      <c r="D16" s="142">
        <v>0</v>
      </c>
      <c r="E16" s="142">
        <v>0</v>
      </c>
      <c r="F16" s="339"/>
      <c r="G16" s="216">
        <v>1.4</v>
      </c>
      <c r="H16" s="142">
        <v>0</v>
      </c>
      <c r="I16" s="142">
        <v>0</v>
      </c>
      <c r="J16" s="142">
        <v>0</v>
      </c>
      <c r="K16" s="142">
        <v>0</v>
      </c>
    </row>
    <row r="17" spans="2:11">
      <c r="B17" s="45" t="s">
        <v>147</v>
      </c>
      <c r="C17" s="70" t="s">
        <v>575</v>
      </c>
      <c r="D17" s="142">
        <v>39087</v>
      </c>
      <c r="E17" s="142">
        <v>69201</v>
      </c>
      <c r="F17" s="340"/>
      <c r="G17" s="216">
        <v>1.4</v>
      </c>
      <c r="H17" s="142">
        <v>151603</v>
      </c>
      <c r="I17" s="142">
        <v>151603</v>
      </c>
      <c r="J17" s="142">
        <v>151603</v>
      </c>
      <c r="K17" s="142">
        <v>112714</v>
      </c>
    </row>
    <row r="18" spans="2:11">
      <c r="B18" s="45">
        <v>1</v>
      </c>
      <c r="C18" s="70" t="s">
        <v>576</v>
      </c>
      <c r="D18" s="142">
        <v>0</v>
      </c>
      <c r="E18" s="142">
        <v>0</v>
      </c>
      <c r="F18" s="340"/>
      <c r="G18" s="216">
        <v>1.4</v>
      </c>
      <c r="H18" s="142">
        <v>0</v>
      </c>
      <c r="I18" s="142">
        <v>0</v>
      </c>
      <c r="J18" s="142">
        <v>0</v>
      </c>
      <c r="K18" s="142">
        <v>0</v>
      </c>
    </row>
    <row r="19" spans="2:11">
      <c r="B19" s="45">
        <v>2</v>
      </c>
      <c r="C19" s="70" t="s">
        <v>195</v>
      </c>
      <c r="D19" s="340"/>
      <c r="E19" s="340"/>
      <c r="F19" s="142">
        <v>0</v>
      </c>
      <c r="G19" s="215">
        <v>0</v>
      </c>
      <c r="H19" s="142">
        <v>0</v>
      </c>
      <c r="I19" s="142">
        <v>0</v>
      </c>
      <c r="J19" s="142">
        <v>0</v>
      </c>
      <c r="K19" s="142">
        <v>0</v>
      </c>
    </row>
    <row r="20" spans="2:11">
      <c r="B20" s="45" t="s">
        <v>577</v>
      </c>
      <c r="C20" s="70" t="s">
        <v>578</v>
      </c>
      <c r="D20" s="340"/>
      <c r="E20" s="340"/>
      <c r="F20" s="142">
        <v>0</v>
      </c>
      <c r="G20" s="340"/>
      <c r="H20" s="142">
        <v>0</v>
      </c>
      <c r="I20" s="142">
        <v>0</v>
      </c>
      <c r="J20" s="142">
        <v>0</v>
      </c>
      <c r="K20" s="142">
        <v>0</v>
      </c>
    </row>
    <row r="21" spans="2:11">
      <c r="B21" s="45" t="s">
        <v>579</v>
      </c>
      <c r="C21" s="70" t="s">
        <v>580</v>
      </c>
      <c r="D21" s="340"/>
      <c r="E21" s="340"/>
      <c r="F21" s="142">
        <v>0</v>
      </c>
      <c r="G21" s="340"/>
      <c r="H21" s="142">
        <v>0</v>
      </c>
      <c r="I21" s="142">
        <v>0</v>
      </c>
      <c r="J21" s="142">
        <v>0</v>
      </c>
      <c r="K21" s="142">
        <v>0</v>
      </c>
    </row>
    <row r="22" spans="2:11">
      <c r="B22" s="45" t="s">
        <v>581</v>
      </c>
      <c r="C22" s="70" t="s">
        <v>582</v>
      </c>
      <c r="D22" s="340"/>
      <c r="E22" s="340"/>
      <c r="F22" s="142">
        <v>0</v>
      </c>
      <c r="G22" s="340"/>
      <c r="H22" s="142">
        <v>0</v>
      </c>
      <c r="I22" s="142">
        <v>0</v>
      </c>
      <c r="J22" s="142">
        <v>0</v>
      </c>
      <c r="K22" s="142">
        <v>0</v>
      </c>
    </row>
    <row r="23" spans="2:11">
      <c r="B23" s="45">
        <v>3</v>
      </c>
      <c r="C23" s="70" t="s">
        <v>196</v>
      </c>
      <c r="D23" s="340"/>
      <c r="E23" s="340"/>
      <c r="F23" s="340"/>
      <c r="G23" s="340"/>
      <c r="H23" s="142">
        <v>0</v>
      </c>
      <c r="I23" s="142">
        <v>0</v>
      </c>
      <c r="J23" s="142">
        <v>0</v>
      </c>
      <c r="K23" s="142">
        <v>0</v>
      </c>
    </row>
    <row r="24" spans="2:11">
      <c r="B24" s="45">
        <v>4</v>
      </c>
      <c r="C24" s="70" t="s">
        <v>197</v>
      </c>
      <c r="D24" s="340"/>
      <c r="E24" s="340"/>
      <c r="F24" s="340"/>
      <c r="G24" s="340"/>
      <c r="H24" s="142">
        <v>0</v>
      </c>
      <c r="I24" s="142">
        <v>0</v>
      </c>
      <c r="J24" s="142">
        <v>0</v>
      </c>
      <c r="K24" s="142">
        <v>0</v>
      </c>
    </row>
    <row r="25" spans="2:11">
      <c r="B25" s="45">
        <v>5</v>
      </c>
      <c r="C25" s="70" t="s">
        <v>198</v>
      </c>
      <c r="D25" s="340"/>
      <c r="E25" s="340"/>
      <c r="F25" s="340"/>
      <c r="G25" s="340"/>
      <c r="H25" s="142">
        <v>0</v>
      </c>
      <c r="I25" s="142">
        <v>0</v>
      </c>
      <c r="J25" s="142">
        <v>0</v>
      </c>
      <c r="K25" s="142">
        <v>0</v>
      </c>
    </row>
    <row r="26" spans="2:11">
      <c r="B26" s="20">
        <v>6</v>
      </c>
      <c r="C26" s="71" t="s">
        <v>65</v>
      </c>
      <c r="D26" s="340"/>
      <c r="E26" s="340"/>
      <c r="F26" s="340"/>
      <c r="G26" s="340"/>
      <c r="H26" s="143">
        <v>151603</v>
      </c>
      <c r="I26" s="143">
        <v>151603</v>
      </c>
      <c r="J26" s="143">
        <v>151603</v>
      </c>
      <c r="K26" s="143">
        <v>112714</v>
      </c>
    </row>
    <row r="30" spans="2:11">
      <c r="B30" s="962" t="s">
        <v>1714</v>
      </c>
      <c r="C30" s="500"/>
    </row>
    <row r="32" spans="2:11" s="440" customFormat="1">
      <c r="B32" s="503" t="s">
        <v>1329</v>
      </c>
      <c r="C32" s="504"/>
      <c r="D32" s="504"/>
      <c r="E32" s="504"/>
      <c r="F32" s="504"/>
      <c r="G32" s="504"/>
      <c r="H32" s="504"/>
      <c r="I32" s="504"/>
      <c r="J32" s="504"/>
      <c r="K32" s="504"/>
    </row>
    <row r="33" spans="2:11">
      <c r="B33" s="15"/>
    </row>
    <row r="34" spans="2:11" ht="12.75" customHeight="1">
      <c r="J34" s="1090" t="s">
        <v>52</v>
      </c>
      <c r="K34" s="1090"/>
    </row>
    <row r="35" spans="2:11" ht="86.25" customHeight="1">
      <c r="B35" s="9"/>
      <c r="C35" s="9"/>
      <c r="D35" s="155" t="s">
        <v>583</v>
      </c>
      <c r="E35" s="155" t="s">
        <v>584</v>
      </c>
      <c r="F35" s="155" t="s">
        <v>199</v>
      </c>
      <c r="G35" s="155" t="s">
        <v>585</v>
      </c>
      <c r="H35" s="155" t="s">
        <v>586</v>
      </c>
      <c r="I35" s="155" t="s">
        <v>587</v>
      </c>
      <c r="J35" s="155" t="s">
        <v>588</v>
      </c>
      <c r="K35" s="155" t="s">
        <v>589</v>
      </c>
    </row>
    <row r="36" spans="2:11" ht="12.75" customHeight="1">
      <c r="D36" s="45" t="s">
        <v>32</v>
      </c>
      <c r="E36" s="45" t="s">
        <v>55</v>
      </c>
      <c r="F36" s="45" t="s">
        <v>56</v>
      </c>
      <c r="G36" s="45" t="s">
        <v>1011</v>
      </c>
      <c r="H36" s="45" t="s">
        <v>57</v>
      </c>
      <c r="I36" s="45" t="s">
        <v>1012</v>
      </c>
      <c r="J36" s="18" t="s">
        <v>1013</v>
      </c>
      <c r="K36" s="18" t="s">
        <v>1014</v>
      </c>
    </row>
    <row r="37" spans="2:11">
      <c r="B37" s="141" t="s">
        <v>146</v>
      </c>
      <c r="C37" s="69" t="s">
        <v>574</v>
      </c>
      <c r="D37" s="142">
        <v>0</v>
      </c>
      <c r="E37" s="142">
        <v>0</v>
      </c>
      <c r="F37" s="55"/>
      <c r="G37" s="216">
        <v>1.4</v>
      </c>
      <c r="H37" s="142">
        <v>0</v>
      </c>
      <c r="I37" s="142">
        <v>0</v>
      </c>
      <c r="J37" s="142">
        <v>0</v>
      </c>
      <c r="K37" s="142">
        <v>0</v>
      </c>
    </row>
    <row r="38" spans="2:11">
      <c r="B38" s="45" t="s">
        <v>147</v>
      </c>
      <c r="C38" s="70" t="s">
        <v>575</v>
      </c>
      <c r="D38" s="142">
        <v>39087</v>
      </c>
      <c r="E38" s="142">
        <v>69201</v>
      </c>
      <c r="F38" s="21"/>
      <c r="G38" s="216">
        <v>1.4</v>
      </c>
      <c r="H38" s="142">
        <v>151603</v>
      </c>
      <c r="I38" s="142">
        <v>151603</v>
      </c>
      <c r="J38" s="142">
        <v>151603</v>
      </c>
      <c r="K38" s="142">
        <v>112714</v>
      </c>
    </row>
    <row r="39" spans="2:11">
      <c r="B39" s="45">
        <v>1</v>
      </c>
      <c r="C39" s="70" t="s">
        <v>576</v>
      </c>
      <c r="D39" s="142">
        <v>0</v>
      </c>
      <c r="E39" s="142">
        <v>0</v>
      </c>
      <c r="F39" s="21"/>
      <c r="G39" s="216">
        <v>1.4</v>
      </c>
      <c r="H39" s="142">
        <v>0</v>
      </c>
      <c r="I39" s="142">
        <v>0</v>
      </c>
      <c r="J39" s="142">
        <v>0</v>
      </c>
      <c r="K39" s="142">
        <v>0</v>
      </c>
    </row>
    <row r="40" spans="2:11">
      <c r="B40" s="45">
        <v>2</v>
      </c>
      <c r="C40" s="70" t="s">
        <v>195</v>
      </c>
      <c r="D40" s="21"/>
      <c r="E40" s="21"/>
      <c r="F40" s="142">
        <v>0</v>
      </c>
      <c r="G40" s="215">
        <v>0</v>
      </c>
      <c r="H40" s="142">
        <v>0</v>
      </c>
      <c r="I40" s="142">
        <v>0</v>
      </c>
      <c r="J40" s="142">
        <v>0</v>
      </c>
      <c r="K40" s="142">
        <v>0</v>
      </c>
    </row>
    <row r="41" spans="2:11">
      <c r="B41" s="45" t="s">
        <v>577</v>
      </c>
      <c r="C41" s="70" t="s">
        <v>578</v>
      </c>
      <c r="D41" s="21"/>
      <c r="E41" s="21"/>
      <c r="F41" s="142">
        <v>0</v>
      </c>
      <c r="G41" s="21"/>
      <c r="H41" s="142">
        <v>0</v>
      </c>
      <c r="I41" s="142">
        <v>0</v>
      </c>
      <c r="J41" s="142">
        <v>0</v>
      </c>
      <c r="K41" s="142">
        <v>0</v>
      </c>
    </row>
    <row r="42" spans="2:11">
      <c r="B42" s="45" t="s">
        <v>579</v>
      </c>
      <c r="C42" s="70" t="s">
        <v>580</v>
      </c>
      <c r="D42" s="21"/>
      <c r="E42" s="21"/>
      <c r="F42" s="142">
        <v>0</v>
      </c>
      <c r="G42" s="21"/>
      <c r="H42" s="142">
        <v>0</v>
      </c>
      <c r="I42" s="142">
        <v>0</v>
      </c>
      <c r="J42" s="142">
        <v>0</v>
      </c>
      <c r="K42" s="142">
        <v>0</v>
      </c>
    </row>
    <row r="43" spans="2:11">
      <c r="B43" s="45" t="s">
        <v>581</v>
      </c>
      <c r="C43" s="70" t="s">
        <v>582</v>
      </c>
      <c r="D43" s="21"/>
      <c r="E43" s="21"/>
      <c r="F43" s="142">
        <v>0</v>
      </c>
      <c r="G43" s="21"/>
      <c r="H43" s="142">
        <v>0</v>
      </c>
      <c r="I43" s="142">
        <v>0</v>
      </c>
      <c r="J43" s="142">
        <v>0</v>
      </c>
      <c r="K43" s="142">
        <v>0</v>
      </c>
    </row>
    <row r="44" spans="2:11">
      <c r="B44" s="45">
        <v>3</v>
      </c>
      <c r="C44" s="70" t="s">
        <v>196</v>
      </c>
      <c r="D44" s="21"/>
      <c r="E44" s="21"/>
      <c r="F44" s="21"/>
      <c r="G44" s="21"/>
      <c r="H44" s="142">
        <v>0</v>
      </c>
      <c r="I44" s="142">
        <v>0</v>
      </c>
      <c r="J44" s="142">
        <v>0</v>
      </c>
      <c r="K44" s="142">
        <v>0</v>
      </c>
    </row>
    <row r="45" spans="2:11">
      <c r="B45" s="45">
        <v>4</v>
      </c>
      <c r="C45" s="70" t="s">
        <v>197</v>
      </c>
      <c r="D45" s="21"/>
      <c r="E45" s="21"/>
      <c r="F45" s="21"/>
      <c r="G45" s="21"/>
      <c r="H45" s="142">
        <v>0</v>
      </c>
      <c r="I45" s="142">
        <v>0</v>
      </c>
      <c r="J45" s="142">
        <v>0</v>
      </c>
      <c r="K45" s="142">
        <v>0</v>
      </c>
    </row>
    <row r="46" spans="2:11">
      <c r="B46" s="45">
        <v>5</v>
      </c>
      <c r="C46" s="70" t="s">
        <v>198</v>
      </c>
      <c r="D46" s="21"/>
      <c r="E46" s="21"/>
      <c r="F46" s="21"/>
      <c r="G46" s="21"/>
      <c r="H46" s="142">
        <v>0</v>
      </c>
      <c r="I46" s="142">
        <v>0</v>
      </c>
      <c r="J46" s="142">
        <v>0</v>
      </c>
      <c r="K46" s="142">
        <v>0</v>
      </c>
    </row>
    <row r="47" spans="2:11">
      <c r="B47" s="20">
        <v>6</v>
      </c>
      <c r="C47" s="71" t="s">
        <v>65</v>
      </c>
      <c r="D47" s="21"/>
      <c r="E47" s="21"/>
      <c r="F47" s="21"/>
      <c r="G47" s="21"/>
      <c r="H47" s="143">
        <v>151603</v>
      </c>
      <c r="I47" s="143">
        <v>151603</v>
      </c>
      <c r="J47" s="143">
        <v>151603</v>
      </c>
      <c r="K47" s="143">
        <v>112714</v>
      </c>
    </row>
  </sheetData>
  <customSheetViews>
    <customSheetView guid="{3FCB7B24-049F-4685-83CB-5231093E0117}" showPageBreaks="1" topLeftCell="A21">
      <selection activeCell="E31" sqref="E31"/>
      <pageMargins left="0.7" right="0.7" top="0.75" bottom="0.75" header="0.3" footer="0.3"/>
      <pageSetup paperSize="9" orientation="portrait" r:id="rId1"/>
    </customSheetView>
    <customSheetView guid="{D5AFDB55-6EC9-4AD2-95B0-6C58A379EC11}" topLeftCell="A25">
      <selection activeCell="B39" sqref="B39"/>
      <pageMargins left="0.7" right="0.7" top="0.75" bottom="0.75" header="0.3" footer="0.3"/>
      <pageSetup paperSize="9" orientation="portrait" r:id="rId2"/>
    </customSheetView>
    <customSheetView guid="{D7875729-B080-4603-81BD-7F736B7DD30E}" topLeftCell="A27">
      <selection activeCell="E31" sqref="E31"/>
      <pageMargins left="0.7" right="0.7" top="0.75" bottom="0.75" header="0.3" footer="0.3"/>
      <pageSetup paperSize="9" orientation="portrait" r:id="rId3"/>
    </customSheetView>
    <customSheetView guid="{2F76D395-57F9-4A31-A998-38329A50B4E8}" topLeftCell="A12">
      <selection activeCell="D42" sqref="D42"/>
      <pageMargins left="0.7" right="0.7" top="0.75" bottom="0.75" header="0.3" footer="0.3"/>
      <pageSetup paperSize="9" orientation="portrait" r:id="rId4"/>
    </customSheetView>
    <customSheetView guid="{5DDDA852-2807-4645-BC75-EBD4EF3323A7}">
      <selection activeCell="O26" sqref="O26"/>
      <pageMargins left="0.7" right="0.7" top="0.75" bottom="0.75" header="0.3" footer="0.3"/>
      <pageSetup paperSize="9" orientation="portrait" r:id="rId5"/>
    </customSheetView>
    <customSheetView guid="{697182B0-1BEF-4A85-93A0-596802852AF2}" topLeftCell="A39">
      <selection activeCell="B55" sqref="B55:C55"/>
      <pageMargins left="0.7" right="0.7" top="0.75" bottom="0.75" header="0.3" footer="0.3"/>
      <pageSetup paperSize="9" orientation="portrait" r:id="rId6"/>
    </customSheetView>
    <customSheetView guid="{08462586-B7E0-434D-B6F4-B2B21EAA5D46}" topLeftCell="A25">
      <selection activeCell="B39" sqref="B39"/>
      <pageMargins left="0.7" right="0.7" top="0.75" bottom="0.75" header="0.3" footer="0.3"/>
      <pageSetup paperSize="9" orientation="portrait" r:id="rId7"/>
    </customSheetView>
    <customSheetView guid="{21329C76-F86B-400D-B8F5-F75B383E5B14}" topLeftCell="A25">
      <selection activeCell="B39" sqref="B39"/>
      <pageMargins left="0.7" right="0.7" top="0.75" bottom="0.75" header="0.3" footer="0.3"/>
      <pageSetup paperSize="9" orientation="portrait" r:id="rId8"/>
    </customSheetView>
    <customSheetView guid="{CFC92B1C-D4F2-414F-8F12-92F529035B08}" topLeftCell="A36">
      <selection activeCell="A4" sqref="A4:XFD8"/>
      <pageMargins left="0.7" right="0.7" top="0.75" bottom="0.75" header="0.3" footer="0.3"/>
      <pageSetup paperSize="9" orientation="portrait" r:id="rId9"/>
    </customSheetView>
    <customSheetView guid="{19310327-E3BC-450F-B607-58068103BB53}" topLeftCell="A25">
      <selection activeCell="B39" sqref="B39"/>
      <pageMargins left="0.7" right="0.7" top="0.75" bottom="0.75" header="0.3" footer="0.3"/>
      <pageSetup paperSize="9" orientation="portrait" r:id="rId10"/>
    </customSheetView>
    <customSheetView guid="{D3393B8E-C3CB-4E3A-976E-E4CD065299F0}" topLeftCell="A18">
      <selection activeCell="M13" sqref="M13:U25"/>
      <pageMargins left="0.7" right="0.7" top="0.75" bottom="0.75" header="0.3" footer="0.3"/>
      <pageSetup paperSize="9" orientation="portrait" r:id="rId11"/>
    </customSheetView>
    <customSheetView guid="{8FA5FDE5-6098-400B-9E19-77564D1D7EE8}" topLeftCell="A36">
      <selection activeCell="A4" sqref="A4:XFD8"/>
      <pageMargins left="0.7" right="0.7" top="0.75" bottom="0.75" header="0.3" footer="0.3"/>
      <pageSetup paperSize="9" orientation="portrait" r:id="rId12"/>
    </customSheetView>
    <customSheetView guid="{0B9AA238-A559-44CB-8EC2-529DA28A3F7B}" topLeftCell="A12">
      <selection activeCell="D42" sqref="D42"/>
      <pageMargins left="0.7" right="0.7" top="0.75" bottom="0.75" header="0.3" footer="0.3"/>
      <pageSetup paperSize="9" orientation="portrait" r:id="rId13"/>
    </customSheetView>
    <customSheetView guid="{37D20B4B-3220-4613-A3F1-1C4C1CF14C1F}" topLeftCell="A36">
      <selection activeCell="A4" sqref="A4:XFD8"/>
      <pageMargins left="0.7" right="0.7" top="0.75" bottom="0.75" header="0.3" footer="0.3"/>
      <pageSetup paperSize="9" orientation="portrait" r:id="rId14"/>
    </customSheetView>
    <customSheetView guid="{DB462ED3-28DC-47D7-98F7-CED01F66E2C7}" topLeftCell="A39">
      <selection activeCell="B55" sqref="B55:C55"/>
      <pageMargins left="0.7" right="0.7" top="0.75" bottom="0.75" header="0.3" footer="0.3"/>
      <pageSetup paperSize="9" orientation="portrait" r:id="rId15"/>
    </customSheetView>
    <customSheetView guid="{10DA2791-762D-4555-9FFF-E41154ADFE31}" topLeftCell="A39">
      <selection activeCell="B55" sqref="B55:C55"/>
      <pageMargins left="0.7" right="0.7" top="0.75" bottom="0.75" header="0.3" footer="0.3"/>
      <pageSetup paperSize="9" orientation="portrait" r:id="rId16"/>
    </customSheetView>
    <customSheetView guid="{BE68C6EB-1B64-4B3E-8DDC-CA26F318E610}">
      <selection activeCell="D4" sqref="D4"/>
      <pageMargins left="0.7" right="0.7" top="0.75" bottom="0.75" header="0.3" footer="0.3"/>
      <pageSetup paperSize="9" orientation="portrait" r:id="rId17"/>
    </customSheetView>
    <customSheetView guid="{5AF40965-2356-4A48-B6FA-CB814CA4D7B2}" topLeftCell="A39">
      <selection activeCell="B55" sqref="B55:C55"/>
      <pageMargins left="0.7" right="0.7" top="0.75" bottom="0.75" header="0.3" footer="0.3"/>
      <pageSetup paperSize="9" orientation="portrait" r:id="rId18"/>
    </customSheetView>
    <customSheetView guid="{59094C18-3CB5-482F-AA6A-9C313A318EBB}">
      <selection activeCell="B52" sqref="B52:C54"/>
      <pageMargins left="0.7" right="0.7" top="0.75" bottom="0.75" header="0.3" footer="0.3"/>
      <pageSetup paperSize="9" orientation="portrait" r:id="rId19"/>
    </customSheetView>
    <customSheetView guid="{FD092655-EBEC-4730-9895-1567D9B70D5F}" topLeftCell="B10">
      <selection activeCell="M9" sqref="M9"/>
      <pageMargins left="0.7" right="0.7" top="0.75" bottom="0.75" header="0.3" footer="0.3"/>
      <pageSetup paperSize="9" orientation="portrait" r:id="rId20"/>
    </customSheetView>
    <customSheetView guid="{7CA1DEE6-746E-4947-9BED-24AAED6E8B57}" topLeftCell="G16">
      <selection activeCell="L45" sqref="L45"/>
      <pageMargins left="0.7" right="0.7" top="0.75" bottom="0.75" header="0.3" footer="0.3"/>
      <pageSetup paperSize="9" orientation="portrait" r:id="rId21"/>
    </customSheetView>
    <customSheetView guid="{70E7FFDC-983F-46F7-B68F-0BE0A8C942E0}" topLeftCell="A25">
      <selection activeCell="E46" sqref="E46"/>
      <pageMargins left="0.7" right="0.7" top="0.75" bottom="0.75" header="0.3" footer="0.3"/>
      <pageSetup paperSize="9" orientation="portrait" r:id="rId22"/>
    </customSheetView>
    <customSheetView guid="{F536E858-E5B2-4B36-88FC-BE776803F921}" topLeftCell="B10">
      <selection activeCell="M9" sqref="M9"/>
      <pageMargins left="0.7" right="0.7" top="0.75" bottom="0.75" header="0.3" footer="0.3"/>
      <pageSetup paperSize="9" orientation="portrait" r:id="rId23"/>
    </customSheetView>
    <customSheetView guid="{0780CBEB-AF66-401E-9AFD-5F77700585BC}" topLeftCell="B1">
      <selection activeCell="K44" sqref="K44"/>
      <pageMargins left="0.7" right="0.7" top="0.75" bottom="0.75" header="0.3" footer="0.3"/>
      <pageSetup paperSize="9" orientation="portrait" r:id="rId24"/>
    </customSheetView>
    <customSheetView guid="{F0048D33-26BA-4893-8BCC-88CEF82FEBB6}" topLeftCell="B4">
      <selection activeCell="M9" sqref="M9"/>
      <pageMargins left="0.7" right="0.7" top="0.75" bottom="0.75" header="0.3" footer="0.3"/>
      <pageSetup paperSize="9" orientation="portrait" r:id="rId25"/>
    </customSheetView>
    <customSheetView guid="{8A1326BD-F0AB-414F-9F91-C2BB94CC9C17}" topLeftCell="A16">
      <selection activeCell="A31" sqref="A31:I43"/>
      <pageMargins left="0.7" right="0.7" top="0.75" bottom="0.75" header="0.3" footer="0.3"/>
      <pageSetup paperSize="9" orientation="portrait" r:id="rId26"/>
    </customSheetView>
    <customSheetView guid="{FB7DEBE1-1047-4BE4-82FD-4BCA0CA8DD58}">
      <selection activeCell="K13" sqref="K13"/>
      <pageMargins left="0.7" right="0.7" top="0.75" bottom="0.75" header="0.3" footer="0.3"/>
      <pageSetup paperSize="9" orientation="portrait" r:id="rId27"/>
    </customSheetView>
    <customSheetView guid="{B3153F5C-CAD5-4C41-96F3-3BC56052414C}" topLeftCell="A10">
      <selection activeCell="A31" sqref="A31:I43"/>
      <pageMargins left="0.7" right="0.7" top="0.75" bottom="0.75" header="0.3" footer="0.3"/>
      <pageSetup paperSize="9" orientation="portrait" r:id="rId28"/>
    </customSheetView>
    <customSheetView guid="{A7B3A108-9CF6-4687-9321-110D304B17B9}" topLeftCell="B10">
      <selection activeCell="M9" sqref="M9"/>
      <pageMargins left="0.7" right="0.7" top="0.75" bottom="0.75" header="0.3" footer="0.3"/>
      <pageSetup paperSize="9" orientation="portrait" r:id="rId29"/>
    </customSheetView>
    <customSheetView guid="{D2C72E70-F766-4D56-9E10-3C91A63BB7F3}" topLeftCell="A34">
      <selection activeCell="B52" sqref="B52:C54"/>
      <pageMargins left="0.7" right="0.7" top="0.75" bottom="0.75" header="0.3" footer="0.3"/>
      <pageSetup paperSize="9" orientation="portrait" r:id="rId30"/>
    </customSheetView>
    <customSheetView guid="{7CCD1884-1631-4809-8751-AE0939C32419}">
      <selection activeCell="O26" sqref="O26"/>
      <pageMargins left="0.7" right="0.7" top="0.75" bottom="0.75" header="0.3" footer="0.3"/>
      <pageSetup paperSize="9" orientation="portrait" r:id="rId31"/>
    </customSheetView>
    <customSheetView guid="{931AA63B-6827-4BF4-8E25-ED232A88A09C}" topLeftCell="B10">
      <selection activeCell="M9" sqref="M9"/>
      <pageMargins left="0.7" right="0.7" top="0.75" bottom="0.75" header="0.3" footer="0.3"/>
      <pageSetup paperSize="9" orientation="portrait" r:id="rId32"/>
    </customSheetView>
    <customSheetView guid="{CA1DE4BE-C006-4405-B064-304EE6CCACF1}" topLeftCell="A25">
      <selection activeCell="B39" sqref="B39"/>
      <pageMargins left="0.7" right="0.7" top="0.75" bottom="0.75" header="0.3" footer="0.3"/>
      <pageSetup paperSize="9" orientation="portrait" r:id="rId33"/>
    </customSheetView>
    <customSheetView guid="{51337751-BEAF-43F3-8CC9-400B99E751E8}" topLeftCell="A46">
      <selection activeCell="L53" sqref="L53"/>
      <pageMargins left="0.7" right="0.7" top="0.75" bottom="0.75" header="0.3" footer="0.3"/>
      <pageSetup paperSize="9" orientation="portrait" r:id="rId34"/>
    </customSheetView>
    <customSheetView guid="{F277ACEF-9FF8-431F-8537-DE60B790AA4F}">
      <selection activeCell="A4" sqref="A4:XFD8"/>
      <pageMargins left="0.7" right="0.7" top="0.75" bottom="0.75" header="0.3" footer="0.3"/>
      <pageSetup paperSize="9" orientation="portrait" r:id="rId35"/>
    </customSheetView>
    <customSheetView guid="{517C47E4-CB49-455E-BC80-175B09C4753D}">
      <selection activeCell="O26" sqref="O26"/>
      <pageMargins left="0.7" right="0.7" top="0.75" bottom="0.75" header="0.3" footer="0.3"/>
      <pageSetup paperSize="9" orientation="portrait" r:id="rId36"/>
    </customSheetView>
    <customSheetView guid="{158937B5-B45C-4722-BE34-B5B4D085C079}" topLeftCell="A36">
      <selection activeCell="A4" sqref="A4:XFD8"/>
      <pageMargins left="0.7" right="0.7" top="0.75" bottom="0.75" header="0.3" footer="0.3"/>
      <pageSetup paperSize="9" orientation="portrait" r:id="rId37"/>
    </customSheetView>
    <customSheetView guid="{ED218C36-7217-4047-BB0E-77F9C99BD534}" topLeftCell="A25">
      <selection activeCell="B39" sqref="B39"/>
      <pageMargins left="0.7" right="0.7" top="0.75" bottom="0.75" header="0.3" footer="0.3"/>
      <pageSetup paperSize="9" orientation="portrait" r:id="rId38"/>
    </customSheetView>
    <customSheetView guid="{C83D4249-7B44-432A-B7FB-A6ACA6880240}">
      <selection activeCell="D4" sqref="D4"/>
      <pageMargins left="0.7" right="0.7" top="0.75" bottom="0.75" header="0.3" footer="0.3"/>
      <pageSetup paperSize="9" orientation="portrait" r:id="rId39"/>
    </customSheetView>
    <customSheetView guid="{E331DF3E-CA70-4D3D-884C-EE3579437A03}" topLeftCell="A12">
      <selection activeCell="D42" sqref="D42"/>
      <pageMargins left="0.7" right="0.7" top="0.75" bottom="0.75" header="0.3" footer="0.3"/>
      <pageSetup paperSize="9" orientation="portrait" r:id="rId40"/>
    </customSheetView>
    <customSheetView guid="{D37F8A47-E42F-4741-BE8D-5D961F7BB394}">
      <selection activeCell="D4" sqref="D4"/>
      <pageMargins left="0.7" right="0.7" top="0.75" bottom="0.75" header="0.3" footer="0.3"/>
      <pageSetup paperSize="9" orientation="portrait" r:id="rId41"/>
    </customSheetView>
    <customSheetView guid="{8CD49FA1-C4FE-4F6A-AE1C-E31C292C96A9}">
      <selection activeCell="O26" sqref="O26"/>
      <pageMargins left="0.7" right="0.7" top="0.75" bottom="0.75" header="0.3" footer="0.3"/>
      <pageSetup paperSize="9" orientation="portrait" r:id="rId42"/>
    </customSheetView>
    <customSheetView guid="{BB337934-72B5-4261-9EB4-9C42ECF52CD8}">
      <selection activeCell="D4" sqref="D4"/>
      <pageMargins left="0.7" right="0.7" top="0.75" bottom="0.75" header="0.3" footer="0.3"/>
      <pageSetup paperSize="9" orientation="portrait" r:id="rId43"/>
    </customSheetView>
    <customSheetView guid="{3AD1D9CC-D162-4119-AFCC-0AF9105FB248}">
      <selection activeCell="A4" sqref="A4:XFD8"/>
      <pageMargins left="0.7" right="0.7" top="0.75" bottom="0.75" header="0.3" footer="0.3"/>
      <pageSetup paperSize="9" orientation="portrait" r:id="rId44"/>
    </customSheetView>
  </customSheetViews>
  <mergeCells count="2">
    <mergeCell ref="J13:K13"/>
    <mergeCell ref="J34:K34"/>
  </mergeCells>
  <pageMargins left="0.7" right="0.7" top="0.75" bottom="0.75" header="0.3" footer="0.3"/>
  <pageSetup paperSize="9" orientation="portrait" r:id="rId4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92D050"/>
  </sheetPr>
  <dimension ref="A1:G65"/>
  <sheetViews>
    <sheetView workbookViewId="0">
      <selection activeCell="K20" sqref="K20"/>
    </sheetView>
  </sheetViews>
  <sheetFormatPr defaultColWidth="9.109375" defaultRowHeight="12"/>
  <cols>
    <col min="1" max="1" width="24.88671875" style="2" bestFit="1" customWidth="1"/>
    <col min="2" max="2" width="4.44140625" style="2" customWidth="1"/>
    <col min="3" max="3" width="48" style="2" customWidth="1"/>
    <col min="4" max="16384" width="9.109375" style="2"/>
  </cols>
  <sheetData>
    <row r="1" spans="1:7" ht="13.2">
      <c r="A1" s="595" t="str">
        <f>HYPERLINK("#INDEX!A2","към началната страница")</f>
        <v>към началната страница</v>
      </c>
    </row>
    <row r="2" spans="1:7" ht="16.5" customHeight="1">
      <c r="A2" s="595" t="str">
        <f>HYPERLINK("#INDEX!A2","back to index page")</f>
        <v>back to index page</v>
      </c>
    </row>
    <row r="9" spans="1:7">
      <c r="B9" s="962" t="s">
        <v>1715</v>
      </c>
      <c r="C9" s="500"/>
    </row>
    <row r="11" spans="1:7">
      <c r="B11" s="503" t="s">
        <v>1330</v>
      </c>
      <c r="C11" s="504"/>
      <c r="D11" s="504"/>
      <c r="E11" s="504"/>
    </row>
    <row r="13" spans="1:7">
      <c r="D13" s="1090" t="s">
        <v>52</v>
      </c>
      <c r="E13" s="1090"/>
    </row>
    <row r="14" spans="1:7" ht="51" customHeight="1">
      <c r="B14" s="501"/>
      <c r="C14" s="501"/>
      <c r="D14" s="239" t="s">
        <v>991</v>
      </c>
      <c r="E14" s="239" t="s">
        <v>589</v>
      </c>
      <c r="F14" s="15"/>
      <c r="G14" s="15"/>
    </row>
    <row r="15" spans="1:7" ht="12.75" customHeight="1">
      <c r="D15" s="136" t="s">
        <v>32</v>
      </c>
      <c r="E15" s="136" t="s">
        <v>55</v>
      </c>
    </row>
    <row r="16" spans="1:7">
      <c r="B16" s="20">
        <v>1</v>
      </c>
      <c r="C16" s="71" t="s">
        <v>979</v>
      </c>
      <c r="D16" s="282"/>
      <c r="E16" s="143">
        <v>2</v>
      </c>
    </row>
    <row r="17" spans="2:5">
      <c r="B17" s="45">
        <v>2</v>
      </c>
      <c r="C17" s="70" t="s">
        <v>980</v>
      </c>
      <c r="D17" s="143">
        <v>0</v>
      </c>
      <c r="E17" s="143">
        <v>0</v>
      </c>
    </row>
    <row r="18" spans="2:5">
      <c r="B18" s="45">
        <v>3</v>
      </c>
      <c r="C18" s="70" t="s">
        <v>981</v>
      </c>
      <c r="D18" s="143">
        <v>2</v>
      </c>
      <c r="E18" s="143">
        <v>2</v>
      </c>
    </row>
    <row r="19" spans="2:5">
      <c r="B19" s="45">
        <v>4</v>
      </c>
      <c r="C19" s="70" t="s">
        <v>982</v>
      </c>
      <c r="D19" s="143">
        <v>0</v>
      </c>
      <c r="E19" s="143">
        <v>0</v>
      </c>
    </row>
    <row r="20" spans="2:5">
      <c r="B20" s="45">
        <v>5</v>
      </c>
      <c r="C20" s="70" t="s">
        <v>983</v>
      </c>
      <c r="D20" s="143">
        <v>0</v>
      </c>
      <c r="E20" s="143">
        <v>0</v>
      </c>
    </row>
    <row r="21" spans="2:5">
      <c r="B21" s="45">
        <v>6</v>
      </c>
      <c r="C21" s="70" t="s">
        <v>984</v>
      </c>
      <c r="D21" s="143">
        <v>0</v>
      </c>
      <c r="E21" s="143">
        <v>0</v>
      </c>
    </row>
    <row r="22" spans="2:5">
      <c r="B22" s="45">
        <v>7</v>
      </c>
      <c r="C22" s="70" t="s">
        <v>985</v>
      </c>
      <c r="D22" s="143">
        <v>0</v>
      </c>
      <c r="E22" s="282"/>
    </row>
    <row r="23" spans="2:5">
      <c r="B23" s="45">
        <v>8</v>
      </c>
      <c r="C23" s="70" t="s">
        <v>986</v>
      </c>
      <c r="D23" s="143">
        <v>0</v>
      </c>
      <c r="E23" s="143">
        <v>0</v>
      </c>
    </row>
    <row r="24" spans="2:5">
      <c r="B24" s="45">
        <v>9</v>
      </c>
      <c r="C24" s="70" t="s">
        <v>987</v>
      </c>
      <c r="D24" s="143">
        <v>0</v>
      </c>
      <c r="E24" s="143">
        <v>0</v>
      </c>
    </row>
    <row r="25" spans="2:5">
      <c r="B25" s="45">
        <v>10</v>
      </c>
      <c r="C25" s="70" t="s">
        <v>988</v>
      </c>
      <c r="D25" s="143">
        <v>0</v>
      </c>
      <c r="E25" s="143">
        <v>0</v>
      </c>
    </row>
    <row r="26" spans="2:5">
      <c r="B26" s="20">
        <v>11</v>
      </c>
      <c r="C26" s="71" t="s">
        <v>989</v>
      </c>
      <c r="D26" s="282"/>
      <c r="E26" s="143">
        <v>0</v>
      </c>
    </row>
    <row r="27" spans="2:5" ht="24">
      <c r="B27" s="45">
        <v>12</v>
      </c>
      <c r="C27" s="69" t="s">
        <v>990</v>
      </c>
      <c r="D27" s="143">
        <v>0</v>
      </c>
      <c r="E27" s="143">
        <v>0</v>
      </c>
    </row>
    <row r="28" spans="2:5">
      <c r="B28" s="45">
        <v>13</v>
      </c>
      <c r="C28" s="70" t="s">
        <v>981</v>
      </c>
      <c r="D28" s="143">
        <v>0</v>
      </c>
      <c r="E28" s="143">
        <v>0</v>
      </c>
    </row>
    <row r="29" spans="2:5">
      <c r="B29" s="45">
        <v>14</v>
      </c>
      <c r="C29" s="70" t="s">
        <v>982</v>
      </c>
      <c r="D29" s="143">
        <v>0</v>
      </c>
      <c r="E29" s="143">
        <v>0</v>
      </c>
    </row>
    <row r="30" spans="2:5">
      <c r="B30" s="45">
        <v>15</v>
      </c>
      <c r="C30" s="70" t="s">
        <v>983</v>
      </c>
      <c r="D30" s="143">
        <v>0</v>
      </c>
      <c r="E30" s="143">
        <v>0</v>
      </c>
    </row>
    <row r="31" spans="2:5">
      <c r="B31" s="45">
        <v>16</v>
      </c>
      <c r="C31" s="70" t="s">
        <v>984</v>
      </c>
      <c r="D31" s="143">
        <v>0</v>
      </c>
      <c r="E31" s="143">
        <v>0</v>
      </c>
    </row>
    <row r="32" spans="2:5">
      <c r="B32" s="45">
        <v>17</v>
      </c>
      <c r="C32" s="70" t="s">
        <v>985</v>
      </c>
      <c r="D32" s="143">
        <v>0</v>
      </c>
      <c r="E32" s="282"/>
    </row>
    <row r="33" spans="2:5">
      <c r="B33" s="45">
        <v>18</v>
      </c>
      <c r="C33" s="70" t="s">
        <v>986</v>
      </c>
      <c r="D33" s="143">
        <v>0</v>
      </c>
      <c r="E33" s="143">
        <v>0</v>
      </c>
    </row>
    <row r="34" spans="2:5">
      <c r="B34" s="45">
        <v>19</v>
      </c>
      <c r="C34" s="70" t="s">
        <v>987</v>
      </c>
      <c r="D34" s="143">
        <v>0</v>
      </c>
      <c r="E34" s="143">
        <v>0</v>
      </c>
    </row>
    <row r="35" spans="2:5" s="15" customFormat="1">
      <c r="B35" s="45">
        <v>20</v>
      </c>
      <c r="C35" s="70" t="s">
        <v>988</v>
      </c>
      <c r="D35" s="143">
        <v>0</v>
      </c>
      <c r="E35" s="143">
        <v>0</v>
      </c>
    </row>
    <row r="39" spans="2:5">
      <c r="B39" s="962" t="s">
        <v>1714</v>
      </c>
      <c r="C39" s="500"/>
    </row>
    <row r="41" spans="2:5">
      <c r="B41" s="503" t="s">
        <v>1330</v>
      </c>
      <c r="C41" s="504"/>
      <c r="D41" s="504"/>
      <c r="E41" s="504"/>
    </row>
    <row r="43" spans="2:5" ht="12.75" customHeight="1">
      <c r="D43" s="1090" t="s">
        <v>52</v>
      </c>
      <c r="E43" s="1090"/>
    </row>
    <row r="44" spans="2:5" ht="22.8">
      <c r="B44" s="501"/>
      <c r="C44" s="501"/>
      <c r="D44" s="239" t="s">
        <v>991</v>
      </c>
      <c r="E44" s="239" t="s">
        <v>589</v>
      </c>
    </row>
    <row r="45" spans="2:5" ht="12.75" customHeight="1">
      <c r="D45" s="136" t="s">
        <v>32</v>
      </c>
      <c r="E45" s="136" t="s">
        <v>55</v>
      </c>
    </row>
    <row r="46" spans="2:5">
      <c r="B46" s="20">
        <v>1</v>
      </c>
      <c r="C46" s="71" t="s">
        <v>979</v>
      </c>
      <c r="D46" s="282"/>
      <c r="E46" s="143">
        <v>2</v>
      </c>
    </row>
    <row r="47" spans="2:5">
      <c r="B47" s="45">
        <v>2</v>
      </c>
      <c r="C47" s="70" t="s">
        <v>980</v>
      </c>
      <c r="D47" s="143">
        <v>0</v>
      </c>
      <c r="E47" s="143">
        <v>0</v>
      </c>
    </row>
    <row r="48" spans="2:5">
      <c r="B48" s="45">
        <v>3</v>
      </c>
      <c r="C48" s="70" t="s">
        <v>981</v>
      </c>
      <c r="D48" s="143">
        <v>2</v>
      </c>
      <c r="E48" s="143">
        <v>2</v>
      </c>
    </row>
    <row r="49" spans="2:5" s="15" customFormat="1">
      <c r="B49" s="45">
        <v>4</v>
      </c>
      <c r="C49" s="70" t="s">
        <v>982</v>
      </c>
      <c r="D49" s="143">
        <v>0</v>
      </c>
      <c r="E49" s="143">
        <v>0</v>
      </c>
    </row>
    <row r="50" spans="2:5">
      <c r="B50" s="45">
        <v>5</v>
      </c>
      <c r="C50" s="70" t="s">
        <v>983</v>
      </c>
      <c r="D50" s="143">
        <v>0</v>
      </c>
      <c r="E50" s="143">
        <v>0</v>
      </c>
    </row>
    <row r="51" spans="2:5">
      <c r="B51" s="45">
        <v>6</v>
      </c>
      <c r="C51" s="70" t="s">
        <v>984</v>
      </c>
      <c r="D51" s="143">
        <v>0</v>
      </c>
      <c r="E51" s="143">
        <v>0</v>
      </c>
    </row>
    <row r="52" spans="2:5">
      <c r="B52" s="45">
        <v>7</v>
      </c>
      <c r="C52" s="70" t="s">
        <v>985</v>
      </c>
      <c r="D52" s="143">
        <v>0</v>
      </c>
      <c r="E52" s="282"/>
    </row>
    <row r="53" spans="2:5">
      <c r="B53" s="45">
        <v>8</v>
      </c>
      <c r="C53" s="70" t="s">
        <v>986</v>
      </c>
      <c r="D53" s="143">
        <v>0</v>
      </c>
      <c r="E53" s="143">
        <v>0</v>
      </c>
    </row>
    <row r="54" spans="2:5">
      <c r="B54" s="45">
        <v>9</v>
      </c>
      <c r="C54" s="70" t="s">
        <v>987</v>
      </c>
      <c r="D54" s="143">
        <v>0</v>
      </c>
      <c r="E54" s="143">
        <v>0</v>
      </c>
    </row>
    <row r="55" spans="2:5">
      <c r="B55" s="45">
        <v>10</v>
      </c>
      <c r="C55" s="70" t="s">
        <v>988</v>
      </c>
      <c r="D55" s="143">
        <v>0</v>
      </c>
      <c r="E55" s="143">
        <v>0</v>
      </c>
    </row>
    <row r="56" spans="2:5">
      <c r="B56" s="20">
        <v>11</v>
      </c>
      <c r="C56" s="71" t="s">
        <v>989</v>
      </c>
      <c r="D56" s="282"/>
      <c r="E56" s="143">
        <v>0</v>
      </c>
    </row>
    <row r="57" spans="2:5">
      <c r="B57" s="45">
        <v>12</v>
      </c>
      <c r="C57" s="70" t="s">
        <v>990</v>
      </c>
      <c r="D57" s="143">
        <v>0</v>
      </c>
      <c r="E57" s="143">
        <v>0</v>
      </c>
    </row>
    <row r="58" spans="2:5">
      <c r="B58" s="45">
        <v>13</v>
      </c>
      <c r="C58" s="70" t="s">
        <v>981</v>
      </c>
      <c r="D58" s="143">
        <v>0</v>
      </c>
      <c r="E58" s="143">
        <v>0</v>
      </c>
    </row>
    <row r="59" spans="2:5">
      <c r="B59" s="45">
        <v>14</v>
      </c>
      <c r="C59" s="70" t="s">
        <v>982</v>
      </c>
      <c r="D59" s="143">
        <v>0</v>
      </c>
      <c r="E59" s="143">
        <v>0</v>
      </c>
    </row>
    <row r="60" spans="2:5">
      <c r="B60" s="45">
        <v>15</v>
      </c>
      <c r="C60" s="70" t="s">
        <v>983</v>
      </c>
      <c r="D60" s="143">
        <v>0</v>
      </c>
      <c r="E60" s="143">
        <v>0</v>
      </c>
    </row>
    <row r="61" spans="2:5">
      <c r="B61" s="45">
        <v>16</v>
      </c>
      <c r="C61" s="70" t="s">
        <v>984</v>
      </c>
      <c r="D61" s="143">
        <v>0</v>
      </c>
      <c r="E61" s="143">
        <v>0</v>
      </c>
    </row>
    <row r="62" spans="2:5">
      <c r="B62" s="45">
        <v>17</v>
      </c>
      <c r="C62" s="70" t="s">
        <v>985</v>
      </c>
      <c r="D62" s="143">
        <v>0</v>
      </c>
      <c r="E62" s="282"/>
    </row>
    <row r="63" spans="2:5">
      <c r="B63" s="45">
        <v>18</v>
      </c>
      <c r="C63" s="70" t="s">
        <v>986</v>
      </c>
      <c r="D63" s="143">
        <v>0</v>
      </c>
      <c r="E63" s="143">
        <v>0</v>
      </c>
    </row>
    <row r="64" spans="2:5">
      <c r="B64" s="45">
        <v>19</v>
      </c>
      <c r="C64" s="70" t="s">
        <v>987</v>
      </c>
      <c r="D64" s="143">
        <v>0</v>
      </c>
      <c r="E64" s="143">
        <v>0</v>
      </c>
    </row>
    <row r="65" spans="2:5">
      <c r="B65" s="45">
        <v>20</v>
      </c>
      <c r="C65" s="70" t="s">
        <v>988</v>
      </c>
      <c r="D65" s="143">
        <v>0</v>
      </c>
      <c r="E65" s="143">
        <v>0</v>
      </c>
    </row>
  </sheetData>
  <customSheetViews>
    <customSheetView guid="{3FCB7B24-049F-4685-83CB-5231093E0117}" showPageBreaks="1" topLeftCell="A34">
      <selection activeCell="E51" sqref="E51"/>
      <pageMargins left="0.7" right="0.7" top="0.75" bottom="0.75" header="0.3" footer="0.3"/>
      <pageSetup paperSize="9" orientation="portrait" r:id="rId1"/>
    </customSheetView>
    <customSheetView guid="{D5AFDB55-6EC9-4AD2-95B0-6C58A379EC11}" topLeftCell="A16">
      <selection activeCell="C40" sqref="C40"/>
      <pageMargins left="0.7" right="0.7" top="0.75" bottom="0.75" header="0.3" footer="0.3"/>
      <pageSetup paperSize="9" orientation="portrait" r:id="rId2"/>
    </customSheetView>
    <customSheetView guid="{D7875729-B080-4603-81BD-7F736B7DD30E}" topLeftCell="A34">
      <selection activeCell="E51" sqref="E51"/>
      <pageMargins left="0.7" right="0.7" top="0.75" bottom="0.75" header="0.3" footer="0.3"/>
      <pageSetup paperSize="9" orientation="portrait" r:id="rId3"/>
    </customSheetView>
    <customSheetView guid="{2F76D395-57F9-4A31-A998-38329A50B4E8}" topLeftCell="A12">
      <selection activeCell="E31" sqref="E31"/>
      <pageMargins left="0.7" right="0.7" top="0.75" bottom="0.75" header="0.3" footer="0.3"/>
      <pageSetup paperSize="9" orientation="portrait" r:id="rId4"/>
    </customSheetView>
    <customSheetView guid="{5DDDA852-2807-4645-BC75-EBD4EF3323A7}">
      <selection activeCell="I41" sqref="I41"/>
      <pageMargins left="0.7" right="0.7" top="0.75" bottom="0.75" header="0.3" footer="0.3"/>
      <pageSetup paperSize="9" orientation="portrait" r:id="rId5"/>
    </customSheetView>
    <customSheetView guid="{697182B0-1BEF-4A85-93A0-596802852AF2}" topLeftCell="A36">
      <selection activeCell="B71" sqref="B71:C71"/>
      <pageMargins left="0.7" right="0.7" top="0.75" bottom="0.75" header="0.3" footer="0.3"/>
      <pageSetup paperSize="9" orientation="portrait" r:id="rId6"/>
    </customSheetView>
    <customSheetView guid="{08462586-B7E0-434D-B6F4-B2B21EAA5D46}" topLeftCell="A16">
      <selection activeCell="C40" sqref="C40"/>
      <pageMargins left="0.7" right="0.7" top="0.75" bottom="0.75" header="0.3" footer="0.3"/>
      <pageSetup paperSize="9" orientation="portrait" r:id="rId7"/>
    </customSheetView>
    <customSheetView guid="{21329C76-F86B-400D-B8F5-F75B383E5B14}" topLeftCell="A16">
      <selection activeCell="C40" sqref="C40"/>
      <pageMargins left="0.7" right="0.7" top="0.75" bottom="0.75" header="0.3" footer="0.3"/>
      <pageSetup paperSize="9" orientation="portrait" r:id="rId8"/>
    </customSheetView>
    <customSheetView guid="{CFC92B1C-D4F2-414F-8F12-92F529035B08}">
      <selection activeCell="G7" sqref="G7"/>
      <pageMargins left="0.7" right="0.7" top="0.75" bottom="0.75" header="0.3" footer="0.3"/>
      <pageSetup paperSize="9" orientation="portrait" r:id="rId9"/>
    </customSheetView>
    <customSheetView guid="{19310327-E3BC-450F-B607-58068103BB53}" topLeftCell="A16">
      <selection activeCell="C40" sqref="C40"/>
      <pageMargins left="0.7" right="0.7" top="0.75" bottom="0.75" header="0.3" footer="0.3"/>
      <pageSetup paperSize="9" orientation="portrait" r:id="rId10"/>
    </customSheetView>
    <customSheetView guid="{D3393B8E-C3CB-4E3A-976E-E4CD065299F0}" topLeftCell="A13">
      <selection activeCell="K14" sqref="K14:Q19"/>
      <pageMargins left="0.7" right="0.7" top="0.75" bottom="0.75" header="0.3" footer="0.3"/>
    </customSheetView>
    <customSheetView guid="{8FA5FDE5-6098-400B-9E19-77564D1D7EE8}" topLeftCell="A52">
      <selection activeCell="G7" sqref="G7"/>
      <pageMargins left="0.7" right="0.7" top="0.75" bottom="0.75" header="0.3" footer="0.3"/>
      <pageSetup paperSize="9" orientation="portrait" r:id="rId11"/>
    </customSheetView>
    <customSheetView guid="{0B9AA238-A559-44CB-8EC2-529DA28A3F7B}" topLeftCell="A12">
      <selection activeCell="E31" sqref="E31"/>
      <pageMargins left="0.7" right="0.7" top="0.75" bottom="0.75" header="0.3" footer="0.3"/>
      <pageSetup paperSize="9" orientation="portrait" r:id="rId12"/>
    </customSheetView>
    <customSheetView guid="{37D20B4B-3220-4613-A3F1-1C4C1CF14C1F}">
      <selection activeCell="G7" sqref="G7"/>
      <pageMargins left="0.7" right="0.7" top="0.75" bottom="0.75" header="0.3" footer="0.3"/>
      <pageSetup paperSize="9" orientation="portrait" r:id="rId13"/>
    </customSheetView>
    <customSheetView guid="{DB462ED3-28DC-47D7-98F7-CED01F66E2C7}" topLeftCell="A21">
      <selection activeCell="B71" sqref="B71:C71"/>
      <pageMargins left="0.7" right="0.7" top="0.75" bottom="0.75" header="0.3" footer="0.3"/>
      <pageSetup paperSize="9" orientation="portrait" r:id="rId14"/>
    </customSheetView>
    <customSheetView guid="{10DA2791-762D-4555-9FFF-E41154ADFE31}" topLeftCell="A21">
      <selection activeCell="B71" sqref="B71:C71"/>
      <pageMargins left="0.7" right="0.7" top="0.75" bottom="0.75" header="0.3" footer="0.3"/>
      <pageSetup paperSize="9" orientation="portrait" r:id="rId15"/>
    </customSheetView>
    <customSheetView guid="{BE68C6EB-1B64-4B3E-8DDC-CA26F318E610}">
      <selection activeCell="D4" sqref="D4"/>
      <pageMargins left="0.7" right="0.7" top="0.75" bottom="0.75" header="0.3" footer="0.3"/>
      <pageSetup paperSize="9" orientation="portrait" r:id="rId16"/>
    </customSheetView>
    <customSheetView guid="{5AF40965-2356-4A48-B6FA-CB814CA4D7B2}" topLeftCell="A36">
      <selection activeCell="B71" sqref="B71:C71"/>
      <pageMargins left="0.7" right="0.7" top="0.75" bottom="0.75" header="0.3" footer="0.3"/>
      <pageSetup paperSize="9" orientation="portrait" r:id="rId17"/>
    </customSheetView>
    <customSheetView guid="{59094C18-3CB5-482F-AA6A-9C313A318EBB}" topLeftCell="A55">
      <selection activeCell="B68" sqref="B68:C70"/>
      <pageMargins left="0.7" right="0.7" top="0.75" bottom="0.75" header="0.3" footer="0.3"/>
      <pageSetup paperSize="9" orientation="portrait" r:id="rId18"/>
    </customSheetView>
    <customSheetView guid="{FD092655-EBEC-4730-9895-1567D9B70D5F}">
      <selection activeCell="L25" sqref="L25"/>
      <pageMargins left="0.7" right="0.7" top="0.75" bottom="0.75" header="0.3" footer="0.3"/>
    </customSheetView>
    <customSheetView guid="{7CA1DEE6-746E-4947-9BED-24AAED6E8B57}">
      <selection activeCell="I25" sqref="I25"/>
      <pageMargins left="0.7" right="0.7" top="0.75" bottom="0.75" header="0.3" footer="0.3"/>
      <pageSetup paperSize="9" orientation="portrait" r:id="rId19"/>
    </customSheetView>
    <customSheetView guid="{70E7FFDC-983F-46F7-B68F-0BE0A8C942E0}" topLeftCell="A16">
      <selection activeCell="I37" sqref="I37"/>
      <pageMargins left="0.7" right="0.7" top="0.75" bottom="0.75" header="0.3" footer="0.3"/>
    </customSheetView>
    <customSheetView guid="{F536E858-E5B2-4B36-88FC-BE776803F921}">
      <selection activeCell="L25" sqref="L25"/>
      <pageMargins left="0.7" right="0.7" top="0.75" bottom="0.75" header="0.3" footer="0.3"/>
    </customSheetView>
    <customSheetView guid="{0780CBEB-AF66-401E-9AFD-5F77700585BC}">
      <selection activeCell="H36" sqref="H36"/>
      <pageMargins left="0.7" right="0.7" top="0.75" bottom="0.75" header="0.3" footer="0.3"/>
    </customSheetView>
    <customSheetView guid="{F0048D33-26BA-4893-8BCC-88CEF82FEBB6}" topLeftCell="A7">
      <selection activeCell="C16" sqref="C16"/>
      <pageMargins left="0.7" right="0.7" top="0.75" bottom="0.75" header="0.3" footer="0.3"/>
    </customSheetView>
    <customSheetView guid="{8A1326BD-F0AB-414F-9F91-C2BB94CC9C17}">
      <selection activeCell="J25" sqref="J25"/>
      <pageMargins left="0.7" right="0.7" top="0.75" bottom="0.75" header="0.3" footer="0.3"/>
    </customSheetView>
    <customSheetView guid="{FB7DEBE1-1047-4BE4-82FD-4BCA0CA8DD58}">
      <selection activeCell="J25" sqref="J25"/>
      <pageMargins left="0.7" right="0.7" top="0.75" bottom="0.75" header="0.3" footer="0.3"/>
    </customSheetView>
    <customSheetView guid="{B3153F5C-CAD5-4C41-96F3-3BC56052414C}" topLeftCell="A22">
      <selection activeCell="A24" sqref="A24:G29"/>
      <pageMargins left="0.7" right="0.7" top="0.75" bottom="0.75" header="0.3" footer="0.3"/>
    </customSheetView>
    <customSheetView guid="{A7B3A108-9CF6-4687-9321-110D304B17B9}">
      <selection activeCell="L25" sqref="L25"/>
      <pageMargins left="0.7" right="0.7" top="0.75" bottom="0.75" header="0.3" footer="0.3"/>
    </customSheetView>
    <customSheetView guid="{D2C72E70-F766-4D56-9E10-3C91A63BB7F3}">
      <selection activeCell="G4" sqref="G4"/>
      <pageMargins left="0.7" right="0.7" top="0.75" bottom="0.75" header="0.3" footer="0.3"/>
      <pageSetup paperSize="9" orientation="portrait" r:id="rId20"/>
    </customSheetView>
    <customSheetView guid="{7CCD1884-1631-4809-8751-AE0939C32419}">
      <selection activeCell="I41" sqref="I41"/>
      <pageMargins left="0.7" right="0.7" top="0.75" bottom="0.75" header="0.3" footer="0.3"/>
    </customSheetView>
    <customSheetView guid="{931AA63B-6827-4BF4-8E25-ED232A88A09C}">
      <selection activeCell="L25" sqref="L25"/>
      <pageMargins left="0.7" right="0.7" top="0.75" bottom="0.75" header="0.3" footer="0.3"/>
    </customSheetView>
    <customSheetView guid="{CA1DE4BE-C006-4405-B064-304EE6CCACF1}" topLeftCell="A16">
      <selection activeCell="C40" sqref="C40"/>
      <pageMargins left="0.7" right="0.7" top="0.75" bottom="0.75" header="0.3" footer="0.3"/>
      <pageSetup paperSize="9" orientation="portrait" r:id="rId21"/>
    </customSheetView>
    <customSheetView guid="{51337751-BEAF-43F3-8CC9-400B99E751E8}" topLeftCell="A40">
      <selection activeCell="O55" sqref="O55"/>
      <pageMargins left="0.7" right="0.7" top="0.75" bottom="0.75" header="0.3" footer="0.3"/>
      <pageSetup paperSize="9" orientation="portrait" r:id="rId22"/>
    </customSheetView>
    <customSheetView guid="{F277ACEF-9FF8-431F-8537-DE60B790AA4F}">
      <selection activeCell="G7" sqref="G7"/>
      <pageMargins left="0.7" right="0.7" top="0.75" bottom="0.75" header="0.3" footer="0.3"/>
    </customSheetView>
    <customSheetView guid="{517C47E4-CB49-455E-BC80-175B09C4753D}">
      <selection activeCell="I41" sqref="I41"/>
      <pageMargins left="0.7" right="0.7" top="0.75" bottom="0.75" header="0.3" footer="0.3"/>
      <pageSetup paperSize="9" orientation="portrait" r:id="rId23"/>
    </customSheetView>
    <customSheetView guid="{158937B5-B45C-4722-BE34-B5B4D085C079}" topLeftCell="A52">
      <selection activeCell="G7" sqref="G7"/>
      <pageMargins left="0.7" right="0.7" top="0.75" bottom="0.75" header="0.3" footer="0.3"/>
      <pageSetup paperSize="9" orientation="portrait" r:id="rId24"/>
    </customSheetView>
    <customSheetView guid="{ED218C36-7217-4047-BB0E-77F9C99BD534}" topLeftCell="A16">
      <selection activeCell="C40" sqref="C40"/>
      <pageMargins left="0.7" right="0.7" top="0.75" bottom="0.75" header="0.3" footer="0.3"/>
      <pageSetup paperSize="9" orientation="portrait" r:id="rId25"/>
    </customSheetView>
    <customSheetView guid="{C83D4249-7B44-432A-B7FB-A6ACA6880240}">
      <selection activeCell="D4" sqref="D4"/>
      <pageMargins left="0.7" right="0.7" top="0.75" bottom="0.75" header="0.3" footer="0.3"/>
      <pageSetup paperSize="9" orientation="portrait" r:id="rId26"/>
    </customSheetView>
    <customSheetView guid="{E331DF3E-CA70-4D3D-884C-EE3579437A03}" topLeftCell="A12">
      <selection activeCell="E31" sqref="E31"/>
      <pageMargins left="0.7" right="0.7" top="0.75" bottom="0.75" header="0.3" footer="0.3"/>
      <pageSetup paperSize="9" orientation="portrait" r:id="rId27"/>
    </customSheetView>
    <customSheetView guid="{D37F8A47-E42F-4741-BE8D-5D961F7BB394}">
      <selection activeCell="D4" sqref="D4"/>
      <pageMargins left="0.7" right="0.7" top="0.75" bottom="0.75" header="0.3" footer="0.3"/>
      <pageSetup paperSize="9" orientation="portrait" r:id="rId28"/>
    </customSheetView>
    <customSheetView guid="{8CD49FA1-C4FE-4F6A-AE1C-E31C292C96A9}">
      <selection activeCell="I41" sqref="I41"/>
      <pageMargins left="0.7" right="0.7" top="0.75" bottom="0.75" header="0.3" footer="0.3"/>
      <pageSetup paperSize="9" orientation="portrait" r:id="rId29"/>
    </customSheetView>
    <customSheetView guid="{BB337934-72B5-4261-9EB4-9C42ECF52CD8}" topLeftCell="A47">
      <selection activeCell="G20" sqref="G20"/>
      <pageMargins left="0.7" right="0.7" top="0.75" bottom="0.75" header="0.3" footer="0.3"/>
      <pageSetup paperSize="9" orientation="portrait" r:id="rId30"/>
    </customSheetView>
    <customSheetView guid="{3AD1D9CC-D162-4119-AFCC-0AF9105FB248}">
      <selection activeCell="G7" sqref="G7"/>
      <pageMargins left="0.7" right="0.7" top="0.75" bottom="0.75" header="0.3" footer="0.3"/>
    </customSheetView>
  </customSheetViews>
  <mergeCells count="2">
    <mergeCell ref="D13:E13"/>
    <mergeCell ref="D43:E43"/>
  </mergeCells>
  <pageMargins left="0.7" right="0.7" top="0.75" bottom="0.75" header="0.3" footer="0.3"/>
  <pageSetup paperSize="9" orientation="portrait" r:id="rId3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I81"/>
  <sheetViews>
    <sheetView topLeftCell="A12" workbookViewId="0">
      <selection activeCell="K20" sqref="K20"/>
    </sheetView>
  </sheetViews>
  <sheetFormatPr defaultColWidth="9.109375" defaultRowHeight="12"/>
  <cols>
    <col min="1" max="1" width="24.88671875" style="2" bestFit="1" customWidth="1"/>
    <col min="2" max="2" width="7.6640625" style="2" customWidth="1"/>
    <col min="3" max="3" width="53" style="2" bestFit="1" customWidth="1"/>
    <col min="4" max="4" width="11" style="2" customWidth="1"/>
    <col min="5" max="5" width="9.5546875" style="2" customWidth="1"/>
    <col min="6" max="6" width="10.5546875" style="2" customWidth="1"/>
    <col min="7" max="7" width="10.109375" style="2" bestFit="1" customWidth="1"/>
    <col min="8" max="8" width="9.5546875" style="2" bestFit="1" customWidth="1"/>
    <col min="9" max="9" width="8.88671875" style="2" customWidth="1"/>
    <col min="10" max="16384" width="9.109375" style="2"/>
  </cols>
  <sheetData>
    <row r="1" spans="1:9" ht="13.2">
      <c r="A1" s="591" t="str">
        <f>HYPERLINK("#INDEX!A2","към началната страница")</f>
        <v>към началната страница</v>
      </c>
    </row>
    <row r="2" spans="1:9" ht="16.5" customHeight="1">
      <c r="A2" s="591" t="str">
        <f>HYPERLINK("#INDEX!A2","back to index page")</f>
        <v>back to index page</v>
      </c>
    </row>
    <row r="7" spans="1:9" ht="13.5" customHeight="1"/>
    <row r="9" spans="1:9">
      <c r="B9" s="962" t="s">
        <v>1715</v>
      </c>
      <c r="C9" s="500"/>
    </row>
    <row r="11" spans="1:9">
      <c r="B11" s="503" t="s">
        <v>1331</v>
      </c>
      <c r="C11" s="504"/>
      <c r="D11" s="504"/>
      <c r="E11" s="504"/>
      <c r="F11" s="504"/>
      <c r="G11" s="504"/>
      <c r="H11" s="504"/>
      <c r="I11" s="504"/>
    </row>
    <row r="13" spans="1:9" ht="12.75" customHeight="1">
      <c r="D13" s="68"/>
      <c r="G13" s="1082" t="s">
        <v>497</v>
      </c>
      <c r="H13" s="1082"/>
      <c r="I13" s="1082"/>
    </row>
    <row r="14" spans="1:9" ht="37.5" customHeight="1">
      <c r="B14" s="15"/>
      <c r="C14" s="15"/>
      <c r="D14" s="1091" t="s">
        <v>1640</v>
      </c>
      <c r="E14" s="1091"/>
      <c r="F14" s="1091" t="s">
        <v>1641</v>
      </c>
      <c r="G14" s="1091"/>
      <c r="H14" s="1091" t="s">
        <v>1642</v>
      </c>
      <c r="I14" s="1091"/>
    </row>
    <row r="15" spans="1:9" ht="36.75" customHeight="1">
      <c r="B15" s="567"/>
      <c r="C15" s="730" t="s">
        <v>135</v>
      </c>
      <c r="D15" s="670" t="s">
        <v>547</v>
      </c>
      <c r="E15" s="239" t="s">
        <v>277</v>
      </c>
      <c r="F15" s="239" t="s">
        <v>547</v>
      </c>
      <c r="G15" s="239" t="s">
        <v>277</v>
      </c>
      <c r="H15" s="239" t="s">
        <v>593</v>
      </c>
      <c r="I15" s="239" t="s">
        <v>1639</v>
      </c>
    </row>
    <row r="16" spans="1:9">
      <c r="B16" s="31"/>
      <c r="C16" s="608"/>
      <c r="D16" s="44" t="s">
        <v>32</v>
      </c>
      <c r="E16" s="210" t="s">
        <v>55</v>
      </c>
      <c r="F16" s="210" t="s">
        <v>56</v>
      </c>
      <c r="G16" s="210" t="s">
        <v>1011</v>
      </c>
      <c r="H16" s="210" t="s">
        <v>57</v>
      </c>
      <c r="I16" s="210" t="s">
        <v>1012</v>
      </c>
    </row>
    <row r="17" spans="2:9">
      <c r="B17" s="45">
        <v>1</v>
      </c>
      <c r="C17" s="608" t="s">
        <v>114</v>
      </c>
      <c r="D17" s="142">
        <v>12366442</v>
      </c>
      <c r="E17" s="142">
        <v>189</v>
      </c>
      <c r="F17" s="142">
        <v>12755761</v>
      </c>
      <c r="G17" s="142">
        <v>15626</v>
      </c>
      <c r="H17" s="142">
        <v>514613</v>
      </c>
      <c r="I17" s="1">
        <v>4.0294213933067723E-2</v>
      </c>
    </row>
    <row r="18" spans="2:9">
      <c r="B18" s="45">
        <v>2</v>
      </c>
      <c r="C18" s="3" t="s">
        <v>1623</v>
      </c>
      <c r="D18" s="142">
        <v>171844</v>
      </c>
      <c r="E18" s="142">
        <v>84298</v>
      </c>
      <c r="F18" s="142">
        <v>83130</v>
      </c>
      <c r="G18" s="142">
        <v>20405</v>
      </c>
      <c r="H18" s="142">
        <v>67609</v>
      </c>
      <c r="I18" s="1">
        <v>0.65300622977737</v>
      </c>
    </row>
    <row r="19" spans="2:9">
      <c r="B19" s="45" t="s">
        <v>1620</v>
      </c>
      <c r="C19" s="3" t="s">
        <v>1624</v>
      </c>
      <c r="D19" s="142">
        <v>46801</v>
      </c>
      <c r="E19" s="142">
        <v>0</v>
      </c>
      <c r="F19" s="142">
        <v>46900</v>
      </c>
      <c r="G19" s="142">
        <v>0</v>
      </c>
      <c r="H19" s="142">
        <v>10974</v>
      </c>
      <c r="I19" s="1">
        <v>0.2339872068230277</v>
      </c>
    </row>
    <row r="20" spans="2:9">
      <c r="B20" s="45" t="s">
        <v>1621</v>
      </c>
      <c r="C20" s="3" t="s">
        <v>1625</v>
      </c>
      <c r="D20" s="142">
        <v>125043</v>
      </c>
      <c r="E20" s="142">
        <v>84298</v>
      </c>
      <c r="F20" s="142">
        <v>36230</v>
      </c>
      <c r="G20" s="142">
        <v>20405</v>
      </c>
      <c r="H20" s="142">
        <v>56635</v>
      </c>
      <c r="I20" s="1">
        <v>1</v>
      </c>
    </row>
    <row r="21" spans="2:9">
      <c r="B21" s="45">
        <v>3</v>
      </c>
      <c r="C21" s="3" t="s">
        <v>116</v>
      </c>
      <c r="D21" s="142">
        <v>102090</v>
      </c>
      <c r="E21" s="142">
        <v>0</v>
      </c>
      <c r="F21" s="142">
        <v>190880</v>
      </c>
      <c r="G21" s="142">
        <v>4065</v>
      </c>
      <c r="H21" s="142">
        <v>0</v>
      </c>
      <c r="I21" s="1">
        <v>0</v>
      </c>
    </row>
    <row r="22" spans="2:9">
      <c r="B22" s="45" t="s">
        <v>1622</v>
      </c>
      <c r="C22" s="3" t="s">
        <v>117</v>
      </c>
      <c r="D22" s="142">
        <v>0</v>
      </c>
      <c r="E22" s="142">
        <v>0</v>
      </c>
      <c r="F22" s="142">
        <v>0</v>
      </c>
      <c r="G22" s="142">
        <v>0</v>
      </c>
      <c r="H22" s="142">
        <v>0</v>
      </c>
      <c r="I22" s="1">
        <v>0</v>
      </c>
    </row>
    <row r="23" spans="2:9">
      <c r="B23" s="45">
        <v>4</v>
      </c>
      <c r="C23" s="3" t="s">
        <v>118</v>
      </c>
      <c r="D23" s="142">
        <v>1978790</v>
      </c>
      <c r="E23" s="142">
        <v>13222</v>
      </c>
      <c r="F23" s="142">
        <v>1781460</v>
      </c>
      <c r="G23" s="142">
        <v>22385</v>
      </c>
      <c r="H23" s="142">
        <v>798242</v>
      </c>
      <c r="I23" s="1">
        <v>0.44252250054744169</v>
      </c>
    </row>
    <row r="24" spans="2:9">
      <c r="B24" s="45">
        <v>5</v>
      </c>
      <c r="C24" s="3" t="s">
        <v>122</v>
      </c>
      <c r="D24" s="142">
        <v>402659</v>
      </c>
      <c r="E24" s="142">
        <v>0</v>
      </c>
      <c r="F24" s="142">
        <v>402659</v>
      </c>
      <c r="G24" s="142">
        <v>0</v>
      </c>
      <c r="H24" s="142">
        <v>80532</v>
      </c>
      <c r="I24" s="1">
        <v>0.20000049669819872</v>
      </c>
    </row>
    <row r="25" spans="2:9">
      <c r="B25" s="45">
        <v>6</v>
      </c>
      <c r="C25" s="3" t="s">
        <v>119</v>
      </c>
      <c r="D25" s="142">
        <v>4333822</v>
      </c>
      <c r="E25" s="142">
        <v>1723456</v>
      </c>
      <c r="F25" s="142">
        <v>4204015</v>
      </c>
      <c r="G25" s="142">
        <v>598698</v>
      </c>
      <c r="H25" s="142">
        <v>4925402</v>
      </c>
      <c r="I25" s="1">
        <v>1.0255457696514449</v>
      </c>
    </row>
    <row r="26" spans="2:9">
      <c r="B26" s="45">
        <v>6.1</v>
      </c>
      <c r="C26" s="3" t="s">
        <v>1626</v>
      </c>
      <c r="D26" s="142">
        <v>631827</v>
      </c>
      <c r="E26" s="142">
        <v>235484</v>
      </c>
      <c r="F26" s="142">
        <v>631827</v>
      </c>
      <c r="G26" s="142">
        <v>94194</v>
      </c>
      <c r="H26" s="142">
        <v>904459</v>
      </c>
      <c r="I26" s="1">
        <v>1.2457752599442715</v>
      </c>
    </row>
    <row r="27" spans="2:9">
      <c r="B27" s="45">
        <v>7</v>
      </c>
      <c r="C27" s="3" t="s">
        <v>1627</v>
      </c>
      <c r="D27" s="142">
        <v>136623</v>
      </c>
      <c r="E27" s="142">
        <v>0</v>
      </c>
      <c r="F27" s="142">
        <v>136623</v>
      </c>
      <c r="G27" s="142">
        <v>0</v>
      </c>
      <c r="H27" s="142">
        <v>136623</v>
      </c>
      <c r="I27" s="1">
        <v>1</v>
      </c>
    </row>
    <row r="28" spans="2:9">
      <c r="B28" s="45" t="s">
        <v>1037</v>
      </c>
      <c r="C28" s="3" t="s">
        <v>1628</v>
      </c>
      <c r="D28" s="142">
        <v>0</v>
      </c>
      <c r="E28" s="142">
        <v>0</v>
      </c>
      <c r="F28" s="142">
        <v>0</v>
      </c>
      <c r="G28" s="142">
        <v>0</v>
      </c>
      <c r="H28" s="142">
        <v>0</v>
      </c>
      <c r="I28" s="1">
        <v>0</v>
      </c>
    </row>
    <row r="29" spans="2:9">
      <c r="B29" s="45" t="s">
        <v>1038</v>
      </c>
      <c r="C29" s="3" t="s">
        <v>1629</v>
      </c>
      <c r="D29" s="142">
        <v>136623</v>
      </c>
      <c r="E29" s="142">
        <v>0</v>
      </c>
      <c r="F29" s="142">
        <v>136623</v>
      </c>
      <c r="G29" s="142">
        <v>0</v>
      </c>
      <c r="H29" s="142">
        <v>136623</v>
      </c>
      <c r="I29" s="1">
        <v>1</v>
      </c>
    </row>
    <row r="30" spans="2:9">
      <c r="B30" s="45">
        <v>8</v>
      </c>
      <c r="C30" s="3" t="s">
        <v>120</v>
      </c>
      <c r="D30" s="142">
        <v>7267190</v>
      </c>
      <c r="E30" s="142">
        <v>1187251</v>
      </c>
      <c r="F30" s="142">
        <v>7210165</v>
      </c>
      <c r="G30" s="142">
        <v>436199</v>
      </c>
      <c r="H30" s="142">
        <v>5596979</v>
      </c>
      <c r="I30" s="1">
        <v>0.73197914721297597</v>
      </c>
    </row>
    <row r="31" spans="2:9">
      <c r="B31" s="45">
        <v>9</v>
      </c>
      <c r="C31" s="3" t="s">
        <v>1630</v>
      </c>
      <c r="D31" s="142">
        <v>14334120</v>
      </c>
      <c r="E31" s="142">
        <v>1849960</v>
      </c>
      <c r="F31" s="142">
        <v>14282909</v>
      </c>
      <c r="G31" s="142">
        <v>575330</v>
      </c>
      <c r="H31" s="142">
        <v>7643415</v>
      </c>
      <c r="I31" s="1">
        <v>0.51442267148886223</v>
      </c>
    </row>
    <row r="32" spans="2:9">
      <c r="B32" s="45">
        <v>9.1</v>
      </c>
      <c r="C32" s="3" t="s">
        <v>1631</v>
      </c>
      <c r="D32" s="142">
        <v>9533779</v>
      </c>
      <c r="E32" s="142">
        <v>197810</v>
      </c>
      <c r="F32" s="142">
        <v>9533335</v>
      </c>
      <c r="G32" s="142">
        <v>78951</v>
      </c>
      <c r="H32" s="142">
        <v>3337132</v>
      </c>
      <c r="I32" s="1">
        <v>0.34717360677782577</v>
      </c>
    </row>
    <row r="33" spans="2:9">
      <c r="B33" s="45">
        <v>9.1999999999999993</v>
      </c>
      <c r="C33" s="23" t="s">
        <v>1632</v>
      </c>
      <c r="D33" s="142">
        <v>7914</v>
      </c>
      <c r="E33" s="142">
        <v>0</v>
      </c>
      <c r="F33" s="142">
        <v>7914</v>
      </c>
      <c r="G33" s="142">
        <v>0</v>
      </c>
      <c r="H33" s="142">
        <v>3425</v>
      </c>
      <c r="I33" s="1">
        <v>0.43277735658327016</v>
      </c>
    </row>
    <row r="34" spans="2:9">
      <c r="B34" s="45">
        <v>9.3000000000000007</v>
      </c>
      <c r="C34" s="3" t="s">
        <v>1633</v>
      </c>
      <c r="D34" s="142">
        <v>3918537</v>
      </c>
      <c r="E34" s="142">
        <v>1474448</v>
      </c>
      <c r="F34" s="142">
        <v>3868244</v>
      </c>
      <c r="G34" s="142">
        <v>425298</v>
      </c>
      <c r="H34" s="142">
        <v>3387538</v>
      </c>
      <c r="I34" s="1">
        <v>0.78898447948104389</v>
      </c>
    </row>
    <row r="35" spans="2:9">
      <c r="B35" s="45">
        <v>9.4</v>
      </c>
      <c r="C35" s="3" t="s">
        <v>1634</v>
      </c>
      <c r="D35" s="142">
        <v>627886</v>
      </c>
      <c r="E35" s="142">
        <v>172</v>
      </c>
      <c r="F35" s="142">
        <v>627886</v>
      </c>
      <c r="G35" s="142">
        <v>69</v>
      </c>
      <c r="H35" s="142">
        <v>481233</v>
      </c>
      <c r="I35" s="1">
        <v>0.7663494995660517</v>
      </c>
    </row>
    <row r="36" spans="2:9">
      <c r="B36" s="45">
        <v>9.5</v>
      </c>
      <c r="C36" s="3" t="s">
        <v>1635</v>
      </c>
      <c r="D36" s="142">
        <v>246004</v>
      </c>
      <c r="E36" s="142">
        <v>177530</v>
      </c>
      <c r="F36" s="142">
        <v>245530</v>
      </c>
      <c r="G36" s="142">
        <v>71012</v>
      </c>
      <c r="H36" s="142">
        <v>434087</v>
      </c>
      <c r="I36" s="1">
        <v>1.3713409279021425</v>
      </c>
    </row>
    <row r="37" spans="2:9">
      <c r="B37" s="45">
        <v>10</v>
      </c>
      <c r="C37" s="3" t="s">
        <v>121</v>
      </c>
      <c r="D37" s="142">
        <v>195034</v>
      </c>
      <c r="E37" s="142">
        <v>852</v>
      </c>
      <c r="F37" s="142">
        <v>190968</v>
      </c>
      <c r="G37" s="142">
        <v>340</v>
      </c>
      <c r="H37" s="142">
        <v>193533</v>
      </c>
      <c r="I37" s="1">
        <v>1.0116304597821315</v>
      </c>
    </row>
    <row r="38" spans="2:9">
      <c r="B38" s="45" t="s">
        <v>1051</v>
      </c>
      <c r="C38" s="3" t="s">
        <v>1636</v>
      </c>
      <c r="D38" s="142">
        <v>0</v>
      </c>
      <c r="E38" s="142">
        <v>0</v>
      </c>
      <c r="F38" s="142">
        <v>0</v>
      </c>
      <c r="G38" s="142">
        <v>0</v>
      </c>
      <c r="H38" s="142">
        <v>0</v>
      </c>
      <c r="I38" s="1">
        <v>0</v>
      </c>
    </row>
    <row r="39" spans="2:9">
      <c r="B39" s="45" t="s">
        <v>1552</v>
      </c>
      <c r="C39" s="3" t="s">
        <v>1637</v>
      </c>
      <c r="D39" s="142">
        <v>342</v>
      </c>
      <c r="E39" s="142">
        <v>0</v>
      </c>
      <c r="F39" s="142">
        <v>342</v>
      </c>
      <c r="G39" s="142">
        <v>0</v>
      </c>
      <c r="H39" s="142">
        <v>4272</v>
      </c>
      <c r="I39" s="1">
        <v>12.491228070175438</v>
      </c>
    </row>
    <row r="40" spans="2:9">
      <c r="B40" s="45" t="s">
        <v>1638</v>
      </c>
      <c r="C40" s="3" t="s">
        <v>137</v>
      </c>
      <c r="D40" s="142">
        <v>1513529</v>
      </c>
      <c r="E40" s="142">
        <v>0</v>
      </c>
      <c r="F40" s="142">
        <v>1563573</v>
      </c>
      <c r="G40" s="142">
        <v>44429</v>
      </c>
      <c r="H40" s="142">
        <v>742485</v>
      </c>
      <c r="I40" s="1">
        <v>0.46174382867683</v>
      </c>
    </row>
    <row r="41" spans="2:9">
      <c r="B41" s="931">
        <v>11</v>
      </c>
      <c r="C41" s="932" t="s">
        <v>1499</v>
      </c>
      <c r="D41" s="142">
        <v>0</v>
      </c>
      <c r="E41" s="142">
        <v>0</v>
      </c>
      <c r="F41" s="142">
        <v>0</v>
      </c>
      <c r="G41" s="142">
        <v>0</v>
      </c>
      <c r="H41" s="142">
        <v>0</v>
      </c>
      <c r="I41" s="1">
        <v>0</v>
      </c>
    </row>
    <row r="42" spans="2:9">
      <c r="B42" s="45">
        <v>12</v>
      </c>
      <c r="C42" s="3" t="s">
        <v>1123</v>
      </c>
      <c r="D42" s="142">
        <v>42802485</v>
      </c>
      <c r="E42" s="142">
        <v>4859228</v>
      </c>
      <c r="F42" s="142">
        <v>42802485</v>
      </c>
      <c r="G42" s="142">
        <v>1717477</v>
      </c>
      <c r="H42" s="142">
        <v>20703705</v>
      </c>
      <c r="I42" s="1">
        <v>0.46504318669454392</v>
      </c>
    </row>
    <row r="44" spans="2:9">
      <c r="D44" s="157"/>
      <c r="E44" s="157"/>
      <c r="F44" s="157"/>
      <c r="G44" s="157"/>
      <c r="H44" s="157"/>
    </row>
    <row r="46" spans="2:9">
      <c r="B46" s="962" t="s">
        <v>1714</v>
      </c>
      <c r="C46" s="500"/>
    </row>
    <row r="48" spans="2:9">
      <c r="B48" s="503" t="s">
        <v>1331</v>
      </c>
      <c r="C48" s="504"/>
      <c r="D48" s="504"/>
      <c r="E48" s="504"/>
      <c r="F48" s="504"/>
      <c r="G48" s="504"/>
      <c r="H48" s="504"/>
      <c r="I48" s="504"/>
    </row>
    <row r="50" spans="2:9" ht="12.75" customHeight="1">
      <c r="D50" s="68"/>
      <c r="G50" s="1082" t="s">
        <v>497</v>
      </c>
      <c r="H50" s="1082"/>
      <c r="I50" s="1082"/>
    </row>
    <row r="51" spans="2:9" ht="33" customHeight="1">
      <c r="B51" s="15"/>
      <c r="C51" s="15"/>
      <c r="D51" s="1091" t="s">
        <v>1640</v>
      </c>
      <c r="E51" s="1091"/>
      <c r="F51" s="1091" t="s">
        <v>1641</v>
      </c>
      <c r="G51" s="1091"/>
      <c r="H51" s="1091" t="s">
        <v>1642</v>
      </c>
      <c r="I51" s="1091"/>
    </row>
    <row r="52" spans="2:9" ht="34.200000000000003">
      <c r="B52" s="567"/>
      <c r="C52" s="730" t="s">
        <v>135</v>
      </c>
      <c r="D52" s="670" t="s">
        <v>547</v>
      </c>
      <c r="E52" s="239" t="s">
        <v>277</v>
      </c>
      <c r="F52" s="239" t="s">
        <v>547</v>
      </c>
      <c r="G52" s="239" t="s">
        <v>277</v>
      </c>
      <c r="H52" s="239" t="s">
        <v>593</v>
      </c>
      <c r="I52" s="239" t="s">
        <v>1639</v>
      </c>
    </row>
    <row r="53" spans="2:9">
      <c r="B53" s="31"/>
      <c r="C53" s="608"/>
      <c r="D53" s="44" t="s">
        <v>32</v>
      </c>
      <c r="E53" s="210" t="s">
        <v>55</v>
      </c>
      <c r="F53" s="210" t="s">
        <v>56</v>
      </c>
      <c r="G53" s="210" t="s">
        <v>1011</v>
      </c>
      <c r="H53" s="210" t="s">
        <v>57</v>
      </c>
      <c r="I53" s="210" t="s">
        <v>1012</v>
      </c>
    </row>
    <row r="54" spans="2:9">
      <c r="B54" s="45">
        <v>1</v>
      </c>
      <c r="C54" s="608" t="s">
        <v>114</v>
      </c>
      <c r="D54" s="142">
        <v>12366987</v>
      </c>
      <c r="E54" s="142">
        <v>189</v>
      </c>
      <c r="F54" s="142">
        <v>12756306</v>
      </c>
      <c r="G54" s="142">
        <v>15626</v>
      </c>
      <c r="H54" s="142">
        <v>514613</v>
      </c>
      <c r="I54" s="1">
        <v>4.0292494510619066E-2</v>
      </c>
    </row>
    <row r="55" spans="2:9">
      <c r="B55" s="45">
        <v>2</v>
      </c>
      <c r="C55" s="3" t="s">
        <v>1623</v>
      </c>
      <c r="D55" s="142">
        <v>230034</v>
      </c>
      <c r="E55" s="142">
        <v>84298</v>
      </c>
      <c r="F55" s="142">
        <v>141320</v>
      </c>
      <c r="G55" s="142">
        <v>20405</v>
      </c>
      <c r="H55" s="142">
        <v>80168</v>
      </c>
      <c r="I55" s="1">
        <v>0.4957056732106972</v>
      </c>
    </row>
    <row r="56" spans="2:9">
      <c r="B56" s="45" t="s">
        <v>1620</v>
      </c>
      <c r="C56" s="3" t="s">
        <v>1624</v>
      </c>
      <c r="D56" s="142">
        <v>104991</v>
      </c>
      <c r="E56" s="142">
        <v>0</v>
      </c>
      <c r="F56" s="142">
        <v>105090</v>
      </c>
      <c r="G56" s="142">
        <v>0</v>
      </c>
      <c r="H56" s="142">
        <v>23533</v>
      </c>
      <c r="I56" s="1">
        <v>0.2239318679227329</v>
      </c>
    </row>
    <row r="57" spans="2:9">
      <c r="B57" s="45" t="s">
        <v>1621</v>
      </c>
      <c r="C57" s="3" t="s">
        <v>1625</v>
      </c>
      <c r="D57" s="142">
        <v>125043</v>
      </c>
      <c r="E57" s="142">
        <v>84298</v>
      </c>
      <c r="F57" s="142">
        <v>36230</v>
      </c>
      <c r="G57" s="142">
        <v>20405</v>
      </c>
      <c r="H57" s="142">
        <v>56635</v>
      </c>
      <c r="I57" s="1">
        <v>1</v>
      </c>
    </row>
    <row r="58" spans="2:9">
      <c r="B58" s="45">
        <v>3</v>
      </c>
      <c r="C58" s="3" t="s">
        <v>116</v>
      </c>
      <c r="D58" s="142">
        <v>102090</v>
      </c>
      <c r="E58" s="142">
        <v>0</v>
      </c>
      <c r="F58" s="142">
        <v>190880</v>
      </c>
      <c r="G58" s="142">
        <v>4065</v>
      </c>
      <c r="H58" s="142">
        <v>0</v>
      </c>
      <c r="I58" s="1">
        <v>0</v>
      </c>
    </row>
    <row r="59" spans="2:9">
      <c r="B59" s="45" t="s">
        <v>1622</v>
      </c>
      <c r="C59" s="3" t="s">
        <v>117</v>
      </c>
      <c r="D59" s="142">
        <v>0</v>
      </c>
      <c r="E59" s="142">
        <v>0</v>
      </c>
      <c r="F59" s="142">
        <v>0</v>
      </c>
      <c r="G59" s="142">
        <v>0</v>
      </c>
      <c r="H59" s="142">
        <v>0</v>
      </c>
      <c r="I59" s="1">
        <v>0</v>
      </c>
    </row>
    <row r="60" spans="2:9">
      <c r="B60" s="45">
        <v>4</v>
      </c>
      <c r="C60" s="3" t="s">
        <v>118</v>
      </c>
      <c r="D60" s="142">
        <v>1979158</v>
      </c>
      <c r="E60" s="142">
        <v>13222</v>
      </c>
      <c r="F60" s="142">
        <v>1781828</v>
      </c>
      <c r="G60" s="142">
        <v>22385</v>
      </c>
      <c r="H60" s="142">
        <v>798315</v>
      </c>
      <c r="I60" s="1">
        <v>0.44247270139390416</v>
      </c>
    </row>
    <row r="61" spans="2:9">
      <c r="B61" s="45">
        <v>5</v>
      </c>
      <c r="C61" s="3" t="s">
        <v>122</v>
      </c>
      <c r="D61" s="142">
        <v>402659</v>
      </c>
      <c r="E61" s="142">
        <v>0</v>
      </c>
      <c r="F61" s="142">
        <v>402659</v>
      </c>
      <c r="G61" s="142">
        <v>0</v>
      </c>
      <c r="H61" s="142">
        <v>80532</v>
      </c>
      <c r="I61" s="1">
        <v>0.20000049669819872</v>
      </c>
    </row>
    <row r="62" spans="2:9">
      <c r="B62" s="45">
        <v>6</v>
      </c>
      <c r="C62" s="3" t="s">
        <v>119</v>
      </c>
      <c r="D62" s="142">
        <v>3626201</v>
      </c>
      <c r="E62" s="142">
        <v>1714277</v>
      </c>
      <c r="F62" s="142">
        <v>3496394</v>
      </c>
      <c r="G62" s="142">
        <v>594766</v>
      </c>
      <c r="H62" s="142">
        <v>3987520</v>
      </c>
      <c r="I62" s="1">
        <v>0.97466733151477825</v>
      </c>
    </row>
    <row r="63" spans="2:9">
      <c r="B63" s="45">
        <v>6.1</v>
      </c>
      <c r="C63" s="3" t="s">
        <v>1626</v>
      </c>
      <c r="D63" s="142">
        <v>631827</v>
      </c>
      <c r="E63" s="142">
        <v>235484</v>
      </c>
      <c r="F63" s="142">
        <v>631827</v>
      </c>
      <c r="G63" s="142">
        <v>94194</v>
      </c>
      <c r="H63" s="142">
        <v>904459</v>
      </c>
      <c r="I63" s="1">
        <v>1.2457752599442715</v>
      </c>
    </row>
    <row r="64" spans="2:9">
      <c r="B64" s="45">
        <v>7</v>
      </c>
      <c r="C64" s="3" t="s">
        <v>1627</v>
      </c>
      <c r="D64" s="142">
        <v>49590</v>
      </c>
      <c r="E64" s="142">
        <v>0</v>
      </c>
      <c r="F64" s="142">
        <v>49590</v>
      </c>
      <c r="G64" s="142">
        <v>0</v>
      </c>
      <c r="H64" s="142">
        <v>49590</v>
      </c>
      <c r="I64" s="1">
        <v>1</v>
      </c>
    </row>
    <row r="65" spans="2:9">
      <c r="B65" s="45" t="s">
        <v>1037</v>
      </c>
      <c r="C65" s="3" t="s">
        <v>1628</v>
      </c>
      <c r="D65" s="142">
        <v>0</v>
      </c>
      <c r="E65" s="142">
        <v>0</v>
      </c>
      <c r="F65" s="142">
        <v>0</v>
      </c>
      <c r="G65" s="142">
        <v>0</v>
      </c>
      <c r="H65" s="142">
        <v>0</v>
      </c>
      <c r="I65" s="1">
        <v>0</v>
      </c>
    </row>
    <row r="66" spans="2:9">
      <c r="B66" s="45" t="s">
        <v>1038</v>
      </c>
      <c r="C66" s="3" t="s">
        <v>1629</v>
      </c>
      <c r="D66" s="142">
        <v>49590</v>
      </c>
      <c r="E66" s="142">
        <v>0</v>
      </c>
      <c r="F66" s="142">
        <v>49590</v>
      </c>
      <c r="G66" s="142">
        <v>0</v>
      </c>
      <c r="H66" s="142">
        <v>49590</v>
      </c>
      <c r="I66" s="1">
        <v>1</v>
      </c>
    </row>
    <row r="67" spans="2:9">
      <c r="B67" s="45">
        <v>8</v>
      </c>
      <c r="C67" s="3" t="s">
        <v>120</v>
      </c>
      <c r="D67" s="142">
        <v>7957769</v>
      </c>
      <c r="E67" s="142">
        <v>1188307</v>
      </c>
      <c r="F67" s="142">
        <v>7900744</v>
      </c>
      <c r="G67" s="142">
        <v>436621</v>
      </c>
      <c r="H67" s="142">
        <v>6093073</v>
      </c>
      <c r="I67" s="1">
        <v>0.73081519161029895</v>
      </c>
    </row>
    <row r="68" spans="2:9">
      <c r="B68" s="45">
        <v>9</v>
      </c>
      <c r="C68" s="3" t="s">
        <v>1630</v>
      </c>
      <c r="D68" s="142">
        <v>14371508</v>
      </c>
      <c r="E68" s="142">
        <v>1853041</v>
      </c>
      <c r="F68" s="142">
        <v>14320288</v>
      </c>
      <c r="G68" s="142">
        <v>576563</v>
      </c>
      <c r="H68" s="142">
        <v>7670533</v>
      </c>
      <c r="I68" s="1">
        <v>0.51490969467305536</v>
      </c>
    </row>
    <row r="69" spans="2:9">
      <c r="B69" s="45">
        <v>9.1</v>
      </c>
      <c r="C69" s="3" t="s">
        <v>1631</v>
      </c>
      <c r="D69" s="142">
        <v>9533779</v>
      </c>
      <c r="E69" s="142">
        <v>197810</v>
      </c>
      <c r="F69" s="142">
        <v>9533335</v>
      </c>
      <c r="G69" s="142">
        <v>78951</v>
      </c>
      <c r="H69" s="142">
        <v>3337132</v>
      </c>
      <c r="I69" s="1">
        <v>0.34717360677782577</v>
      </c>
    </row>
    <row r="70" spans="2:9">
      <c r="B70" s="45">
        <v>9.1999999999999993</v>
      </c>
      <c r="C70" s="23" t="s">
        <v>1632</v>
      </c>
      <c r="D70" s="142">
        <v>7914</v>
      </c>
      <c r="E70" s="142">
        <v>0</v>
      </c>
      <c r="F70" s="142">
        <v>7914</v>
      </c>
      <c r="G70" s="142">
        <v>0</v>
      </c>
      <c r="H70" s="142">
        <v>3425</v>
      </c>
      <c r="I70" s="1">
        <v>0.43277735658327016</v>
      </c>
    </row>
    <row r="71" spans="2:9">
      <c r="B71" s="45">
        <v>9.3000000000000007</v>
      </c>
      <c r="C71" s="3" t="s">
        <v>1633</v>
      </c>
      <c r="D71" s="142">
        <v>3952651</v>
      </c>
      <c r="E71" s="142">
        <v>1475784</v>
      </c>
      <c r="F71" s="142">
        <v>3902349</v>
      </c>
      <c r="G71" s="142">
        <v>425833</v>
      </c>
      <c r="H71" s="142">
        <v>3408698</v>
      </c>
      <c r="I71" s="1">
        <v>0.78755884110233809</v>
      </c>
    </row>
    <row r="72" spans="2:9">
      <c r="B72" s="45">
        <v>9.4</v>
      </c>
      <c r="C72" s="3" t="s">
        <v>1634</v>
      </c>
      <c r="D72" s="142">
        <v>627886</v>
      </c>
      <c r="E72" s="142">
        <v>172</v>
      </c>
      <c r="F72" s="142">
        <v>627886</v>
      </c>
      <c r="G72" s="142">
        <v>69</v>
      </c>
      <c r="H72" s="142">
        <v>481233</v>
      </c>
      <c r="I72" s="1">
        <v>0.7663494995660517</v>
      </c>
    </row>
    <row r="73" spans="2:9">
      <c r="B73" s="45">
        <v>9.5</v>
      </c>
      <c r="C73" s="3" t="s">
        <v>1635</v>
      </c>
      <c r="D73" s="142">
        <v>249278</v>
      </c>
      <c r="E73" s="142">
        <v>179275</v>
      </c>
      <c r="F73" s="142">
        <v>248804</v>
      </c>
      <c r="G73" s="142">
        <v>71710</v>
      </c>
      <c r="H73" s="142">
        <v>440045</v>
      </c>
      <c r="I73" s="1">
        <v>1.3729353475979209</v>
      </c>
    </row>
    <row r="74" spans="2:9">
      <c r="B74" s="45">
        <v>10</v>
      </c>
      <c r="C74" s="3" t="s">
        <v>121</v>
      </c>
      <c r="D74" s="142">
        <v>233895</v>
      </c>
      <c r="E74" s="142">
        <v>852</v>
      </c>
      <c r="F74" s="142">
        <v>229829</v>
      </c>
      <c r="G74" s="142">
        <v>340</v>
      </c>
      <c r="H74" s="142">
        <v>235561</v>
      </c>
      <c r="I74" s="1">
        <v>1.0234262650487251</v>
      </c>
    </row>
    <row r="75" spans="2:9">
      <c r="B75" s="45" t="s">
        <v>1051</v>
      </c>
      <c r="C75" s="3" t="s">
        <v>1636</v>
      </c>
      <c r="D75" s="142">
        <v>0</v>
      </c>
      <c r="E75" s="142">
        <v>0</v>
      </c>
      <c r="F75" s="142">
        <v>0</v>
      </c>
      <c r="G75" s="142">
        <v>0</v>
      </c>
      <c r="H75" s="142">
        <v>0</v>
      </c>
      <c r="I75" s="1">
        <v>0</v>
      </c>
    </row>
    <row r="76" spans="2:9">
      <c r="B76" s="45" t="s">
        <v>1552</v>
      </c>
      <c r="C76" s="3" t="s">
        <v>1637</v>
      </c>
      <c r="D76" s="142">
        <v>342</v>
      </c>
      <c r="E76" s="142">
        <v>0</v>
      </c>
      <c r="F76" s="142">
        <v>342</v>
      </c>
      <c r="G76" s="142">
        <v>0</v>
      </c>
      <c r="H76" s="142">
        <v>4272</v>
      </c>
      <c r="I76" s="1">
        <v>12.491228070175438</v>
      </c>
    </row>
    <row r="77" spans="2:9">
      <c r="B77" s="45" t="s">
        <v>1638</v>
      </c>
      <c r="C77" s="3" t="s">
        <v>137</v>
      </c>
      <c r="D77" s="142">
        <v>1613834</v>
      </c>
      <c r="E77" s="142">
        <v>0</v>
      </c>
      <c r="F77" s="142">
        <v>1663887</v>
      </c>
      <c r="G77" s="142">
        <v>44429</v>
      </c>
      <c r="H77" s="142">
        <v>842790</v>
      </c>
      <c r="I77" s="1">
        <v>0.49334549345671408</v>
      </c>
    </row>
    <row r="78" spans="2:9">
      <c r="B78" s="931">
        <v>11</v>
      </c>
      <c r="C78" s="932" t="s">
        <v>1499</v>
      </c>
      <c r="D78" s="142">
        <v>0</v>
      </c>
      <c r="E78" s="142">
        <v>0</v>
      </c>
      <c r="F78" s="142">
        <v>0</v>
      </c>
      <c r="G78" s="142">
        <v>0</v>
      </c>
      <c r="H78" s="142">
        <v>0</v>
      </c>
      <c r="I78" s="1">
        <v>0</v>
      </c>
    </row>
    <row r="79" spans="2:9">
      <c r="B79" s="45">
        <v>12</v>
      </c>
      <c r="C79" s="3" t="s">
        <v>1123</v>
      </c>
      <c r="D79" s="142">
        <v>42934067</v>
      </c>
      <c r="E79" s="142">
        <v>4854186</v>
      </c>
      <c r="F79" s="142">
        <v>42934067</v>
      </c>
      <c r="G79" s="142">
        <v>1715200</v>
      </c>
      <c r="H79" s="142">
        <v>20356967</v>
      </c>
      <c r="I79" s="1">
        <v>0.45593059792000618</v>
      </c>
    </row>
    <row r="81" spans="4:8">
      <c r="D81" s="157"/>
      <c r="E81" s="157"/>
      <c r="F81" s="157"/>
      <c r="G81" s="157"/>
      <c r="H81" s="157"/>
    </row>
  </sheetData>
  <customSheetViews>
    <customSheetView guid="{3FCB7B24-049F-4685-83CB-5231093E0117}" showPageBreaks="1" topLeftCell="C9">
      <selection activeCell="D38" sqref="D38"/>
      <pageMargins left="0.7" right="0.7" top="0.75" bottom="0.75" header="0.3" footer="0.3"/>
      <pageSetup paperSize="9" orientation="portrait" r:id="rId1"/>
    </customSheetView>
    <customSheetView guid="{D5AFDB55-6EC9-4AD2-95B0-6C58A379EC11}">
      <selection sqref="A1:H1"/>
      <pageMargins left="0.7" right="0.7" top="0.75" bottom="0.75" header="0.3" footer="0.3"/>
      <pageSetup paperSize="9" orientation="portrait" r:id="rId2"/>
    </customSheetView>
    <customSheetView guid="{D7875729-B080-4603-81BD-7F736B7DD30E}" topLeftCell="C9">
      <selection activeCell="D38" sqref="D38"/>
      <pageMargins left="0.7" right="0.7" top="0.75" bottom="0.75" header="0.3" footer="0.3"/>
      <pageSetup paperSize="9" orientation="portrait" r:id="rId3"/>
    </customSheetView>
    <customSheetView guid="{2F76D395-57F9-4A31-A998-38329A50B4E8}" topLeftCell="B1">
      <selection activeCell="D55" sqref="D55"/>
      <pageMargins left="0.7" right="0.7" top="0.75" bottom="0.75" header="0.3" footer="0.3"/>
      <pageSetup paperSize="9" orientation="portrait" r:id="rId4"/>
    </customSheetView>
    <customSheetView guid="{5DDDA852-2807-4645-BC75-EBD4EF3323A7}" topLeftCell="B1">
      <selection activeCell="F24" sqref="F24"/>
      <pageMargins left="0.7" right="0.7" top="0.75" bottom="0.75" header="0.3" footer="0.3"/>
      <pageSetup paperSize="9" orientation="portrait" r:id="rId5"/>
    </customSheetView>
    <customSheetView guid="{697182B0-1BEF-4A85-93A0-596802852AF2}" topLeftCell="A51">
      <selection activeCell="L41" sqref="L41"/>
      <pageMargins left="0.7" right="0.7" top="0.75" bottom="0.75" header="0.3" footer="0.3"/>
      <pageSetup paperSize="9" orientation="portrait" r:id="rId6"/>
    </customSheetView>
    <customSheetView guid="{08462586-B7E0-434D-B6F4-B2B21EAA5D46}">
      <selection sqref="A1:H1"/>
      <pageMargins left="0.7" right="0.7" top="0.75" bottom="0.75" header="0.3" footer="0.3"/>
      <pageSetup paperSize="9" orientation="portrait" r:id="rId7"/>
    </customSheetView>
    <customSheetView guid="{21329C76-F86B-400D-B8F5-F75B383E5B14}">
      <selection sqref="A1:H1"/>
      <pageMargins left="0.7" right="0.7" top="0.75" bottom="0.75" header="0.3" footer="0.3"/>
      <pageSetup paperSize="9" orientation="portrait" r:id="rId8"/>
    </customSheetView>
    <customSheetView guid="{CFC92B1C-D4F2-414F-8F12-92F529035B08}">
      <selection activeCell="H9" sqref="H9"/>
      <pageMargins left="0.7" right="0.7" top="0.75" bottom="0.75" header="0.3" footer="0.3"/>
      <pageSetup paperSize="9" orientation="portrait" r:id="rId9"/>
    </customSheetView>
    <customSheetView guid="{19310327-E3BC-450F-B607-58068103BB53}">
      <selection sqref="A1:H1"/>
      <pageMargins left="0.7" right="0.7" top="0.75" bottom="0.75" header="0.3" footer="0.3"/>
      <pageSetup paperSize="9" orientation="portrait" r:id="rId10"/>
    </customSheetView>
    <customSheetView guid="{D3393B8E-C3CB-4E3A-976E-E4CD065299F0}" topLeftCell="A10">
      <selection activeCell="M30" sqref="M30"/>
      <pageMargins left="0.7" right="0.7" top="0.75" bottom="0.75" header="0.3" footer="0.3"/>
    </customSheetView>
    <customSheetView guid="{8FA5FDE5-6098-400B-9E19-77564D1D7EE8}">
      <selection activeCell="H9" sqref="H9"/>
      <pageMargins left="0.7" right="0.7" top="0.75" bottom="0.75" header="0.3" footer="0.3"/>
      <pageSetup paperSize="9" orientation="portrait" r:id="rId11"/>
    </customSheetView>
    <customSheetView guid="{0B9AA238-A559-44CB-8EC2-529DA28A3F7B}" topLeftCell="B1">
      <selection activeCell="D55" sqref="D55"/>
      <pageMargins left="0.7" right="0.7" top="0.75" bottom="0.75" header="0.3" footer="0.3"/>
      <pageSetup paperSize="9" orientation="portrait" r:id="rId12"/>
    </customSheetView>
    <customSheetView guid="{37D20B4B-3220-4613-A3F1-1C4C1CF14C1F}">
      <selection activeCell="H9" sqref="H9"/>
      <pageMargins left="0.7" right="0.7" top="0.75" bottom="0.75" header="0.3" footer="0.3"/>
      <pageSetup paperSize="9" orientation="portrait" r:id="rId13"/>
    </customSheetView>
    <customSheetView guid="{DB462ED3-28DC-47D7-98F7-CED01F66E2C7}" topLeftCell="A39">
      <selection sqref="A1:XFD1"/>
      <pageMargins left="0.7" right="0.7" top="0.75" bottom="0.75" header="0.3" footer="0.3"/>
      <pageSetup paperSize="9" orientation="portrait" r:id="rId14"/>
    </customSheetView>
    <customSheetView guid="{10DA2791-762D-4555-9FFF-E41154ADFE31}" topLeftCell="A39">
      <selection sqref="A1:XFD1"/>
      <pageMargins left="0.7" right="0.7" top="0.75" bottom="0.75" header="0.3" footer="0.3"/>
      <pageSetup paperSize="9" orientation="portrait" r:id="rId15"/>
    </customSheetView>
    <customSheetView guid="{BE68C6EB-1B64-4B3E-8DDC-CA26F318E610}">
      <selection activeCell="D4" sqref="D4"/>
      <pageMargins left="0.7" right="0.7" top="0.75" bottom="0.75" header="0.3" footer="0.3"/>
      <pageSetup paperSize="9" orientation="portrait" r:id="rId16"/>
    </customSheetView>
    <customSheetView guid="{5AF40965-2356-4A48-B6FA-CB814CA4D7B2}" topLeftCell="A39">
      <selection sqref="A1:XFD1"/>
      <pageMargins left="0.7" right="0.7" top="0.75" bottom="0.75" header="0.3" footer="0.3"/>
      <pageSetup paperSize="9" orientation="portrait" r:id="rId17"/>
    </customSheetView>
    <customSheetView guid="{59094C18-3CB5-482F-AA6A-9C313A318EBB}">
      <selection activeCell="J58" sqref="J58"/>
      <pageMargins left="0.7" right="0.7" top="0.75" bottom="0.75" header="0.3" footer="0.3"/>
      <pageSetup paperSize="9" orientation="portrait" r:id="rId18"/>
    </customSheetView>
    <customSheetView guid="{FD092655-EBEC-4730-9895-1567D9B70D5F}" topLeftCell="A33">
      <selection activeCell="F70" sqref="F70"/>
      <pageMargins left="0.7" right="0.7" top="0.75" bottom="0.75" header="0.3" footer="0.3"/>
    </customSheetView>
    <customSheetView guid="{7CA1DEE6-746E-4947-9BED-24AAED6E8B57}" topLeftCell="A11">
      <selection activeCell="A11" sqref="A11"/>
      <pageMargins left="0.7" right="0.7" top="0.75" bottom="0.75" header="0.3" footer="0.3"/>
      <pageSetup paperSize="9" orientation="portrait" r:id="rId19"/>
    </customSheetView>
    <customSheetView guid="{70E7FFDC-983F-46F7-B68F-0BE0A8C942E0}" topLeftCell="A37">
      <selection activeCell="I55" sqref="I55"/>
      <pageMargins left="0.7" right="0.7" top="0.75" bottom="0.75" header="0.3" footer="0.3"/>
    </customSheetView>
    <customSheetView guid="{F536E858-E5B2-4B36-88FC-BE776803F921}" topLeftCell="A33">
      <selection activeCell="F70" sqref="F70"/>
      <pageMargins left="0.7" right="0.7" top="0.75" bottom="0.75" header="0.3" footer="0.3"/>
    </customSheetView>
    <customSheetView guid="{0780CBEB-AF66-401E-9AFD-5F77700585BC}" topLeftCell="A7">
      <selection activeCell="A12" sqref="A12"/>
      <pageMargins left="0.7" right="0.7" top="0.75" bottom="0.75" header="0.3" footer="0.3"/>
    </customSheetView>
    <customSheetView guid="{F0048D33-26BA-4893-8BCC-88CEF82FEBB6}" topLeftCell="D12">
      <selection activeCell="R31" sqref="R31"/>
      <pageMargins left="0.7" right="0.7" top="0.75" bottom="0.75" header="0.3" footer="0.3"/>
    </customSheetView>
    <customSheetView guid="{8A1326BD-F0AB-414F-9F91-C2BB94CC9C17}" topLeftCell="A13">
      <selection activeCell="C28" sqref="C28"/>
      <pageMargins left="0.7" right="0.7" top="0.75" bottom="0.75" header="0.3" footer="0.3"/>
      <pageSetup paperSize="9" orientation="portrait" r:id="rId20"/>
    </customSheetView>
    <customSheetView guid="{FB7DEBE1-1047-4BE4-82FD-4BCA0CA8DD58}" topLeftCell="A13">
      <selection activeCell="C16" sqref="C16"/>
      <pageMargins left="0.7" right="0.7" top="0.75" bottom="0.75" header="0.3" footer="0.3"/>
    </customSheetView>
    <customSheetView guid="{B3153F5C-CAD5-4C41-96F3-3BC56052414C}" topLeftCell="A16">
      <selection activeCell="B41" sqref="B41"/>
      <pageMargins left="0.7" right="0.7" top="0.75" bottom="0.75" header="0.3" footer="0.3"/>
    </customSheetView>
    <customSheetView guid="{A7B3A108-9CF6-4687-9321-110D304B17B9}" topLeftCell="A33">
      <selection activeCell="F70" sqref="F70"/>
      <pageMargins left="0.7" right="0.7" top="0.75" bottom="0.75" header="0.3" footer="0.3"/>
    </customSheetView>
    <customSheetView guid="{D2C72E70-F766-4D56-9E10-3C91A63BB7F3}" topLeftCell="B1">
      <selection activeCell="B13" sqref="B13"/>
      <pageMargins left="0.7" right="0.7" top="0.75" bottom="0.75" header="0.3" footer="0.3"/>
      <pageSetup paperSize="9" orientation="portrait" r:id="rId21"/>
    </customSheetView>
    <customSheetView guid="{7CCD1884-1631-4809-8751-AE0939C32419}">
      <selection activeCell="J58" sqref="J58"/>
      <pageMargins left="0.7" right="0.7" top="0.75" bottom="0.75" header="0.3" footer="0.3"/>
    </customSheetView>
    <customSheetView guid="{931AA63B-6827-4BF4-8E25-ED232A88A09C}" topLeftCell="A33">
      <selection activeCell="F70" sqref="F70"/>
      <pageMargins left="0.7" right="0.7" top="0.75" bottom="0.75" header="0.3" footer="0.3"/>
    </customSheetView>
    <customSheetView guid="{CA1DE4BE-C006-4405-B064-304EE6CCACF1}">
      <selection sqref="A1:H1"/>
      <pageMargins left="0.7" right="0.7" top="0.75" bottom="0.75" header="0.3" footer="0.3"/>
      <pageSetup paperSize="9" orientation="portrait" r:id="rId22"/>
    </customSheetView>
    <customSheetView guid="{51337751-BEAF-43F3-8CC9-400B99E751E8}" topLeftCell="A37">
      <selection activeCell="J67" sqref="J67"/>
      <pageMargins left="0.7" right="0.7" top="0.75" bottom="0.75" header="0.3" footer="0.3"/>
      <pageSetup paperSize="9" orientation="portrait" r:id="rId23"/>
    </customSheetView>
    <customSheetView guid="{F277ACEF-9FF8-431F-8537-DE60B790AA4F}">
      <selection activeCell="H9" sqref="H9"/>
      <pageMargins left="0.7" right="0.7" top="0.75" bottom="0.75" header="0.3" footer="0.3"/>
    </customSheetView>
    <customSheetView guid="{517C47E4-CB49-455E-BC80-175B09C4753D}" topLeftCell="B1">
      <selection activeCell="F24" sqref="F24"/>
      <pageMargins left="0.7" right="0.7" top="0.75" bottom="0.75" header="0.3" footer="0.3"/>
      <pageSetup paperSize="9" orientation="portrait" r:id="rId24"/>
    </customSheetView>
    <customSheetView guid="{158937B5-B45C-4722-BE34-B5B4D085C079}">
      <selection activeCell="H9" sqref="H9"/>
      <pageMargins left="0.7" right="0.7" top="0.75" bottom="0.75" header="0.3" footer="0.3"/>
      <pageSetup paperSize="9" orientation="portrait" r:id="rId25"/>
    </customSheetView>
    <customSheetView guid="{ED218C36-7217-4047-BB0E-77F9C99BD534}">
      <selection sqref="A1:H1"/>
      <pageMargins left="0.7" right="0.7" top="0.75" bottom="0.75" header="0.3" footer="0.3"/>
      <pageSetup paperSize="9" orientation="portrait" r:id="rId26"/>
    </customSheetView>
    <customSheetView guid="{C83D4249-7B44-432A-B7FB-A6ACA6880240}">
      <selection activeCell="D4" sqref="D4"/>
      <pageMargins left="0.7" right="0.7" top="0.75" bottom="0.75" header="0.3" footer="0.3"/>
      <pageSetup paperSize="9" orientation="portrait" r:id="rId27"/>
    </customSheetView>
    <customSheetView guid="{E331DF3E-CA70-4D3D-884C-EE3579437A03}" topLeftCell="B1">
      <selection activeCell="D55" sqref="D55"/>
      <pageMargins left="0.7" right="0.7" top="0.75" bottom="0.75" header="0.3" footer="0.3"/>
      <pageSetup paperSize="9" orientation="portrait" r:id="rId28"/>
    </customSheetView>
    <customSheetView guid="{D37F8A47-E42F-4741-BE8D-5D961F7BB394}">
      <selection activeCell="D4" sqref="D4"/>
      <pageMargins left="0.7" right="0.7" top="0.75" bottom="0.75" header="0.3" footer="0.3"/>
      <pageSetup paperSize="9" orientation="portrait" r:id="rId29"/>
    </customSheetView>
    <customSheetView guid="{8CD49FA1-C4FE-4F6A-AE1C-E31C292C96A9}" topLeftCell="B1">
      <selection activeCell="F24" sqref="F24"/>
      <pageMargins left="0.7" right="0.7" top="0.75" bottom="0.75" header="0.3" footer="0.3"/>
      <pageSetup paperSize="9" orientation="portrait" r:id="rId30"/>
    </customSheetView>
    <customSheetView guid="{BB337934-72B5-4261-9EB4-9C42ECF52CD8}" topLeftCell="A54">
      <selection activeCell="C74" sqref="C74"/>
      <pageMargins left="0.7" right="0.7" top="0.75" bottom="0.75" header="0.3" footer="0.3"/>
      <pageSetup paperSize="9" orientation="portrait" r:id="rId31"/>
    </customSheetView>
    <customSheetView guid="{3AD1D9CC-D162-4119-AFCC-0AF9105FB248}">
      <selection activeCell="H9" sqref="H9"/>
      <pageMargins left="0.7" right="0.7" top="0.75" bottom="0.75" header="0.3" footer="0.3"/>
    </customSheetView>
  </customSheetViews>
  <mergeCells count="8">
    <mergeCell ref="H51:I51"/>
    <mergeCell ref="D51:E51"/>
    <mergeCell ref="F51:G51"/>
    <mergeCell ref="G13:I13"/>
    <mergeCell ref="G50:I50"/>
    <mergeCell ref="D14:E14"/>
    <mergeCell ref="F14:G14"/>
    <mergeCell ref="H14:I14"/>
  </mergeCells>
  <pageMargins left="0.7" right="0.7" top="0.75" bottom="0.75" header="0.3" footer="0.3"/>
  <pageSetup paperSize="9" orientation="portrait" r:id="rId3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I40"/>
  <sheetViews>
    <sheetView workbookViewId="0">
      <selection activeCell="K20" sqref="K20"/>
    </sheetView>
  </sheetViews>
  <sheetFormatPr defaultColWidth="9.109375" defaultRowHeight="12"/>
  <cols>
    <col min="1" max="1" width="24.88671875" style="2" bestFit="1" customWidth="1"/>
    <col min="2" max="2" width="9.109375" style="2"/>
    <col min="3" max="3" width="19.88671875" style="2" customWidth="1"/>
    <col min="4" max="4" width="12.88671875" style="2" customWidth="1"/>
    <col min="5" max="5" width="12.109375" style="2" customWidth="1"/>
    <col min="6" max="6" width="11.5546875" style="2" customWidth="1"/>
    <col min="7" max="7" width="12.5546875" style="2" customWidth="1"/>
    <col min="8" max="8" width="13" style="2" customWidth="1"/>
    <col min="9" max="16384" width="9.109375" style="2"/>
  </cols>
  <sheetData>
    <row r="1" spans="1:9" ht="13.2">
      <c r="A1" s="595" t="str">
        <f>HYPERLINK("#INDEX!A2","към началната страница")</f>
        <v>към началната страница</v>
      </c>
    </row>
    <row r="2" spans="1:9" ht="16.5" customHeight="1">
      <c r="A2" s="595" t="str">
        <f>HYPERLINK("#INDEX!A2","back to index page")</f>
        <v>back to index page</v>
      </c>
    </row>
    <row r="7" spans="1:9">
      <c r="B7" s="15"/>
    </row>
    <row r="9" spans="1:9">
      <c r="B9" s="962" t="s">
        <v>1715</v>
      </c>
      <c r="C9" s="500"/>
    </row>
    <row r="11" spans="1:9">
      <c r="B11" s="503" t="s">
        <v>1332</v>
      </c>
      <c r="C11" s="504"/>
      <c r="D11" s="504"/>
      <c r="E11" s="504"/>
      <c r="F11" s="504"/>
      <c r="G11" s="504"/>
      <c r="H11" s="504"/>
    </row>
    <row r="14" spans="1:9" ht="12.75" customHeight="1">
      <c r="D14" s="31"/>
      <c r="E14" s="31"/>
      <c r="F14" s="31"/>
      <c r="G14" s="1089" t="s">
        <v>52</v>
      </c>
      <c r="H14" s="1089"/>
      <c r="I14" s="62"/>
    </row>
    <row r="15" spans="1:9" ht="20.25" customHeight="1">
      <c r="B15" s="567"/>
      <c r="C15" s="567"/>
      <c r="D15" s="1092" t="s">
        <v>1242</v>
      </c>
      <c r="E15" s="1094" t="s">
        <v>1241</v>
      </c>
      <c r="F15" s="1095"/>
      <c r="G15" s="1095"/>
      <c r="H15" s="1096"/>
    </row>
    <row r="16" spans="1:9" ht="23.25" customHeight="1">
      <c r="B16" s="567"/>
      <c r="C16" s="567"/>
      <c r="D16" s="1093"/>
      <c r="E16" s="731"/>
      <c r="F16" s="1092" t="s">
        <v>1239</v>
      </c>
      <c r="G16" s="1094" t="s">
        <v>1240</v>
      </c>
      <c r="H16" s="1096"/>
    </row>
    <row r="17" spans="2:8" ht="45.6">
      <c r="B17" s="567"/>
      <c r="C17" s="567"/>
      <c r="D17" s="1087"/>
      <c r="E17" s="571"/>
      <c r="F17" s="1087"/>
      <c r="G17" s="634"/>
      <c r="H17" s="154" t="s">
        <v>1238</v>
      </c>
    </row>
    <row r="18" spans="2:8" ht="12.75" customHeight="1">
      <c r="B18" s="31"/>
      <c r="C18" s="31"/>
      <c r="D18" s="519" t="s">
        <v>32</v>
      </c>
      <c r="E18" s="519" t="s">
        <v>55</v>
      </c>
      <c r="F18" s="519" t="s">
        <v>56</v>
      </c>
      <c r="G18" s="519" t="s">
        <v>1011</v>
      </c>
      <c r="H18" s="519" t="s">
        <v>57</v>
      </c>
    </row>
    <row r="19" spans="2:8">
      <c r="B19" s="45">
        <v>1</v>
      </c>
      <c r="C19" s="3" t="s">
        <v>276</v>
      </c>
      <c r="D19" s="142">
        <v>10951245</v>
      </c>
      <c r="E19" s="142">
        <v>16906527</v>
      </c>
      <c r="F19" s="142">
        <v>16566645</v>
      </c>
      <c r="G19" s="142">
        <v>339882</v>
      </c>
      <c r="H19" s="142">
        <v>0</v>
      </c>
    </row>
    <row r="20" spans="2:8">
      <c r="B20" s="45">
        <v>2</v>
      </c>
      <c r="C20" s="3" t="s">
        <v>964</v>
      </c>
      <c r="D20" s="142">
        <v>6878571</v>
      </c>
      <c r="E20" s="142">
        <v>0</v>
      </c>
      <c r="F20" s="142">
        <v>0</v>
      </c>
      <c r="G20" s="142">
        <v>0</v>
      </c>
      <c r="H20" s="219"/>
    </row>
    <row r="21" spans="2:8" s="15" customFormat="1" ht="11.4">
      <c r="B21" s="20">
        <v>3</v>
      </c>
      <c r="C21" s="23" t="s">
        <v>65</v>
      </c>
      <c r="D21" s="143">
        <v>17829816</v>
      </c>
      <c r="E21" s="143">
        <v>16906527</v>
      </c>
      <c r="F21" s="143">
        <v>16566645</v>
      </c>
      <c r="G21" s="143">
        <v>339882</v>
      </c>
      <c r="H21" s="143">
        <v>0</v>
      </c>
    </row>
    <row r="22" spans="2:8">
      <c r="B22" s="45">
        <v>4</v>
      </c>
      <c r="C22" s="70" t="s">
        <v>592</v>
      </c>
      <c r="D22" s="142">
        <v>110115</v>
      </c>
      <c r="E22" s="142">
        <v>88894</v>
      </c>
      <c r="F22" s="142">
        <v>78559</v>
      </c>
      <c r="G22" s="142">
        <v>10335</v>
      </c>
      <c r="H22" s="142">
        <v>0</v>
      </c>
    </row>
    <row r="23" spans="2:8" ht="14.4">
      <c r="B23" s="218" t="s">
        <v>150</v>
      </c>
      <c r="C23" s="70" t="s">
        <v>591</v>
      </c>
      <c r="D23" s="142">
        <v>110115</v>
      </c>
      <c r="E23" s="142">
        <v>88894</v>
      </c>
      <c r="F23" s="219"/>
      <c r="G23" s="219"/>
      <c r="H23" s="219"/>
    </row>
    <row r="27" spans="2:8">
      <c r="B27" s="962" t="s">
        <v>1714</v>
      </c>
      <c r="C27" s="500"/>
    </row>
    <row r="29" spans="2:8">
      <c r="B29" s="503" t="s">
        <v>1332</v>
      </c>
      <c r="C29" s="504"/>
      <c r="D29" s="504"/>
      <c r="E29" s="504"/>
      <c r="F29" s="504"/>
      <c r="G29" s="504"/>
      <c r="H29" s="504"/>
    </row>
    <row r="31" spans="2:8" ht="12.75" customHeight="1">
      <c r="G31" s="1090" t="s">
        <v>52</v>
      </c>
      <c r="H31" s="1090"/>
    </row>
    <row r="32" spans="2:8" ht="16.5" customHeight="1">
      <c r="B32" s="15"/>
      <c r="C32" s="15"/>
      <c r="D32" s="1092" t="s">
        <v>1242</v>
      </c>
      <c r="E32" s="1094" t="s">
        <v>1241</v>
      </c>
      <c r="F32" s="1095"/>
      <c r="G32" s="1095"/>
      <c r="H32" s="1096"/>
    </row>
    <row r="33" spans="2:8" ht="30" customHeight="1">
      <c r="B33" s="15"/>
      <c r="C33" s="15"/>
      <c r="D33" s="1093"/>
      <c r="E33" s="731"/>
      <c r="F33" s="1092" t="s">
        <v>1239</v>
      </c>
      <c r="G33" s="1094" t="s">
        <v>1240</v>
      </c>
      <c r="H33" s="1096"/>
    </row>
    <row r="34" spans="2:8" ht="38.25" customHeight="1">
      <c r="B34" s="15"/>
      <c r="C34" s="15"/>
      <c r="D34" s="1087"/>
      <c r="E34" s="571"/>
      <c r="F34" s="1087"/>
      <c r="G34" s="634"/>
      <c r="H34" s="154" t="s">
        <v>1238</v>
      </c>
    </row>
    <row r="35" spans="2:8" ht="14.25" customHeight="1">
      <c r="B35" s="31"/>
      <c r="C35" s="31"/>
      <c r="D35" s="519" t="s">
        <v>32</v>
      </c>
      <c r="E35" s="519" t="s">
        <v>55</v>
      </c>
      <c r="F35" s="519" t="s">
        <v>56</v>
      </c>
      <c r="G35" s="519" t="s">
        <v>1011</v>
      </c>
      <c r="H35" s="519" t="s">
        <v>57</v>
      </c>
    </row>
    <row r="36" spans="2:8">
      <c r="B36" s="45">
        <v>1</v>
      </c>
      <c r="C36" s="3" t="s">
        <v>276</v>
      </c>
      <c r="D36" s="142">
        <v>9172520</v>
      </c>
      <c r="E36" s="142">
        <v>18801673</v>
      </c>
      <c r="F36" s="142">
        <v>18461791</v>
      </c>
      <c r="G36" s="142">
        <v>339882</v>
      </c>
      <c r="H36" s="142">
        <v>0</v>
      </c>
    </row>
    <row r="37" spans="2:8">
      <c r="B37" s="45">
        <v>2</v>
      </c>
      <c r="C37" s="3" t="s">
        <v>964</v>
      </c>
      <c r="D37" s="142">
        <v>6878571</v>
      </c>
      <c r="E37" s="142">
        <v>0</v>
      </c>
      <c r="F37" s="142">
        <v>0</v>
      </c>
      <c r="G37" s="142">
        <v>0</v>
      </c>
      <c r="H37" s="219"/>
    </row>
    <row r="38" spans="2:8">
      <c r="B38" s="20">
        <v>3</v>
      </c>
      <c r="C38" s="23" t="s">
        <v>65</v>
      </c>
      <c r="D38" s="143">
        <v>16051091</v>
      </c>
      <c r="E38" s="143">
        <v>18801673</v>
      </c>
      <c r="F38" s="143">
        <v>18461791</v>
      </c>
      <c r="G38" s="143">
        <v>339882</v>
      </c>
      <c r="H38" s="143">
        <v>0</v>
      </c>
    </row>
    <row r="39" spans="2:8">
      <c r="B39" s="45">
        <v>4</v>
      </c>
      <c r="C39" s="70" t="s">
        <v>592</v>
      </c>
      <c r="D39" s="142">
        <v>110135</v>
      </c>
      <c r="E39" s="142">
        <v>127734</v>
      </c>
      <c r="F39" s="142">
        <v>117399</v>
      </c>
      <c r="G39" s="142">
        <v>10335</v>
      </c>
      <c r="H39" s="142">
        <v>0</v>
      </c>
    </row>
    <row r="40" spans="2:8" ht="14.4">
      <c r="B40" s="218" t="s">
        <v>150</v>
      </c>
      <c r="C40" s="70" t="s">
        <v>591</v>
      </c>
      <c r="D40" s="142">
        <v>110135</v>
      </c>
      <c r="E40" s="142">
        <v>127734</v>
      </c>
      <c r="F40" s="219"/>
      <c r="G40" s="219"/>
      <c r="H40" s="219"/>
    </row>
  </sheetData>
  <customSheetViews>
    <customSheetView guid="{3FCB7B24-049F-4685-83CB-5231093E0117}" showPageBreaks="1" topLeftCell="A21">
      <selection activeCell="F57" sqref="F57"/>
      <pageMargins left="0.7" right="0.7" top="0.75" bottom="0.75" header="0.3" footer="0.3"/>
      <pageSetup paperSize="9" orientation="portrait" r:id="rId1"/>
    </customSheetView>
    <customSheetView guid="{D5AFDB55-6EC9-4AD2-95B0-6C58A379EC11}" topLeftCell="D1">
      <selection activeCell="P19" sqref="P19"/>
      <pageMargins left="0.7" right="0.7" top="0.75" bottom="0.75" header="0.3" footer="0.3"/>
      <pageSetup paperSize="9" orientation="portrait" r:id="rId2"/>
    </customSheetView>
    <customSheetView guid="{D7875729-B080-4603-81BD-7F736B7DD30E}" topLeftCell="A21">
      <selection activeCell="F57" sqref="F57"/>
      <pageMargins left="0.7" right="0.7" top="0.75" bottom="0.75" header="0.3" footer="0.3"/>
      <pageSetup paperSize="9" orientation="portrait" r:id="rId3"/>
    </customSheetView>
    <customSheetView guid="{2F76D395-57F9-4A31-A998-38329A50B4E8}" topLeftCell="A20">
      <selection activeCell="D41" sqref="D41"/>
      <pageMargins left="0.7" right="0.7" top="0.75" bottom="0.75" header="0.3" footer="0.3"/>
      <pageSetup paperSize="9" orientation="portrait" r:id="rId4"/>
    </customSheetView>
    <customSheetView guid="{5DDDA852-2807-4645-BC75-EBD4EF3323A7}" topLeftCell="A4">
      <selection activeCell="J26" sqref="J26"/>
      <pageMargins left="0.7" right="0.7" top="0.75" bottom="0.75" header="0.3" footer="0.3"/>
      <pageSetup paperSize="9" orientation="portrait" r:id="rId5"/>
    </customSheetView>
    <customSheetView guid="{697182B0-1BEF-4A85-93A0-596802852AF2}" topLeftCell="A25">
      <selection activeCell="E47" sqref="E47"/>
      <pageMargins left="0.7" right="0.7" top="0.75" bottom="0.75" header="0.3" footer="0.3"/>
      <pageSetup paperSize="9" orientation="portrait" r:id="rId6"/>
    </customSheetView>
    <customSheetView guid="{08462586-B7E0-434D-B6F4-B2B21EAA5D46}" topLeftCell="D1">
      <selection activeCell="P19" sqref="P19"/>
      <pageMargins left="0.7" right="0.7" top="0.75" bottom="0.75" header="0.3" footer="0.3"/>
      <pageSetup paperSize="9" orientation="portrait" r:id="rId7"/>
    </customSheetView>
    <customSheetView guid="{21329C76-F86B-400D-B8F5-F75B383E5B14}" topLeftCell="D1">
      <selection activeCell="P19" sqref="P19"/>
      <pageMargins left="0.7" right="0.7" top="0.75" bottom="0.75" header="0.3" footer="0.3"/>
      <pageSetup paperSize="9" orientation="portrait" r:id="rId8"/>
    </customSheetView>
    <customSheetView guid="{CFC92B1C-D4F2-414F-8F12-92F529035B08}" topLeftCell="A18">
      <selection activeCell="C27" sqref="C27"/>
      <pageMargins left="0.7" right="0.7" top="0.75" bottom="0.75" header="0.3" footer="0.3"/>
      <pageSetup paperSize="9" orientation="portrait" r:id="rId9"/>
    </customSheetView>
    <customSheetView guid="{19310327-E3BC-450F-B607-58068103BB53}" topLeftCell="D1">
      <selection activeCell="P19" sqref="P19"/>
      <pageMargins left="0.7" right="0.7" top="0.75" bottom="0.75" header="0.3" footer="0.3"/>
      <pageSetup paperSize="9" orientation="portrait" r:id="rId10"/>
    </customSheetView>
    <customSheetView guid="{D3393B8E-C3CB-4E3A-976E-E4CD065299F0}">
      <selection activeCell="K14" sqref="K14:R21"/>
      <pageMargins left="0.7" right="0.7" top="0.75" bottom="0.75" header="0.3" footer="0.3"/>
    </customSheetView>
    <customSheetView guid="{8FA5FDE5-6098-400B-9E19-77564D1D7EE8}" topLeftCell="A68">
      <selection activeCell="C27" sqref="C27"/>
      <pageMargins left="0.7" right="0.7" top="0.75" bottom="0.75" header="0.3" footer="0.3"/>
      <pageSetup paperSize="9" orientation="portrait" r:id="rId11"/>
    </customSheetView>
    <customSheetView guid="{0B9AA238-A559-44CB-8EC2-529DA28A3F7B}" topLeftCell="A20">
      <selection activeCell="D41" sqref="D41"/>
      <pageMargins left="0.7" right="0.7" top="0.75" bottom="0.75" header="0.3" footer="0.3"/>
      <pageSetup paperSize="9" orientation="portrait" r:id="rId12"/>
    </customSheetView>
    <customSheetView guid="{37D20B4B-3220-4613-A3F1-1C4C1CF14C1F}" topLeftCell="A18">
      <selection activeCell="C27" sqref="C27"/>
      <pageMargins left="0.7" right="0.7" top="0.75" bottom="0.75" header="0.3" footer="0.3"/>
      <pageSetup paperSize="9" orientation="portrait" r:id="rId13"/>
    </customSheetView>
    <customSheetView guid="{DB462ED3-28DC-47D7-98F7-CED01F66E2C7}" topLeftCell="A31">
      <selection activeCell="D46" sqref="D46"/>
      <pageMargins left="0.7" right="0.7" top="0.75" bottom="0.75" header="0.3" footer="0.3"/>
      <pageSetup paperSize="9" orientation="portrait" r:id="rId14"/>
    </customSheetView>
    <customSheetView guid="{10DA2791-762D-4555-9FFF-E41154ADFE31}" topLeftCell="A31">
      <selection activeCell="D46" sqref="D46"/>
      <pageMargins left="0.7" right="0.7" top="0.75" bottom="0.75" header="0.3" footer="0.3"/>
      <pageSetup paperSize="9" orientation="portrait" r:id="rId15"/>
    </customSheetView>
    <customSheetView guid="{BE68C6EB-1B64-4B3E-8DDC-CA26F318E610}">
      <selection activeCell="D12" sqref="D12"/>
      <pageMargins left="0.7" right="0.7" top="0.75" bottom="0.75" header="0.3" footer="0.3"/>
      <pageSetup paperSize="9" orientation="portrait" r:id="rId16"/>
    </customSheetView>
    <customSheetView guid="{5AF40965-2356-4A48-B6FA-CB814CA4D7B2}" topLeftCell="A18">
      <selection activeCell="I37" sqref="I37"/>
      <pageMargins left="0.7" right="0.7" top="0.75" bottom="0.75" header="0.3" footer="0.3"/>
      <pageSetup paperSize="9" orientation="portrait" r:id="rId17"/>
    </customSheetView>
    <customSheetView guid="{59094C18-3CB5-482F-AA6A-9C313A318EBB}">
      <selection activeCell="J26" sqref="J26"/>
      <pageMargins left="0.7" right="0.7" top="0.75" bottom="0.75" header="0.3" footer="0.3"/>
      <pageSetup paperSize="9" orientation="portrait" r:id="rId18"/>
    </customSheetView>
    <customSheetView guid="{FD092655-EBEC-4730-9895-1567D9B70D5F}">
      <selection activeCell="H38" sqref="H38"/>
      <pageMargins left="0.7" right="0.7" top="0.75" bottom="0.75" header="0.3" footer="0.3"/>
      <pageSetup paperSize="9" orientation="portrait" r:id="rId19"/>
    </customSheetView>
    <customSheetView guid="{7CA1DEE6-746E-4947-9BED-24AAED6E8B57}" topLeftCell="F5">
      <selection activeCell="J37" sqref="J37"/>
      <pageMargins left="0.7" right="0.7" top="0.75" bottom="0.75" header="0.3" footer="0.3"/>
      <pageSetup paperSize="9" orientation="portrait" r:id="rId20"/>
    </customSheetView>
    <customSheetView guid="{70E7FFDC-983F-46F7-B68F-0BE0A8C942E0}" topLeftCell="A13">
      <selection activeCell="H37" sqref="H37"/>
      <pageMargins left="0.7" right="0.7" top="0.75" bottom="0.75" header="0.3" footer="0.3"/>
      <pageSetup paperSize="9" orientation="portrait" r:id="rId21"/>
    </customSheetView>
    <customSheetView guid="{F536E858-E5B2-4B36-88FC-BE776803F921}" topLeftCell="A14">
      <selection activeCell="C29" sqref="C29"/>
      <pageMargins left="0.7" right="0.7" top="0.75" bottom="0.75" header="0.3" footer="0.3"/>
      <pageSetup paperSize="9" orientation="portrait" r:id="rId22"/>
    </customSheetView>
    <customSheetView guid="{0780CBEB-AF66-401E-9AFD-5F77700585BC}">
      <selection activeCell="H17" sqref="H17"/>
      <pageMargins left="0.7" right="0.7" top="0.75" bottom="0.75" header="0.3" footer="0.3"/>
    </customSheetView>
    <customSheetView guid="{F0048D33-26BA-4893-8BCC-88CEF82FEBB6}">
      <selection activeCell="K38" sqref="K38"/>
      <pageMargins left="0.7" right="0.7" top="0.75" bottom="0.75" header="0.3" footer="0.3"/>
      <pageSetup paperSize="9" orientation="portrait" r:id="rId23"/>
    </customSheetView>
    <customSheetView guid="{8A1326BD-F0AB-414F-9F91-C2BB94CC9C17}">
      <selection activeCell="A26" sqref="A26:G31"/>
      <pageMargins left="0.7" right="0.7" top="0.75" bottom="0.75" header="0.3" footer="0.3"/>
    </customSheetView>
    <customSheetView guid="{FB7DEBE1-1047-4BE4-82FD-4BCA0CA8DD58}" topLeftCell="A7">
      <selection activeCell="C16" sqref="C16"/>
      <pageMargins left="0.7" right="0.7" top="0.75" bottom="0.75" header="0.3" footer="0.3"/>
    </customSheetView>
    <customSheetView guid="{B3153F5C-CAD5-4C41-96F3-3BC56052414C}" topLeftCell="A7">
      <selection activeCell="C16" sqref="C16"/>
      <pageMargins left="0.7" right="0.7" top="0.75" bottom="0.75" header="0.3" footer="0.3"/>
    </customSheetView>
    <customSheetView guid="{A7B3A108-9CF6-4687-9321-110D304B17B9}" topLeftCell="A8">
      <selection activeCell="D36" sqref="D36"/>
      <pageMargins left="0.7" right="0.7" top="0.75" bottom="0.75" header="0.3" footer="0.3"/>
      <pageSetup paperSize="9" orientation="portrait" r:id="rId24"/>
    </customSheetView>
    <customSheetView guid="{D2C72E70-F766-4D56-9E10-3C91A63BB7F3}">
      <selection activeCell="J26" sqref="J26"/>
      <pageMargins left="0.7" right="0.7" top="0.75" bottom="0.75" header="0.3" footer="0.3"/>
      <pageSetup paperSize="9" orientation="portrait" r:id="rId25"/>
    </customSheetView>
    <customSheetView guid="{7CCD1884-1631-4809-8751-AE0939C32419}">
      <selection activeCell="J26" sqref="J26"/>
      <pageMargins left="0.7" right="0.7" top="0.75" bottom="0.75" header="0.3" footer="0.3"/>
    </customSheetView>
    <customSheetView guid="{931AA63B-6827-4BF4-8E25-ED232A88A09C}">
      <selection activeCell="H38" sqref="H38"/>
      <pageMargins left="0.7" right="0.7" top="0.75" bottom="0.75" header="0.3" footer="0.3"/>
      <pageSetup paperSize="9" orientation="portrait" r:id="rId26"/>
    </customSheetView>
    <customSheetView guid="{CA1DE4BE-C006-4405-B064-304EE6CCACF1}" topLeftCell="D1">
      <selection activeCell="P19" sqref="P19"/>
      <pageMargins left="0.7" right="0.7" top="0.75" bottom="0.75" header="0.3" footer="0.3"/>
      <pageSetup paperSize="9" orientation="portrait" r:id="rId27"/>
    </customSheetView>
    <customSheetView guid="{51337751-BEAF-43F3-8CC9-400B99E751E8}" topLeftCell="A13">
      <selection activeCell="I28" sqref="I28"/>
      <pageMargins left="0.7" right="0.7" top="0.75" bottom="0.75" header="0.3" footer="0.3"/>
      <pageSetup paperSize="9" orientation="portrait" r:id="rId28"/>
    </customSheetView>
    <customSheetView guid="{F277ACEF-9FF8-431F-8537-DE60B790AA4F}">
      <selection activeCell="C27" sqref="C27"/>
      <pageMargins left="0.7" right="0.7" top="0.75" bottom="0.75" header="0.3" footer="0.3"/>
    </customSheetView>
    <customSheetView guid="{517C47E4-CB49-455E-BC80-175B09C4753D}" topLeftCell="A4">
      <selection activeCell="J26" sqref="J26"/>
      <pageMargins left="0.7" right="0.7" top="0.75" bottom="0.75" header="0.3" footer="0.3"/>
      <pageSetup paperSize="9" orientation="portrait" r:id="rId29"/>
    </customSheetView>
    <customSheetView guid="{158937B5-B45C-4722-BE34-B5B4D085C079}" topLeftCell="A68">
      <selection activeCell="C27" sqref="C27"/>
      <pageMargins left="0.7" right="0.7" top="0.75" bottom="0.75" header="0.3" footer="0.3"/>
      <pageSetup paperSize="9" orientation="portrait" r:id="rId30"/>
    </customSheetView>
    <customSheetView guid="{ED218C36-7217-4047-BB0E-77F9C99BD534}" topLeftCell="D1">
      <selection activeCell="P19" sqref="P19"/>
      <pageMargins left="0.7" right="0.7" top="0.75" bottom="0.75" header="0.3" footer="0.3"/>
      <pageSetup paperSize="9" orientation="portrait" r:id="rId31"/>
    </customSheetView>
    <customSheetView guid="{C83D4249-7B44-432A-B7FB-A6ACA6880240}">
      <selection activeCell="D12" sqref="D12"/>
      <pageMargins left="0.7" right="0.7" top="0.75" bottom="0.75" header="0.3" footer="0.3"/>
      <pageSetup paperSize="9" orientation="portrait" r:id="rId32"/>
    </customSheetView>
    <customSheetView guid="{E331DF3E-CA70-4D3D-884C-EE3579437A03}" topLeftCell="A20">
      <selection activeCell="D41" sqref="D41"/>
      <pageMargins left="0.7" right="0.7" top="0.75" bottom="0.75" header="0.3" footer="0.3"/>
      <pageSetup paperSize="9" orientation="portrait" r:id="rId33"/>
    </customSheetView>
    <customSheetView guid="{D37F8A47-E42F-4741-BE8D-5D961F7BB394}">
      <selection activeCell="D12" sqref="D12"/>
      <pageMargins left="0.7" right="0.7" top="0.75" bottom="0.75" header="0.3" footer="0.3"/>
      <pageSetup paperSize="9" orientation="portrait" r:id="rId34"/>
    </customSheetView>
    <customSheetView guid="{8CD49FA1-C4FE-4F6A-AE1C-E31C292C96A9}" topLeftCell="A4">
      <selection activeCell="J26" sqref="J26"/>
      <pageMargins left="0.7" right="0.7" top="0.75" bottom="0.75" header="0.3" footer="0.3"/>
      <pageSetup paperSize="9" orientation="portrait" r:id="rId35"/>
    </customSheetView>
    <customSheetView guid="{BB337934-72B5-4261-9EB4-9C42ECF52CD8}" topLeftCell="A20">
      <selection activeCell="D4" sqref="D4"/>
      <pageMargins left="0.7" right="0.7" top="0.75" bottom="0.75" header="0.3" footer="0.3"/>
      <pageSetup paperSize="9" orientation="portrait" r:id="rId36"/>
    </customSheetView>
    <customSheetView guid="{3AD1D9CC-D162-4119-AFCC-0AF9105FB248}">
      <selection activeCell="C11" sqref="C11"/>
      <pageMargins left="0.7" right="0.7" top="0.75" bottom="0.75" header="0.3" footer="0.3"/>
    </customSheetView>
  </customSheetViews>
  <mergeCells count="10">
    <mergeCell ref="D32:D34"/>
    <mergeCell ref="E32:H32"/>
    <mergeCell ref="F33:F34"/>
    <mergeCell ref="G33:H33"/>
    <mergeCell ref="G14:H14"/>
    <mergeCell ref="G31:H31"/>
    <mergeCell ref="E15:H15"/>
    <mergeCell ref="D15:D17"/>
    <mergeCell ref="F16:F17"/>
    <mergeCell ref="G16:H16"/>
  </mergeCells>
  <pageMargins left="0.7" right="0.7" top="0.75" bottom="0.75" header="0.3" footer="0.3"/>
  <pageSetup paperSize="9" orientation="portrait" r:id="rId3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6D0CF-5DB4-44F1-BA80-259FCB44B11F}">
  <sheetPr>
    <tabColor rgb="FF92D050"/>
  </sheetPr>
  <dimension ref="A1:G41"/>
  <sheetViews>
    <sheetView workbookViewId="0">
      <selection activeCell="K20" sqref="K20"/>
    </sheetView>
  </sheetViews>
  <sheetFormatPr defaultColWidth="9.109375" defaultRowHeight="12"/>
  <cols>
    <col min="1" max="1" width="24.88671875" style="2" bestFit="1" customWidth="1"/>
    <col min="2" max="2" width="4.44140625" style="2" customWidth="1"/>
    <col min="3" max="3" width="31.88671875" style="2" customWidth="1"/>
    <col min="4" max="4" width="12.109375" style="2" customWidth="1"/>
    <col min="5" max="16384" width="9.109375" style="2"/>
  </cols>
  <sheetData>
    <row r="1" spans="1:7" ht="13.2">
      <c r="A1" s="591" t="str">
        <f>HYPERLINK("#INDEX!A2","към началната страница")</f>
        <v>към началната страница</v>
      </c>
    </row>
    <row r="2" spans="1:7" ht="16.5" customHeight="1">
      <c r="A2" s="591" t="str">
        <f>HYPERLINK("#INDEX!A2","back to index page")</f>
        <v>back to index page</v>
      </c>
    </row>
    <row r="7" spans="1:7" ht="13.5" customHeight="1"/>
    <row r="8" spans="1:7" ht="12.75" customHeight="1"/>
    <row r="9" spans="1:7" ht="13.5" customHeight="1">
      <c r="B9" s="962" t="s">
        <v>1715</v>
      </c>
      <c r="C9" s="500"/>
    </row>
    <row r="10" spans="1:7" ht="13.5" customHeight="1"/>
    <row r="11" spans="1:7" ht="13.5" customHeight="1">
      <c r="B11" s="503" t="s">
        <v>1564</v>
      </c>
      <c r="C11" s="504"/>
      <c r="D11" s="504"/>
      <c r="E11" s="504"/>
      <c r="F11" s="504"/>
      <c r="G11" s="504"/>
    </row>
    <row r="12" spans="1:7" ht="13.35" customHeight="1"/>
    <row r="13" spans="1:7" ht="12.75" customHeight="1">
      <c r="G13" s="214" t="s">
        <v>52</v>
      </c>
    </row>
    <row r="14" spans="1:7" ht="38.25" customHeight="1">
      <c r="B14" s="16"/>
      <c r="C14" s="16"/>
      <c r="D14" s="1099" t="s">
        <v>1567</v>
      </c>
      <c r="E14" s="1102"/>
      <c r="F14" s="1102"/>
      <c r="G14" s="1103"/>
    </row>
    <row r="15" spans="1:7" ht="17.399999999999999" customHeight="1">
      <c r="B15" s="16"/>
      <c r="C15" s="16"/>
      <c r="D15" s="1097" t="s">
        <v>208</v>
      </c>
      <c r="E15" s="1104" t="s">
        <v>212</v>
      </c>
      <c r="F15" s="1105"/>
      <c r="G15" s="1106"/>
    </row>
    <row r="16" spans="1:7" ht="26.4" customHeight="1">
      <c r="B16" s="16"/>
      <c r="C16" s="16"/>
      <c r="D16" s="1098"/>
      <c r="E16" s="899" t="s">
        <v>213</v>
      </c>
      <c r="F16" s="899" t="s">
        <v>1568</v>
      </c>
      <c r="G16" s="899" t="s">
        <v>214</v>
      </c>
    </row>
    <row r="17" spans="2:7" ht="15.75" customHeight="1">
      <c r="B17" s="16"/>
      <c r="C17" s="16"/>
      <c r="D17" s="901" t="s">
        <v>32</v>
      </c>
      <c r="E17" s="900" t="s">
        <v>55</v>
      </c>
      <c r="F17" s="900" t="s">
        <v>56</v>
      </c>
      <c r="G17" s="900" t="s">
        <v>1011</v>
      </c>
    </row>
    <row r="18" spans="2:7">
      <c r="B18" s="18">
        <v>1</v>
      </c>
      <c r="C18" s="17" t="s">
        <v>209</v>
      </c>
      <c r="D18" s="142">
        <v>1548</v>
      </c>
      <c r="E18" s="142">
        <v>0</v>
      </c>
      <c r="F18" s="142">
        <v>0</v>
      </c>
      <c r="G18" s="142">
        <v>0</v>
      </c>
    </row>
    <row r="19" spans="2:7">
      <c r="B19" s="18">
        <v>2</v>
      </c>
      <c r="C19" s="17" t="s">
        <v>210</v>
      </c>
      <c r="D19" s="142">
        <v>0</v>
      </c>
      <c r="E19" s="142">
        <v>0</v>
      </c>
      <c r="F19" s="142">
        <v>0</v>
      </c>
      <c r="G19" s="142">
        <v>0</v>
      </c>
    </row>
    <row r="20" spans="2:7">
      <c r="B20" s="18">
        <v>3</v>
      </c>
      <c r="C20" s="17" t="s">
        <v>211</v>
      </c>
      <c r="D20" s="142">
        <v>0</v>
      </c>
      <c r="E20" s="142">
        <v>0</v>
      </c>
      <c r="F20" s="142">
        <v>0</v>
      </c>
      <c r="G20" s="142">
        <v>0</v>
      </c>
    </row>
    <row r="21" spans="2:7">
      <c r="B21" s="18">
        <v>4</v>
      </c>
      <c r="C21" s="17" t="s">
        <v>1565</v>
      </c>
      <c r="D21" s="142">
        <v>0</v>
      </c>
      <c r="E21" s="142">
        <v>0</v>
      </c>
      <c r="F21" s="142">
        <v>0</v>
      </c>
      <c r="G21" s="142">
        <v>0</v>
      </c>
    </row>
    <row r="22" spans="2:7">
      <c r="B22" s="18">
        <v>5</v>
      </c>
      <c r="C22" s="17" t="s">
        <v>215</v>
      </c>
      <c r="D22" s="142">
        <v>0</v>
      </c>
      <c r="E22" s="145"/>
      <c r="F22" s="145"/>
      <c r="G22" s="145"/>
    </row>
    <row r="23" spans="2:7" s="33" customFormat="1" ht="11.4">
      <c r="B23" s="114">
        <v>6</v>
      </c>
      <c r="C23" s="59" t="s">
        <v>1566</v>
      </c>
      <c r="D23" s="143">
        <v>1548</v>
      </c>
      <c r="E23" s="143">
        <v>0</v>
      </c>
      <c r="F23" s="143">
        <v>0</v>
      </c>
      <c r="G23" s="143">
        <v>0</v>
      </c>
    </row>
    <row r="27" spans="2:7">
      <c r="B27" s="962" t="s">
        <v>1714</v>
      </c>
      <c r="C27" s="500"/>
    </row>
    <row r="28" spans="2:7" ht="13.5" customHeight="1"/>
    <row r="29" spans="2:7" ht="13.5" customHeight="1">
      <c r="B29" s="503" t="s">
        <v>1564</v>
      </c>
      <c r="C29" s="504"/>
      <c r="D29" s="504"/>
      <c r="E29" s="504"/>
      <c r="F29" s="504"/>
      <c r="G29" s="504"/>
    </row>
    <row r="31" spans="2:7" ht="12.75" customHeight="1">
      <c r="G31" s="214" t="s">
        <v>52</v>
      </c>
    </row>
    <row r="32" spans="2:7" ht="38.25" customHeight="1">
      <c r="B32" s="16"/>
      <c r="C32" s="16"/>
      <c r="D32" s="1099" t="s">
        <v>1567</v>
      </c>
      <c r="E32" s="1100"/>
      <c r="F32" s="1100"/>
      <c r="G32" s="1101"/>
    </row>
    <row r="33" spans="2:7" ht="17.399999999999999" customHeight="1">
      <c r="B33" s="16"/>
      <c r="C33" s="16"/>
      <c r="D33" s="1097" t="s">
        <v>208</v>
      </c>
      <c r="E33" s="895" t="s">
        <v>212</v>
      </c>
      <c r="F33" s="894"/>
      <c r="G33" s="745"/>
    </row>
    <row r="34" spans="2:7" ht="26.4" customHeight="1">
      <c r="B34" s="16"/>
      <c r="C34" s="16"/>
      <c r="D34" s="1098"/>
      <c r="E34" s="899" t="s">
        <v>213</v>
      </c>
      <c r="F34" s="899" t="s">
        <v>1568</v>
      </c>
      <c r="G34" s="899" t="s">
        <v>214</v>
      </c>
    </row>
    <row r="35" spans="2:7" ht="15.75" customHeight="1">
      <c r="B35" s="16"/>
      <c r="C35" s="16"/>
      <c r="D35" s="901" t="s">
        <v>32</v>
      </c>
      <c r="E35" s="900" t="s">
        <v>55</v>
      </c>
      <c r="F35" s="900" t="s">
        <v>56</v>
      </c>
      <c r="G35" s="900" t="s">
        <v>1011</v>
      </c>
    </row>
    <row r="36" spans="2:7">
      <c r="B36" s="18">
        <v>1</v>
      </c>
      <c r="C36" s="17" t="s">
        <v>209</v>
      </c>
      <c r="D36" s="142">
        <v>2879</v>
      </c>
      <c r="E36" s="142">
        <v>0</v>
      </c>
      <c r="F36" s="142">
        <v>0</v>
      </c>
      <c r="G36" s="142">
        <v>0</v>
      </c>
    </row>
    <row r="37" spans="2:7">
      <c r="B37" s="18">
        <v>2</v>
      </c>
      <c r="C37" s="17" t="s">
        <v>210</v>
      </c>
      <c r="D37" s="142">
        <v>0</v>
      </c>
      <c r="E37" s="142">
        <v>0</v>
      </c>
      <c r="F37" s="142">
        <v>0</v>
      </c>
      <c r="G37" s="142">
        <v>0</v>
      </c>
    </row>
    <row r="38" spans="2:7">
      <c r="B38" s="18">
        <v>3</v>
      </c>
      <c r="C38" s="17" t="s">
        <v>211</v>
      </c>
      <c r="D38" s="142">
        <v>0</v>
      </c>
      <c r="E38" s="142">
        <v>0</v>
      </c>
      <c r="F38" s="142">
        <v>0</v>
      </c>
      <c r="G38" s="142">
        <v>0</v>
      </c>
    </row>
    <row r="39" spans="2:7">
      <c r="B39" s="18">
        <v>4</v>
      </c>
      <c r="C39" s="17" t="s">
        <v>1565</v>
      </c>
      <c r="D39" s="142">
        <v>0</v>
      </c>
      <c r="E39" s="142">
        <v>0</v>
      </c>
      <c r="F39" s="142">
        <v>0</v>
      </c>
      <c r="G39" s="142">
        <v>0</v>
      </c>
    </row>
    <row r="40" spans="2:7">
      <c r="B40" s="18">
        <v>5</v>
      </c>
      <c r="C40" s="17" t="s">
        <v>215</v>
      </c>
      <c r="D40" s="142">
        <v>0</v>
      </c>
      <c r="E40" s="145"/>
      <c r="F40" s="145"/>
      <c r="G40" s="145"/>
    </row>
    <row r="41" spans="2:7" s="33" customFormat="1" ht="11.4">
      <c r="B41" s="114">
        <v>6</v>
      </c>
      <c r="C41" s="59" t="s">
        <v>1566</v>
      </c>
      <c r="D41" s="143">
        <v>2879</v>
      </c>
      <c r="E41" s="143">
        <v>0</v>
      </c>
      <c r="F41" s="143">
        <v>0</v>
      </c>
      <c r="G41" s="143">
        <v>0</v>
      </c>
    </row>
  </sheetData>
  <customSheetViews>
    <customSheetView guid="{3FCB7B24-049F-4685-83CB-5231093E0117}" showPageBreaks="1">
      <selection activeCell="A2" sqref="A2"/>
      <pageMargins left="0.7" right="0.7" top="0.75" bottom="0.75" header="0.3" footer="0.3"/>
      <pageSetup paperSize="9" orientation="portrait" r:id="rId1"/>
    </customSheetView>
    <customSheetView guid="{D5AFDB55-6EC9-4AD2-95B0-6C58A379EC11}" topLeftCell="A13">
      <selection activeCell="D12" sqref="D12"/>
      <pageMargins left="0.7" right="0.7" top="0.75" bottom="0.75" header="0.3" footer="0.3"/>
      <pageSetup paperSize="9" orientation="portrait" r:id="rId2"/>
    </customSheetView>
    <customSheetView guid="{D7875729-B080-4603-81BD-7F736B7DD30E}">
      <selection activeCell="A2" sqref="A2"/>
      <pageMargins left="0.7" right="0.7" top="0.75" bottom="0.75" header="0.3" footer="0.3"/>
      <pageSetup paperSize="9" orientation="portrait" r:id="rId3"/>
    </customSheetView>
    <customSheetView guid="{2F76D395-57F9-4A31-A998-38329A50B4E8}" topLeftCell="A12">
      <selection activeCell="I30" sqref="I30"/>
      <pageMargins left="0.7" right="0.7" top="0.75" bottom="0.75" header="0.3" footer="0.3"/>
      <pageSetup paperSize="9" orientation="portrait" r:id="rId4"/>
    </customSheetView>
    <customSheetView guid="{5DDDA852-2807-4645-BC75-EBD4EF3323A7}" topLeftCell="A12">
      <selection activeCell="I30" sqref="I30"/>
      <pageMargins left="0.7" right="0.7" top="0.75" bottom="0.75" header="0.3" footer="0.3"/>
      <pageSetup paperSize="9" orientation="portrait" r:id="rId5"/>
    </customSheetView>
    <customSheetView guid="{697182B0-1BEF-4A85-93A0-596802852AF2}" topLeftCell="A12">
      <selection activeCell="I30" sqref="I30"/>
      <pageMargins left="0.7" right="0.7" top="0.75" bottom="0.75" header="0.3" footer="0.3"/>
      <pageSetup paperSize="9" orientation="portrait" r:id="rId6"/>
    </customSheetView>
    <customSheetView guid="{08462586-B7E0-434D-B6F4-B2B21EAA5D46}" topLeftCell="A12">
      <selection activeCell="I30" sqref="I30"/>
      <pageMargins left="0.7" right="0.7" top="0.75" bottom="0.75" header="0.3" footer="0.3"/>
      <pageSetup paperSize="9" orientation="portrait" r:id="rId7"/>
    </customSheetView>
    <customSheetView guid="{21329C76-F86B-400D-B8F5-F75B383E5B14}" topLeftCell="A12">
      <selection activeCell="I30" sqref="I30"/>
      <pageMargins left="0.7" right="0.7" top="0.75" bottom="0.75" header="0.3" footer="0.3"/>
      <pageSetup paperSize="9" orientation="portrait" r:id="rId8"/>
    </customSheetView>
    <customSheetView guid="{CFC92B1C-D4F2-414F-8F12-92F529035B08}" topLeftCell="A12">
      <selection activeCell="I30" sqref="I30"/>
      <pageMargins left="0.7" right="0.7" top="0.75" bottom="0.75" header="0.3" footer="0.3"/>
      <pageSetup paperSize="9" orientation="portrait" r:id="rId9"/>
    </customSheetView>
    <customSheetView guid="{19310327-E3BC-450F-B607-58068103BB53}" topLeftCell="A12">
      <selection activeCell="D40" sqref="D40"/>
      <pageMargins left="0.7" right="0.7" top="0.75" bottom="0.75" header="0.3" footer="0.3"/>
      <pageSetup paperSize="9" orientation="portrait" r:id="rId10"/>
    </customSheetView>
    <customSheetView guid="{D3393B8E-C3CB-4E3A-976E-E4CD065299F0}" topLeftCell="A12">
      <selection activeCell="I30" sqref="I30"/>
      <pageMargins left="0.7" right="0.7" top="0.75" bottom="0.75" header="0.3" footer="0.3"/>
      <pageSetup paperSize="9" orientation="portrait" r:id="rId11"/>
    </customSheetView>
    <customSheetView guid="{8FA5FDE5-6098-400B-9E19-77564D1D7EE8}" topLeftCell="A12">
      <selection activeCell="I30" sqref="I30"/>
      <pageMargins left="0.7" right="0.7" top="0.75" bottom="0.75" header="0.3" footer="0.3"/>
      <pageSetup paperSize="9" orientation="portrait" r:id="rId12"/>
    </customSheetView>
    <customSheetView guid="{158937B5-B45C-4722-BE34-B5B4D085C079}" topLeftCell="A12">
      <selection activeCell="I30" sqref="I30"/>
      <pageMargins left="0.7" right="0.7" top="0.75" bottom="0.75" header="0.3" footer="0.3"/>
      <pageSetup paperSize="9" orientation="portrait" r:id="rId13"/>
    </customSheetView>
    <customSheetView guid="{ED218C36-7217-4047-BB0E-77F9C99BD534}" topLeftCell="A6">
      <selection activeCell="D27" sqref="D27"/>
      <pageMargins left="0.7" right="0.7" top="0.75" bottom="0.75" header="0.3" footer="0.3"/>
      <pageSetup paperSize="9" orientation="portrait" r:id="rId14"/>
    </customSheetView>
    <customSheetView guid="{C83D4249-7B44-432A-B7FB-A6ACA6880240}" topLeftCell="A12">
      <selection activeCell="I30" sqref="I30"/>
      <pageMargins left="0.7" right="0.7" top="0.75" bottom="0.75" header="0.3" footer="0.3"/>
      <pageSetup paperSize="9" orientation="portrait" r:id="rId15"/>
    </customSheetView>
    <customSheetView guid="{E331DF3E-CA70-4D3D-884C-EE3579437A03}" topLeftCell="A12">
      <selection activeCell="I30" sqref="I30"/>
      <pageMargins left="0.7" right="0.7" top="0.75" bottom="0.75" header="0.3" footer="0.3"/>
      <pageSetup paperSize="9" orientation="portrait" r:id="rId16"/>
    </customSheetView>
    <customSheetView guid="{D37F8A47-E42F-4741-BE8D-5D961F7BB394}" topLeftCell="A12">
      <selection activeCell="I30" sqref="I30"/>
      <pageMargins left="0.7" right="0.7" top="0.75" bottom="0.75" header="0.3" footer="0.3"/>
      <pageSetup paperSize="9" orientation="portrait" r:id="rId17"/>
    </customSheetView>
    <customSheetView guid="{8CD49FA1-C4FE-4F6A-AE1C-E31C292C96A9}" topLeftCell="A12">
      <selection activeCell="I30" sqref="I30"/>
      <pageMargins left="0.7" right="0.7" top="0.75" bottom="0.75" header="0.3" footer="0.3"/>
      <pageSetup paperSize="9" orientation="portrait" r:id="rId18"/>
    </customSheetView>
    <customSheetView guid="{BB337934-72B5-4261-9EB4-9C42ECF52CD8}" topLeftCell="A12">
      <selection activeCell="I30" sqref="I30"/>
      <pageMargins left="0.7" right="0.7" top="0.75" bottom="0.75" header="0.3" footer="0.3"/>
      <pageSetup paperSize="9" orientation="portrait" r:id="rId19"/>
    </customSheetView>
    <customSheetView guid="{3AD1D9CC-D162-4119-AFCC-0AF9105FB248}" topLeftCell="A14">
      <selection activeCell="G49" sqref="G49"/>
      <pageMargins left="0.7" right="0.7" top="0.75" bottom="0.75" header="0.3" footer="0.3"/>
      <pageSetup paperSize="9" orientation="portrait" r:id="rId20"/>
    </customSheetView>
  </customSheetViews>
  <mergeCells count="5">
    <mergeCell ref="D33:D34"/>
    <mergeCell ref="D32:G32"/>
    <mergeCell ref="D14:G14"/>
    <mergeCell ref="D15:D16"/>
    <mergeCell ref="E15:G15"/>
  </mergeCells>
  <pageMargins left="0.7" right="0.7" top="0.75" bottom="0.75" header="0.3" footer="0.3"/>
  <pageSetup paperSize="9" orientation="portrait" r:id="rId2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J87"/>
  <sheetViews>
    <sheetView topLeftCell="A25" workbookViewId="0">
      <selection activeCell="K20" sqref="K20"/>
    </sheetView>
  </sheetViews>
  <sheetFormatPr defaultColWidth="9.109375" defaultRowHeight="12"/>
  <cols>
    <col min="1" max="1" width="24.88671875" style="80" bestFit="1" customWidth="1"/>
    <col min="2" max="2" width="20.5546875" style="80" customWidth="1"/>
    <col min="3" max="3" width="9.88671875" style="80" customWidth="1"/>
    <col min="4" max="4" width="11" style="80" customWidth="1"/>
    <col min="5" max="5" width="9.44140625" style="80" bestFit="1" customWidth="1"/>
    <col min="6" max="6" width="11.5546875" style="80" customWidth="1"/>
    <col min="7" max="16384" width="9.109375" style="80"/>
  </cols>
  <sheetData>
    <row r="1" spans="1:6" ht="13.2">
      <c r="A1" s="600" t="str">
        <f>HYPERLINK("#INDEX!A2","към началната страница")</f>
        <v>към началната страница</v>
      </c>
    </row>
    <row r="2" spans="1:6" ht="16.5" customHeight="1">
      <c r="A2" s="600" t="str">
        <f>HYPERLINK("#INDEX!A2","back to index page")</f>
        <v>back to index page</v>
      </c>
    </row>
    <row r="9" spans="1:6">
      <c r="B9" s="513" t="s">
        <v>1715</v>
      </c>
      <c r="C9" s="973"/>
      <c r="D9" s="973"/>
      <c r="E9" s="973"/>
      <c r="F9" s="973"/>
    </row>
    <row r="11" spans="1:6">
      <c r="B11" s="511" t="s">
        <v>1643</v>
      </c>
      <c r="C11" s="512"/>
      <c r="D11" s="512"/>
      <c r="E11" s="512"/>
      <c r="F11" s="512"/>
    </row>
    <row r="12" spans="1:6">
      <c r="B12" s="104"/>
    </row>
    <row r="13" spans="1:6" s="105" customFormat="1" ht="14.25" customHeight="1">
      <c r="E13" s="1110" t="s">
        <v>52</v>
      </c>
      <c r="F13" s="1110"/>
    </row>
    <row r="14" spans="1:6" s="103" customFormat="1" ht="12" customHeight="1">
      <c r="B14" s="1108" t="s">
        <v>464</v>
      </c>
      <c r="C14" s="1109" t="s">
        <v>465</v>
      </c>
      <c r="D14" s="1109"/>
      <c r="E14" s="1111" t="s">
        <v>466</v>
      </c>
      <c r="F14" s="1111" t="s">
        <v>467</v>
      </c>
    </row>
    <row r="15" spans="1:6" s="103" customFormat="1" ht="29.25" customHeight="1">
      <c r="B15" s="1108"/>
      <c r="C15" s="121" t="s">
        <v>468</v>
      </c>
      <c r="D15" s="121" t="s">
        <v>469</v>
      </c>
      <c r="E15" s="1111"/>
      <c r="F15" s="1111"/>
    </row>
    <row r="16" spans="1:6" s="103" customFormat="1">
      <c r="B16" s="572"/>
      <c r="C16" s="732" t="s">
        <v>32</v>
      </c>
      <c r="D16" s="732" t="s">
        <v>55</v>
      </c>
      <c r="E16" s="733" t="s">
        <v>56</v>
      </c>
      <c r="F16" s="733" t="s">
        <v>1011</v>
      </c>
    </row>
    <row r="17" spans="2:6" ht="24" customHeight="1">
      <c r="B17" s="123" t="s">
        <v>470</v>
      </c>
      <c r="C17" s="143">
        <v>57259788</v>
      </c>
      <c r="D17" s="143">
        <v>57262397</v>
      </c>
      <c r="E17" s="143">
        <v>-2609</v>
      </c>
      <c r="F17" s="143">
        <v>0</v>
      </c>
    </row>
    <row r="18" spans="2:6">
      <c r="B18" s="122" t="s">
        <v>471</v>
      </c>
      <c r="C18" s="148">
        <v>54937839</v>
      </c>
      <c r="D18" s="148">
        <v>54942815</v>
      </c>
      <c r="E18" s="148">
        <v>-4976</v>
      </c>
      <c r="F18" s="149"/>
    </row>
    <row r="19" spans="2:6">
      <c r="B19" s="122" t="s">
        <v>472</v>
      </c>
      <c r="C19" s="148">
        <v>2268724</v>
      </c>
      <c r="D19" s="148">
        <v>2266357</v>
      </c>
      <c r="E19" s="148">
        <v>2367</v>
      </c>
      <c r="F19" s="149"/>
    </row>
    <row r="20" spans="2:6">
      <c r="B20" s="821" t="s">
        <v>1237</v>
      </c>
      <c r="C20" s="148">
        <v>53225</v>
      </c>
      <c r="D20" s="148">
        <v>53225</v>
      </c>
      <c r="E20" s="148">
        <v>0</v>
      </c>
      <c r="F20" s="149"/>
    </row>
    <row r="21" spans="2:6" ht="11.25" customHeight="1">
      <c r="B21" s="120" t="s">
        <v>473</v>
      </c>
      <c r="C21" s="148"/>
      <c r="D21" s="148"/>
      <c r="E21" s="148"/>
      <c r="F21" s="149"/>
    </row>
    <row r="22" spans="2:6">
      <c r="B22" s="220" t="s">
        <v>613</v>
      </c>
      <c r="C22" s="148">
        <v>13881019</v>
      </c>
      <c r="D22" s="148">
        <v>10965544</v>
      </c>
      <c r="E22" s="148">
        <v>2915475</v>
      </c>
      <c r="F22" s="149"/>
    </row>
    <row r="23" spans="2:6">
      <c r="B23" s="220" t="s">
        <v>612</v>
      </c>
      <c r="C23" s="148">
        <v>41056820</v>
      </c>
      <c r="D23" s="148">
        <v>43977271</v>
      </c>
      <c r="E23" s="148">
        <v>-2920451</v>
      </c>
      <c r="F23" s="149"/>
    </row>
    <row r="24" spans="2:6">
      <c r="B24" s="220" t="s">
        <v>594</v>
      </c>
      <c r="C24" s="148">
        <v>125</v>
      </c>
      <c r="D24" s="148">
        <v>97</v>
      </c>
      <c r="E24" s="148">
        <v>28</v>
      </c>
      <c r="F24" s="149"/>
    </row>
    <row r="25" spans="2:6">
      <c r="B25" s="220" t="s">
        <v>595</v>
      </c>
      <c r="C25" s="148">
        <v>2043</v>
      </c>
      <c r="D25" s="148">
        <v>2090</v>
      </c>
      <c r="E25" s="148">
        <v>-47</v>
      </c>
      <c r="F25" s="149"/>
    </row>
    <row r="26" spans="2:6">
      <c r="B26" s="220" t="s">
        <v>598</v>
      </c>
      <c r="C26" s="148">
        <v>78</v>
      </c>
      <c r="D26" s="148">
        <v>219</v>
      </c>
      <c r="E26" s="148">
        <v>-141</v>
      </c>
      <c r="F26" s="149"/>
    </row>
    <row r="27" spans="2:6">
      <c r="B27" s="220" t="s">
        <v>596</v>
      </c>
      <c r="C27" s="148">
        <v>97554</v>
      </c>
      <c r="D27" s="148">
        <v>97851</v>
      </c>
      <c r="E27" s="148">
        <v>-297</v>
      </c>
      <c r="F27" s="149"/>
    </row>
    <row r="28" spans="2:6">
      <c r="B28" s="220" t="s">
        <v>599</v>
      </c>
      <c r="C28" s="148">
        <v>209</v>
      </c>
      <c r="D28" s="148">
        <v>147</v>
      </c>
      <c r="E28" s="148">
        <v>62</v>
      </c>
      <c r="F28" s="149"/>
    </row>
    <row r="29" spans="2:6">
      <c r="B29" s="220" t="s">
        <v>600</v>
      </c>
      <c r="C29" s="148">
        <v>155238</v>
      </c>
      <c r="D29" s="148">
        <v>155118</v>
      </c>
      <c r="E29" s="148">
        <v>120</v>
      </c>
      <c r="F29" s="149"/>
    </row>
    <row r="30" spans="2:6">
      <c r="B30" s="220" t="s">
        <v>602</v>
      </c>
      <c r="C30" s="148">
        <v>4754</v>
      </c>
      <c r="D30" s="148">
        <v>4786</v>
      </c>
      <c r="E30" s="148">
        <v>-32</v>
      </c>
      <c r="F30" s="149"/>
    </row>
    <row r="31" spans="2:6">
      <c r="B31" s="220" t="s">
        <v>603</v>
      </c>
      <c r="C31" s="148">
        <v>14708</v>
      </c>
      <c r="D31" s="148">
        <v>14687</v>
      </c>
      <c r="E31" s="148">
        <v>21</v>
      </c>
      <c r="F31" s="149"/>
    </row>
    <row r="32" spans="2:6">
      <c r="B32" s="220" t="s">
        <v>604</v>
      </c>
      <c r="C32" s="148">
        <v>104</v>
      </c>
      <c r="D32" s="148">
        <v>53</v>
      </c>
      <c r="E32" s="148">
        <v>51</v>
      </c>
      <c r="F32" s="149"/>
    </row>
    <row r="33" spans="2:6">
      <c r="B33" s="220" t="s">
        <v>605</v>
      </c>
      <c r="C33" s="148">
        <v>234</v>
      </c>
      <c r="D33" s="148">
        <v>239</v>
      </c>
      <c r="E33" s="148">
        <v>-5</v>
      </c>
      <c r="F33" s="149"/>
    </row>
    <row r="34" spans="2:6">
      <c r="B34" s="220" t="s">
        <v>606</v>
      </c>
      <c r="C34" s="148">
        <v>231767</v>
      </c>
      <c r="D34" s="148">
        <v>231739</v>
      </c>
      <c r="E34" s="148">
        <v>28</v>
      </c>
      <c r="F34" s="149"/>
    </row>
    <row r="35" spans="2:6">
      <c r="B35" s="220" t="s">
        <v>607</v>
      </c>
      <c r="C35" s="148">
        <v>14</v>
      </c>
      <c r="D35" s="148">
        <v>0</v>
      </c>
      <c r="E35" s="148">
        <v>14</v>
      </c>
      <c r="F35" s="149"/>
    </row>
    <row r="36" spans="2:6">
      <c r="B36" s="220" t="s">
        <v>608</v>
      </c>
      <c r="C36" s="148">
        <v>69</v>
      </c>
      <c r="D36" s="148">
        <v>61</v>
      </c>
      <c r="E36" s="148">
        <v>8</v>
      </c>
      <c r="F36" s="149"/>
    </row>
    <row r="37" spans="2:6">
      <c r="B37" s="220" t="s">
        <v>609</v>
      </c>
      <c r="C37" s="148">
        <v>651</v>
      </c>
      <c r="D37" s="148">
        <v>579</v>
      </c>
      <c r="E37" s="148">
        <v>72</v>
      </c>
      <c r="F37" s="149"/>
    </row>
    <row r="38" spans="2:6">
      <c r="B38" s="220" t="s">
        <v>610</v>
      </c>
      <c r="C38" s="148">
        <v>4493</v>
      </c>
      <c r="D38" s="148">
        <v>4357</v>
      </c>
      <c r="E38" s="148">
        <v>136</v>
      </c>
      <c r="F38" s="149"/>
    </row>
    <row r="39" spans="2:6">
      <c r="B39" s="220" t="s">
        <v>611</v>
      </c>
      <c r="C39" s="148">
        <v>1688087</v>
      </c>
      <c r="D39" s="148">
        <v>1685709</v>
      </c>
      <c r="E39" s="148">
        <v>2378</v>
      </c>
      <c r="F39" s="149"/>
    </row>
    <row r="40" spans="2:6" ht="13.2">
      <c r="B40" s="220" t="s">
        <v>597</v>
      </c>
      <c r="C40" s="206">
        <v>68596</v>
      </c>
      <c r="D40" s="206">
        <v>68625</v>
      </c>
      <c r="E40" s="207">
        <v>-29</v>
      </c>
      <c r="F40" s="205"/>
    </row>
    <row r="41" spans="2:6" ht="13.2">
      <c r="B41" s="220" t="s">
        <v>1237</v>
      </c>
      <c r="C41" s="206">
        <v>53225</v>
      </c>
      <c r="D41" s="206">
        <v>53225</v>
      </c>
      <c r="E41" s="207">
        <v>0</v>
      </c>
      <c r="F41" s="205"/>
    </row>
    <row r="42" spans="2:6" ht="13.2">
      <c r="B42" s="220" t="s">
        <v>601</v>
      </c>
      <c r="C42" s="206">
        <v>0</v>
      </c>
      <c r="D42" s="206">
        <v>0</v>
      </c>
      <c r="E42" s="207">
        <v>0</v>
      </c>
      <c r="F42" s="205"/>
    </row>
    <row r="43" spans="2:6">
      <c r="B43" s="106"/>
      <c r="C43" s="107"/>
      <c r="D43" s="107"/>
      <c r="E43" s="108"/>
      <c r="F43" s="108"/>
    </row>
    <row r="44" spans="2:6">
      <c r="B44" s="1107" t="s">
        <v>474</v>
      </c>
      <c r="C44" s="1107"/>
      <c r="D44" s="1107"/>
      <c r="E44" s="1107"/>
      <c r="F44" s="1107"/>
    </row>
    <row r="45" spans="2:6">
      <c r="B45" s="1107" t="s">
        <v>475</v>
      </c>
      <c r="C45" s="1107"/>
      <c r="D45" s="1107"/>
      <c r="E45" s="1107"/>
      <c r="F45" s="1107"/>
    </row>
    <row r="46" spans="2:6">
      <c r="B46" s="144"/>
      <c r="C46" s="144"/>
      <c r="D46" s="144"/>
      <c r="E46" s="144"/>
      <c r="F46" s="144"/>
    </row>
    <row r="47" spans="2:6">
      <c r="B47" s="144"/>
      <c r="C47" s="814"/>
      <c r="D47" s="814"/>
      <c r="E47" s="814"/>
      <c r="F47" s="144"/>
    </row>
    <row r="49" spans="2:10">
      <c r="B49" s="962" t="s">
        <v>1714</v>
      </c>
      <c r="C49" s="500"/>
      <c r="D49" s="973"/>
      <c r="E49" s="973"/>
      <c r="F49" s="973"/>
    </row>
    <row r="51" spans="2:10">
      <c r="B51" s="511" t="s">
        <v>1643</v>
      </c>
      <c r="C51" s="512"/>
      <c r="D51" s="512"/>
      <c r="E51" s="512"/>
      <c r="F51" s="512"/>
    </row>
    <row r="52" spans="2:10" s="105" customFormat="1" ht="12.75" customHeight="1">
      <c r="B52" s="104"/>
      <c r="C52" s="80"/>
      <c r="D52" s="80"/>
      <c r="E52" s="80"/>
      <c r="F52" s="80"/>
      <c r="G52" s="80"/>
      <c r="H52" s="80"/>
      <c r="I52" s="80"/>
      <c r="J52" s="80"/>
    </row>
    <row r="53" spans="2:10" ht="12.75" customHeight="1">
      <c r="B53" s="105"/>
      <c r="C53" s="105"/>
      <c r="D53" s="105"/>
      <c r="E53" s="1110" t="s">
        <v>52</v>
      </c>
      <c r="F53" s="1110"/>
      <c r="G53" s="105"/>
      <c r="H53" s="105"/>
      <c r="I53" s="105"/>
      <c r="J53" s="105"/>
    </row>
    <row r="54" spans="2:10" ht="24" customHeight="1">
      <c r="B54" s="1108" t="s">
        <v>464</v>
      </c>
      <c r="C54" s="1109" t="s">
        <v>465</v>
      </c>
      <c r="D54" s="1109"/>
      <c r="E54" s="1111" t="s">
        <v>466</v>
      </c>
      <c r="F54" s="1111" t="s">
        <v>467</v>
      </c>
    </row>
    <row r="55" spans="2:10" ht="20.25" customHeight="1">
      <c r="B55" s="1108"/>
      <c r="C55" s="121" t="s">
        <v>468</v>
      </c>
      <c r="D55" s="121" t="s">
        <v>469</v>
      </c>
      <c r="E55" s="1111"/>
      <c r="F55" s="1111"/>
    </row>
    <row r="56" spans="2:10" s="103" customFormat="1">
      <c r="B56" s="572"/>
      <c r="C56" s="732" t="s">
        <v>32</v>
      </c>
      <c r="D56" s="732" t="s">
        <v>55</v>
      </c>
      <c r="E56" s="733" t="s">
        <v>56</v>
      </c>
      <c r="F56" s="733" t="s">
        <v>1011</v>
      </c>
    </row>
    <row r="57" spans="2:10">
      <c r="B57" s="123" t="s">
        <v>470</v>
      </c>
      <c r="C57" s="143">
        <v>57463689</v>
      </c>
      <c r="D57" s="143">
        <v>57466298</v>
      </c>
      <c r="E57" s="143">
        <v>-2609</v>
      </c>
      <c r="F57" s="143">
        <v>0</v>
      </c>
    </row>
    <row r="58" spans="2:10">
      <c r="B58" s="122" t="s">
        <v>471</v>
      </c>
      <c r="C58" s="148">
        <v>55141740</v>
      </c>
      <c r="D58" s="148">
        <v>55146716</v>
      </c>
      <c r="E58" s="148">
        <v>-4976</v>
      </c>
      <c r="F58" s="149"/>
    </row>
    <row r="59" spans="2:10" ht="21" customHeight="1">
      <c r="B59" s="122" t="s">
        <v>472</v>
      </c>
      <c r="C59" s="148">
        <v>2268724</v>
      </c>
      <c r="D59" s="148">
        <v>2266357</v>
      </c>
      <c r="E59" s="148">
        <v>2367</v>
      </c>
      <c r="F59" s="149"/>
    </row>
    <row r="60" spans="2:10">
      <c r="B60" s="821" t="s">
        <v>1237</v>
      </c>
      <c r="C60" s="148">
        <v>53225</v>
      </c>
      <c r="D60" s="148">
        <v>53225</v>
      </c>
      <c r="E60" s="148">
        <v>0</v>
      </c>
      <c r="F60" s="149"/>
    </row>
    <row r="61" spans="2:10">
      <c r="B61" s="120" t="s">
        <v>473</v>
      </c>
      <c r="C61" s="148"/>
      <c r="D61" s="148"/>
      <c r="E61" s="148"/>
      <c r="F61" s="149"/>
    </row>
    <row r="62" spans="2:10">
      <c r="B62" s="220" t="s">
        <v>613</v>
      </c>
      <c r="C62" s="148">
        <v>13553141</v>
      </c>
      <c r="D62" s="148">
        <v>10938334</v>
      </c>
      <c r="E62" s="148">
        <v>2614807</v>
      </c>
      <c r="F62" s="149"/>
    </row>
    <row r="63" spans="2:10">
      <c r="B63" s="220" t="s">
        <v>612</v>
      </c>
      <c r="C63" s="148">
        <v>41588599</v>
      </c>
      <c r="D63" s="148">
        <v>44208382</v>
      </c>
      <c r="E63" s="148">
        <v>-2619783</v>
      </c>
      <c r="F63" s="149"/>
    </row>
    <row r="64" spans="2:10">
      <c r="B64" s="220" t="s">
        <v>594</v>
      </c>
      <c r="C64" s="148">
        <v>125</v>
      </c>
      <c r="D64" s="148">
        <v>97</v>
      </c>
      <c r="E64" s="148">
        <v>28</v>
      </c>
      <c r="F64" s="149"/>
    </row>
    <row r="65" spans="2:6">
      <c r="B65" s="220" t="s">
        <v>595</v>
      </c>
      <c r="C65" s="148">
        <v>2043</v>
      </c>
      <c r="D65" s="148">
        <v>2090</v>
      </c>
      <c r="E65" s="148">
        <v>-47</v>
      </c>
      <c r="F65" s="149"/>
    </row>
    <row r="66" spans="2:6">
      <c r="B66" s="220" t="s">
        <v>598</v>
      </c>
      <c r="C66" s="148">
        <v>78</v>
      </c>
      <c r="D66" s="148">
        <v>219</v>
      </c>
      <c r="E66" s="148">
        <v>-141</v>
      </c>
      <c r="F66" s="149"/>
    </row>
    <row r="67" spans="2:6">
      <c r="B67" s="220" t="s">
        <v>596</v>
      </c>
      <c r="C67" s="148">
        <v>97554</v>
      </c>
      <c r="D67" s="148">
        <v>97851</v>
      </c>
      <c r="E67" s="148">
        <v>-297</v>
      </c>
      <c r="F67" s="149"/>
    </row>
    <row r="68" spans="2:6">
      <c r="B68" s="220" t="s">
        <v>599</v>
      </c>
      <c r="C68" s="148">
        <v>209</v>
      </c>
      <c r="D68" s="148">
        <v>147</v>
      </c>
      <c r="E68" s="148">
        <v>62</v>
      </c>
      <c r="F68" s="149"/>
    </row>
    <row r="69" spans="2:6">
      <c r="B69" s="220" t="s">
        <v>600</v>
      </c>
      <c r="C69" s="148">
        <v>155238</v>
      </c>
      <c r="D69" s="148">
        <v>155118</v>
      </c>
      <c r="E69" s="148">
        <v>120</v>
      </c>
      <c r="F69" s="149"/>
    </row>
    <row r="70" spans="2:6">
      <c r="B70" s="220" t="s">
        <v>602</v>
      </c>
      <c r="C70" s="148">
        <v>4754</v>
      </c>
      <c r="D70" s="148">
        <v>4786</v>
      </c>
      <c r="E70" s="148">
        <v>-32</v>
      </c>
      <c r="F70" s="149"/>
    </row>
    <row r="71" spans="2:6">
      <c r="B71" s="220" t="s">
        <v>603</v>
      </c>
      <c r="C71" s="148">
        <v>14708</v>
      </c>
      <c r="D71" s="148">
        <v>14687</v>
      </c>
      <c r="E71" s="148">
        <v>21</v>
      </c>
      <c r="F71" s="149"/>
    </row>
    <row r="72" spans="2:6">
      <c r="B72" s="220" t="s">
        <v>604</v>
      </c>
      <c r="C72" s="148">
        <v>104</v>
      </c>
      <c r="D72" s="148">
        <v>53</v>
      </c>
      <c r="E72" s="148">
        <v>51</v>
      </c>
      <c r="F72" s="149"/>
    </row>
    <row r="73" spans="2:6">
      <c r="B73" s="220" t="s">
        <v>605</v>
      </c>
      <c r="C73" s="148">
        <v>234</v>
      </c>
      <c r="D73" s="148">
        <v>239</v>
      </c>
      <c r="E73" s="148">
        <v>-5</v>
      </c>
      <c r="F73" s="149"/>
    </row>
    <row r="74" spans="2:6">
      <c r="B74" s="220" t="s">
        <v>606</v>
      </c>
      <c r="C74" s="148">
        <v>231767</v>
      </c>
      <c r="D74" s="148">
        <v>231739</v>
      </c>
      <c r="E74" s="148">
        <v>28</v>
      </c>
      <c r="F74" s="149"/>
    </row>
    <row r="75" spans="2:6">
      <c r="B75" s="220" t="s">
        <v>607</v>
      </c>
      <c r="C75" s="148">
        <v>14</v>
      </c>
      <c r="D75" s="148">
        <v>0</v>
      </c>
      <c r="E75" s="148">
        <v>14</v>
      </c>
      <c r="F75" s="149"/>
    </row>
    <row r="76" spans="2:6">
      <c r="B76" s="220" t="s">
        <v>608</v>
      </c>
      <c r="C76" s="148">
        <v>69</v>
      </c>
      <c r="D76" s="148">
        <v>61</v>
      </c>
      <c r="E76" s="148">
        <v>8</v>
      </c>
      <c r="F76" s="149"/>
    </row>
    <row r="77" spans="2:6">
      <c r="B77" s="220" t="s">
        <v>609</v>
      </c>
      <c r="C77" s="148">
        <v>651</v>
      </c>
      <c r="D77" s="148">
        <v>579</v>
      </c>
      <c r="E77" s="148">
        <v>72</v>
      </c>
      <c r="F77" s="149"/>
    </row>
    <row r="78" spans="2:6">
      <c r="B78" s="220" t="s">
        <v>610</v>
      </c>
      <c r="C78" s="148">
        <v>4493</v>
      </c>
      <c r="D78" s="148">
        <v>4357</v>
      </c>
      <c r="E78" s="148">
        <v>136</v>
      </c>
      <c r="F78" s="149"/>
    </row>
    <row r="79" spans="2:6">
      <c r="B79" s="220" t="s">
        <v>611</v>
      </c>
      <c r="C79" s="148">
        <v>1688087</v>
      </c>
      <c r="D79" s="148">
        <v>1685709</v>
      </c>
      <c r="E79" s="148">
        <v>2378</v>
      </c>
      <c r="F79" s="149"/>
    </row>
    <row r="80" spans="2:6">
      <c r="B80" s="220" t="s">
        <v>597</v>
      </c>
      <c r="C80" s="148">
        <v>68596</v>
      </c>
      <c r="D80" s="148">
        <v>68625</v>
      </c>
      <c r="E80" s="148">
        <v>-29</v>
      </c>
      <c r="F80" s="149"/>
    </row>
    <row r="81" spans="2:6">
      <c r="B81" s="220" t="s">
        <v>1237</v>
      </c>
      <c r="C81" s="148">
        <v>53225</v>
      </c>
      <c r="D81" s="148">
        <v>53225</v>
      </c>
      <c r="E81" s="148">
        <v>0</v>
      </c>
      <c r="F81" s="149"/>
    </row>
    <row r="82" spans="2:6">
      <c r="B82" s="220" t="s">
        <v>601</v>
      </c>
      <c r="C82" s="148">
        <v>0</v>
      </c>
      <c r="D82" s="148">
        <v>0</v>
      </c>
      <c r="E82" s="148">
        <v>0</v>
      </c>
      <c r="F82" s="149"/>
    </row>
    <row r="84" spans="2:6">
      <c r="B84" s="1107" t="s">
        <v>474</v>
      </c>
      <c r="C84" s="1107"/>
      <c r="D84" s="1107"/>
      <c r="E84" s="1107"/>
      <c r="F84" s="1107"/>
    </row>
    <row r="85" spans="2:6">
      <c r="B85" s="1107" t="s">
        <v>475</v>
      </c>
      <c r="C85" s="1107"/>
      <c r="D85" s="1107"/>
      <c r="E85" s="1107"/>
      <c r="F85" s="1107"/>
    </row>
    <row r="87" spans="2:6">
      <c r="C87" s="814"/>
      <c r="D87" s="814"/>
      <c r="E87" s="814"/>
    </row>
  </sheetData>
  <customSheetViews>
    <customSheetView guid="{3FCB7B24-049F-4685-83CB-5231093E0117}" showPageBreaks="1" topLeftCell="A27">
      <selection activeCell="H57" sqref="H57"/>
      <pageMargins left="0.75" right="0.75" top="1" bottom="1" header="0.5" footer="0.5"/>
      <pageSetup paperSize="9" orientation="portrait" r:id="rId1"/>
      <headerFooter alignWithMargins="0"/>
    </customSheetView>
    <customSheetView guid="{D5AFDB55-6EC9-4AD2-95B0-6C58A379EC11}">
      <selection activeCell="C57" sqref="C57"/>
      <pageMargins left="0.75" right="0.75" top="1" bottom="1" header="0.5" footer="0.5"/>
      <pageSetup paperSize="9" orientation="portrait" r:id="rId2"/>
      <headerFooter alignWithMargins="0"/>
    </customSheetView>
    <customSheetView guid="{D7875729-B080-4603-81BD-7F736B7DD30E}" topLeftCell="A27">
      <selection activeCell="H57" sqref="H57"/>
      <pageMargins left="0.75" right="0.75" top="1" bottom="1" header="0.5" footer="0.5"/>
      <pageSetup paperSize="9" orientation="portrait" r:id="rId3"/>
      <headerFooter alignWithMargins="0"/>
    </customSheetView>
    <customSheetView guid="{2F76D395-57F9-4A31-A998-38329A50B4E8}" topLeftCell="A28">
      <selection activeCell="I48" sqref="I48:M49"/>
      <pageMargins left="0.75" right="0.75" top="1" bottom="1" header="0.5" footer="0.5"/>
      <pageSetup paperSize="9" orientation="portrait" r:id="rId4"/>
      <headerFooter alignWithMargins="0"/>
    </customSheetView>
    <customSheetView guid="{5DDDA852-2807-4645-BC75-EBD4EF3323A7}">
      <selection activeCell="H5" sqref="H5"/>
      <pageMargins left="0.75" right="0.75" top="1" bottom="1" header="0.5" footer="0.5"/>
      <pageSetup paperSize="9" orientation="portrait" r:id="rId5"/>
      <headerFooter alignWithMargins="0"/>
    </customSheetView>
    <customSheetView guid="{697182B0-1BEF-4A85-93A0-596802852AF2}">
      <selection activeCell="H95" sqref="H95"/>
      <pageMargins left="0.75" right="0.75" top="1" bottom="1" header="0.5" footer="0.5"/>
      <pageSetup paperSize="9" orientation="portrait" r:id="rId6"/>
      <headerFooter alignWithMargins="0"/>
    </customSheetView>
    <customSheetView guid="{08462586-B7E0-434D-B6F4-B2B21EAA5D46}">
      <selection activeCell="C57" sqref="C57"/>
      <pageMargins left="0.75" right="0.75" top="1" bottom="1" header="0.5" footer="0.5"/>
      <pageSetup paperSize="9" orientation="portrait" r:id="rId7"/>
      <headerFooter alignWithMargins="0"/>
    </customSheetView>
    <customSheetView guid="{21329C76-F86B-400D-B8F5-F75B383E5B14}">
      <selection activeCell="C57" sqref="C57"/>
      <pageMargins left="0.75" right="0.75" top="1" bottom="1" header="0.5" footer="0.5"/>
      <pageSetup paperSize="9" orientation="portrait" r:id="rId8"/>
      <headerFooter alignWithMargins="0"/>
    </customSheetView>
    <customSheetView guid="{CFC92B1C-D4F2-414F-8F12-92F529035B08}">
      <selection activeCell="G28" sqref="G28"/>
      <pageMargins left="0.75" right="0.75" top="1" bottom="1" header="0.5" footer="0.5"/>
      <pageSetup paperSize="9" orientation="portrait" r:id="rId9"/>
      <headerFooter alignWithMargins="0"/>
    </customSheetView>
    <customSheetView guid="{19310327-E3BC-450F-B607-58068103BB53}">
      <selection activeCell="C57" sqref="C57"/>
      <pageMargins left="0.75" right="0.75" top="1" bottom="1" header="0.5" footer="0.5"/>
      <pageSetup paperSize="9" orientation="portrait" r:id="rId10"/>
      <headerFooter alignWithMargins="0"/>
    </customSheetView>
    <customSheetView guid="{D3393B8E-C3CB-4E3A-976E-E4CD065299F0}" topLeftCell="A19">
      <selection activeCell="D36" sqref="D36"/>
      <pageMargins left="0.75" right="0.75" top="1" bottom="1" header="0.5" footer="0.5"/>
      <pageSetup paperSize="9" orientation="portrait" r:id="rId11"/>
      <headerFooter alignWithMargins="0"/>
    </customSheetView>
    <customSheetView guid="{8FA5FDE5-6098-400B-9E19-77564D1D7EE8}">
      <selection activeCell="G28" sqref="G28"/>
      <pageMargins left="0.75" right="0.75" top="1" bottom="1" header="0.5" footer="0.5"/>
      <pageSetup paperSize="9" orientation="portrait" r:id="rId12"/>
      <headerFooter alignWithMargins="0"/>
    </customSheetView>
    <customSheetView guid="{0B9AA238-A559-44CB-8EC2-529DA28A3F7B}" topLeftCell="A28">
      <selection activeCell="I48" sqref="I48:M49"/>
      <pageMargins left="0.75" right="0.75" top="1" bottom="1" header="0.5" footer="0.5"/>
      <pageSetup paperSize="9" orientation="portrait" r:id="rId13"/>
      <headerFooter alignWithMargins="0"/>
    </customSheetView>
    <customSheetView guid="{37D20B4B-3220-4613-A3F1-1C4C1CF14C1F}">
      <selection activeCell="G28" sqref="G28"/>
      <pageMargins left="0.75" right="0.75" top="1" bottom="1" header="0.5" footer="0.5"/>
      <pageSetup paperSize="9" orientation="portrait" r:id="rId14"/>
      <headerFooter alignWithMargins="0"/>
    </customSheetView>
    <customSheetView guid="{DB462ED3-28DC-47D7-98F7-CED01F66E2C7}">
      <selection activeCell="H95" sqref="H95"/>
      <pageMargins left="0.75" right="0.75" top="1" bottom="1" header="0.5" footer="0.5"/>
      <pageSetup paperSize="9" orientation="portrait" r:id="rId15"/>
      <headerFooter alignWithMargins="0"/>
    </customSheetView>
    <customSheetView guid="{10DA2791-762D-4555-9FFF-E41154ADFE31}">
      <selection activeCell="H95" sqref="H95"/>
      <pageMargins left="0.75" right="0.75" top="1" bottom="1" header="0.5" footer="0.5"/>
      <pageSetup paperSize="9" orientation="portrait" r:id="rId16"/>
      <headerFooter alignWithMargins="0"/>
    </customSheetView>
    <customSheetView guid="{BE68C6EB-1B64-4B3E-8DDC-CA26F318E610}" topLeftCell="A72">
      <selection activeCell="D4" sqref="D4"/>
      <pageMargins left="0.75" right="0.75" top="1" bottom="1" header="0.5" footer="0.5"/>
      <pageSetup paperSize="9" orientation="portrait" r:id="rId17"/>
      <headerFooter alignWithMargins="0"/>
    </customSheetView>
    <customSheetView guid="{5AF40965-2356-4A48-B6FA-CB814CA4D7B2}">
      <selection activeCell="H95" sqref="H95"/>
      <pageMargins left="0.75" right="0.75" top="1" bottom="1" header="0.5" footer="0.5"/>
      <pageSetup paperSize="9" orientation="portrait" r:id="rId18"/>
      <headerFooter alignWithMargins="0"/>
    </customSheetView>
    <customSheetView guid="{59094C18-3CB5-482F-AA6A-9C313A318EBB}">
      <selection activeCell="C57" sqref="C57"/>
      <pageMargins left="0.75" right="0.75" top="1" bottom="1" header="0.5" footer="0.5"/>
      <pageSetup paperSize="9" orientation="portrait" r:id="rId19"/>
      <headerFooter alignWithMargins="0"/>
    </customSheetView>
    <customSheetView guid="{FD092655-EBEC-4730-9895-1567D9B70D5F}" topLeftCell="A13">
      <selection activeCell="A62" sqref="A62"/>
      <pageMargins left="0.75" right="0.75" top="1" bottom="1" header="0.5" footer="0.5"/>
      <pageSetup paperSize="9" orientation="portrait" r:id="rId20"/>
      <headerFooter alignWithMargins="0"/>
    </customSheetView>
    <customSheetView guid="{7CA1DEE6-746E-4947-9BED-24AAED6E8B57}">
      <selection activeCell="A2" sqref="A2"/>
      <pageMargins left="0.75" right="0.75" top="1" bottom="1" header="0.5" footer="0.5"/>
      <pageSetup paperSize="9" orientation="portrait" r:id="rId21"/>
      <headerFooter alignWithMargins="0"/>
    </customSheetView>
    <customSheetView guid="{70E7FFDC-983F-46F7-B68F-0BE0A8C942E0}" topLeftCell="A43">
      <selection activeCell="F50" sqref="F50"/>
      <pageMargins left="0.75" right="0.75" top="1" bottom="1" header="0.5" footer="0.5"/>
      <pageSetup paperSize="9" orientation="portrait" r:id="rId22"/>
      <headerFooter alignWithMargins="0"/>
    </customSheetView>
    <customSheetView guid="{F536E858-E5B2-4B36-88FC-BE776803F921}" topLeftCell="A13">
      <selection activeCell="A62" sqref="A62"/>
      <pageMargins left="0.75" right="0.75" top="1" bottom="1" header="0.5" footer="0.5"/>
      <pageSetup paperSize="9" orientation="portrait" r:id="rId23"/>
      <headerFooter alignWithMargins="0"/>
    </customSheetView>
    <customSheetView guid="{0780CBEB-AF66-401E-9AFD-5F77700585BC}">
      <selection activeCell="H35" sqref="H35"/>
      <pageMargins left="0.75" right="0.75" top="1" bottom="1" header="0.5" footer="0.5"/>
      <pageSetup paperSize="9" orientation="portrait" r:id="rId24"/>
      <headerFooter alignWithMargins="0"/>
    </customSheetView>
    <customSheetView guid="{F0048D33-26BA-4893-8BCC-88CEF82FEBB6}" topLeftCell="A19">
      <selection activeCell="H7" sqref="H7:L27"/>
      <pageMargins left="0.75" right="0.75" top="1" bottom="1" header="0.5" footer="0.5"/>
      <pageSetup paperSize="9" orientation="portrait" r:id="rId25"/>
      <headerFooter alignWithMargins="0"/>
    </customSheetView>
    <customSheetView guid="{8A1326BD-F0AB-414F-9F91-C2BB94CC9C17}" topLeftCell="A30">
      <selection activeCell="A42" sqref="A42:E62"/>
      <pageMargins left="0.75" right="0.75" top="1" bottom="1" header="0.5" footer="0.5"/>
      <pageSetup paperSize="9" orientation="portrait" r:id="rId26"/>
      <headerFooter alignWithMargins="0"/>
    </customSheetView>
    <customSheetView guid="{FB7DEBE1-1047-4BE4-82FD-4BCA0CA8DD58}" topLeftCell="A10">
      <selection activeCell="A8" sqref="A8:A9"/>
      <pageMargins left="0.75" right="0.75" top="1" bottom="1" header="0.5" footer="0.5"/>
      <pageSetup paperSize="9" orientation="portrait" r:id="rId27"/>
      <headerFooter alignWithMargins="0"/>
    </customSheetView>
    <customSheetView guid="{B3153F5C-CAD5-4C41-96F3-3BC56052414C}" topLeftCell="A10">
      <selection activeCell="A8" sqref="A8:A9"/>
      <pageMargins left="0.75" right="0.75" top="1" bottom="1" header="0.5" footer="0.5"/>
      <pageSetup paperSize="9" orientation="portrait" r:id="rId28"/>
      <headerFooter alignWithMargins="0"/>
    </customSheetView>
    <customSheetView guid="{A7B3A108-9CF6-4687-9321-110D304B17B9}" topLeftCell="A13">
      <selection activeCell="A62" sqref="A62"/>
      <pageMargins left="0.75" right="0.75" top="1" bottom="1" header="0.5" footer="0.5"/>
      <pageSetup paperSize="9" orientation="portrait" r:id="rId29"/>
      <headerFooter alignWithMargins="0"/>
    </customSheetView>
    <customSheetView guid="{D2C72E70-F766-4D56-9E10-3C91A63BB7F3}">
      <selection activeCell="B10" sqref="B10"/>
      <pageMargins left="0.75" right="0.75" top="1" bottom="1" header="0.5" footer="0.5"/>
      <pageSetup paperSize="9" orientation="portrait" r:id="rId30"/>
      <headerFooter alignWithMargins="0"/>
    </customSheetView>
    <customSheetView guid="{7CCD1884-1631-4809-8751-AE0939C32419}">
      <selection activeCell="C57" sqref="C57"/>
      <pageMargins left="0.75" right="0.75" top="1" bottom="1" header="0.5" footer="0.5"/>
      <pageSetup paperSize="9" orientation="portrait" r:id="rId31"/>
      <headerFooter alignWithMargins="0"/>
    </customSheetView>
    <customSheetView guid="{931AA63B-6827-4BF4-8E25-ED232A88A09C}" topLeftCell="A13">
      <selection activeCell="A62" sqref="A62"/>
      <pageMargins left="0.75" right="0.75" top="1" bottom="1" header="0.5" footer="0.5"/>
      <pageSetup paperSize="9" orientation="portrait" r:id="rId32"/>
      <headerFooter alignWithMargins="0"/>
    </customSheetView>
    <customSheetView guid="{CA1DE4BE-C006-4405-B064-304EE6CCACF1}">
      <selection activeCell="C57" sqref="C57"/>
      <pageMargins left="0.75" right="0.75" top="1" bottom="1" header="0.5" footer="0.5"/>
      <pageSetup paperSize="9" orientation="portrait" r:id="rId33"/>
      <headerFooter alignWithMargins="0"/>
    </customSheetView>
    <customSheetView guid="{51337751-BEAF-43F3-8CC9-400B99E751E8}" topLeftCell="A4">
      <selection activeCell="O14" sqref="O14"/>
      <pageMargins left="0.75" right="0.75" top="1" bottom="1" header="0.5" footer="0.5"/>
      <pageSetup paperSize="9" orientation="portrait" r:id="rId34"/>
      <headerFooter alignWithMargins="0"/>
    </customSheetView>
    <customSheetView guid="{F277ACEF-9FF8-431F-8537-DE60B790AA4F}">
      <selection activeCell="G28" sqref="G28"/>
      <pageMargins left="0.75" right="0.75" top="1" bottom="1" header="0.5" footer="0.5"/>
      <pageSetup paperSize="9" orientation="portrait" r:id="rId35"/>
      <headerFooter alignWithMargins="0"/>
    </customSheetView>
    <customSheetView guid="{517C47E4-CB49-455E-BC80-175B09C4753D}">
      <selection activeCell="H5" sqref="H5"/>
      <pageMargins left="0.75" right="0.75" top="1" bottom="1" header="0.5" footer="0.5"/>
      <pageSetup paperSize="9" orientation="portrait" r:id="rId36"/>
      <headerFooter alignWithMargins="0"/>
    </customSheetView>
    <customSheetView guid="{158937B5-B45C-4722-BE34-B5B4D085C079}">
      <selection activeCell="G28" sqref="G28"/>
      <pageMargins left="0.75" right="0.75" top="1" bottom="1" header="0.5" footer="0.5"/>
      <pageSetup paperSize="9" orientation="portrait" r:id="rId37"/>
      <headerFooter alignWithMargins="0"/>
    </customSheetView>
    <customSheetView guid="{ED218C36-7217-4047-BB0E-77F9C99BD534}">
      <selection activeCell="C57" sqref="C57"/>
      <pageMargins left="0.75" right="0.75" top="1" bottom="1" header="0.5" footer="0.5"/>
      <pageSetup paperSize="9" orientation="portrait" r:id="rId38"/>
      <headerFooter alignWithMargins="0"/>
    </customSheetView>
    <customSheetView guid="{C83D4249-7B44-432A-B7FB-A6ACA6880240}" topLeftCell="A72">
      <selection activeCell="D4" sqref="D4"/>
      <pageMargins left="0.75" right="0.75" top="1" bottom="1" header="0.5" footer="0.5"/>
      <pageSetup paperSize="9" orientation="portrait" r:id="rId39"/>
      <headerFooter alignWithMargins="0"/>
    </customSheetView>
    <customSheetView guid="{E331DF3E-CA70-4D3D-884C-EE3579437A03}" topLeftCell="A28">
      <selection activeCell="I48" sqref="I48:M49"/>
      <pageMargins left="0.75" right="0.75" top="1" bottom="1" header="0.5" footer="0.5"/>
      <pageSetup paperSize="9" orientation="portrait" r:id="rId40"/>
      <headerFooter alignWithMargins="0"/>
    </customSheetView>
    <customSheetView guid="{D37F8A47-E42F-4741-BE8D-5D961F7BB394}" topLeftCell="A72">
      <selection activeCell="D4" sqref="D4"/>
      <pageMargins left="0.75" right="0.75" top="1" bottom="1" header="0.5" footer="0.5"/>
      <pageSetup paperSize="9" orientation="portrait" r:id="rId41"/>
      <headerFooter alignWithMargins="0"/>
    </customSheetView>
    <customSheetView guid="{8CD49FA1-C4FE-4F6A-AE1C-E31C292C96A9}">
      <selection activeCell="H5" sqref="H5"/>
      <pageMargins left="0.75" right="0.75" top="1" bottom="1" header="0.5" footer="0.5"/>
      <pageSetup paperSize="9" orientation="portrait" r:id="rId42"/>
      <headerFooter alignWithMargins="0"/>
    </customSheetView>
    <customSheetView guid="{BB337934-72B5-4261-9EB4-9C42ECF52CD8}">
      <selection activeCell="F9" sqref="F9"/>
      <pageMargins left="0.75" right="0.75" top="1" bottom="1" header="0.5" footer="0.5"/>
      <pageSetup paperSize="9" orientation="portrait" r:id="rId43"/>
      <headerFooter alignWithMargins="0"/>
    </customSheetView>
    <customSheetView guid="{3AD1D9CC-D162-4119-AFCC-0AF9105FB248}">
      <selection activeCell="G28" sqref="G28"/>
      <pageMargins left="0.75" right="0.75" top="1" bottom="1" header="0.5" footer="0.5"/>
      <pageSetup paperSize="9" orientation="portrait" r:id="rId44"/>
      <headerFooter alignWithMargins="0"/>
    </customSheetView>
  </customSheetViews>
  <mergeCells count="14">
    <mergeCell ref="B85:F85"/>
    <mergeCell ref="B54:B55"/>
    <mergeCell ref="C54:D54"/>
    <mergeCell ref="E13:F13"/>
    <mergeCell ref="E53:F53"/>
    <mergeCell ref="E54:E55"/>
    <mergeCell ref="F54:F55"/>
    <mergeCell ref="B84:F84"/>
    <mergeCell ref="E14:E15"/>
    <mergeCell ref="F14:F15"/>
    <mergeCell ref="B44:F44"/>
    <mergeCell ref="B45:F45"/>
    <mergeCell ref="B14:B15"/>
    <mergeCell ref="C14:D14"/>
  </mergeCells>
  <pageMargins left="0.75" right="0.75" top="1" bottom="1" header="0.5" footer="0.5"/>
  <pageSetup paperSize="9" orientation="portrait" r:id="rId4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N57"/>
  <sheetViews>
    <sheetView zoomScaleNormal="85" workbookViewId="0">
      <selection activeCell="B13" sqref="B13"/>
    </sheetView>
  </sheetViews>
  <sheetFormatPr defaultColWidth="9.109375" defaultRowHeight="12"/>
  <cols>
    <col min="1" max="1" width="22.77734375" style="80" bestFit="1" customWidth="1"/>
    <col min="2" max="2" width="3.5546875" style="80" customWidth="1"/>
    <col min="3" max="3" width="66.5546875" style="80" bestFit="1" customWidth="1"/>
    <col min="4" max="6" width="9.109375" style="80"/>
    <col min="7" max="7" width="11.5546875" style="80" customWidth="1"/>
    <col min="8" max="16384" width="9.109375" style="80"/>
  </cols>
  <sheetData>
    <row r="1" spans="1:14" ht="13.2">
      <c r="A1" s="610" t="str">
        <f>HYPERLINK("#INDEX!A2","към началната страница")</f>
        <v>към началната страница</v>
      </c>
    </row>
    <row r="2" spans="1:14" ht="16.5" customHeight="1">
      <c r="A2" s="610" t="str">
        <f>HYPERLINK("#INDEX!A2","back to index page")</f>
        <v>back to index page</v>
      </c>
    </row>
    <row r="9" spans="1:14">
      <c r="B9" s="513" t="s">
        <v>1715</v>
      </c>
      <c r="C9" s="513"/>
    </row>
    <row r="11" spans="1:14">
      <c r="B11" s="511" t="s">
        <v>1492</v>
      </c>
      <c r="C11" s="512"/>
      <c r="D11" s="512"/>
      <c r="E11" s="512"/>
      <c r="F11" s="512"/>
      <c r="G11" s="512"/>
      <c r="H11" s="512"/>
      <c r="I11" s="512"/>
      <c r="J11" s="512"/>
      <c r="K11" s="512"/>
      <c r="L11" s="512"/>
      <c r="M11" s="512"/>
      <c r="N11" s="512"/>
    </row>
    <row r="12" spans="1:14">
      <c r="B12" s="103"/>
    </row>
    <row r="13" spans="1:14" ht="12.75" customHeight="1">
      <c r="E13" s="105"/>
      <c r="F13" s="105"/>
      <c r="G13" s="1110"/>
      <c r="H13" s="1110"/>
      <c r="N13" s="828" t="s">
        <v>52</v>
      </c>
    </row>
    <row r="14" spans="1:14" s="105" customFormat="1" ht="26.4" customHeight="1">
      <c r="C14" s="609"/>
      <c r="D14" s="830">
        <v>2025</v>
      </c>
      <c r="E14" s="829">
        <v>2024</v>
      </c>
      <c r="F14" s="829">
        <v>2023</v>
      </c>
      <c r="G14" s="611">
        <v>2022</v>
      </c>
      <c r="H14" s="829">
        <v>2021</v>
      </c>
      <c r="I14" s="829">
        <v>2020</v>
      </c>
      <c r="J14" s="611">
        <v>2019</v>
      </c>
      <c r="K14" s="829">
        <v>2018</v>
      </c>
      <c r="L14" s="829">
        <v>2017</v>
      </c>
      <c r="M14" s="611">
        <v>2016</v>
      </c>
      <c r="N14" s="829" t="s">
        <v>1500</v>
      </c>
    </row>
    <row r="15" spans="1:14" s="103" customFormat="1" ht="29.25" customHeight="1">
      <c r="C15" s="847"/>
      <c r="D15" s="1009" t="s">
        <v>32</v>
      </c>
      <c r="E15" s="1009" t="s">
        <v>55</v>
      </c>
      <c r="F15" s="1009" t="s">
        <v>56</v>
      </c>
      <c r="G15" s="1009" t="s">
        <v>1011</v>
      </c>
      <c r="H15" s="1009" t="s">
        <v>57</v>
      </c>
      <c r="I15" s="1009" t="s">
        <v>1012</v>
      </c>
      <c r="J15" s="1009" t="s">
        <v>1013</v>
      </c>
      <c r="K15" s="1009" t="s">
        <v>1014</v>
      </c>
      <c r="L15" s="1009" t="s">
        <v>1115</v>
      </c>
      <c r="M15" s="1009" t="s">
        <v>1116</v>
      </c>
      <c r="N15" s="1009" t="s">
        <v>1117</v>
      </c>
    </row>
    <row r="16" spans="1:14" s="103" customFormat="1" ht="14.25" customHeight="1">
      <c r="B16" s="1014" t="s">
        <v>1716</v>
      </c>
      <c r="C16" s="1015"/>
      <c r="D16" s="1016"/>
      <c r="E16" s="1016"/>
      <c r="F16" s="1016"/>
      <c r="G16" s="1016"/>
      <c r="H16" s="1016"/>
      <c r="I16" s="1016"/>
      <c r="J16" s="1016"/>
      <c r="K16" s="1016"/>
      <c r="L16" s="1016"/>
      <c r="M16" s="1016"/>
      <c r="N16" s="1017"/>
    </row>
    <row r="17" spans="2:14">
      <c r="B17" s="887">
        <v>1</v>
      </c>
      <c r="C17" s="884" t="s">
        <v>1493</v>
      </c>
      <c r="D17" s="874">
        <v>1060</v>
      </c>
      <c r="E17" s="874">
        <v>1693</v>
      </c>
      <c r="F17" s="874">
        <v>409</v>
      </c>
      <c r="G17" s="874">
        <v>-31</v>
      </c>
      <c r="H17" s="874">
        <v>2687</v>
      </c>
      <c r="I17" s="874">
        <v>5684</v>
      </c>
      <c r="J17" s="874">
        <v>1919</v>
      </c>
      <c r="K17" s="874">
        <v>1119</v>
      </c>
      <c r="L17" s="874">
        <v>4031</v>
      </c>
      <c r="M17" s="874">
        <v>2654</v>
      </c>
      <c r="N17" s="874">
        <v>2122.5</v>
      </c>
    </row>
    <row r="18" spans="2:14">
      <c r="B18" s="887">
        <v>2</v>
      </c>
      <c r="C18" s="890" t="s">
        <v>1494</v>
      </c>
      <c r="D18" s="874">
        <v>3</v>
      </c>
      <c r="E18" s="874">
        <v>7</v>
      </c>
      <c r="F18" s="874">
        <v>7</v>
      </c>
      <c r="G18" s="874">
        <v>6</v>
      </c>
      <c r="H18" s="874">
        <v>8</v>
      </c>
      <c r="I18" s="874">
        <v>4</v>
      </c>
      <c r="J18" s="874">
        <v>7</v>
      </c>
      <c r="K18" s="874">
        <v>13</v>
      </c>
      <c r="L18" s="874">
        <v>8</v>
      </c>
      <c r="M18" s="874">
        <v>10</v>
      </c>
      <c r="N18" s="874">
        <v>7.3</v>
      </c>
    </row>
    <row r="19" spans="2:14">
      <c r="B19" s="887">
        <v>3</v>
      </c>
      <c r="C19" s="887" t="s">
        <v>1495</v>
      </c>
      <c r="D19" s="874">
        <v>0</v>
      </c>
      <c r="E19" s="874">
        <v>0</v>
      </c>
      <c r="F19" s="874">
        <v>0</v>
      </c>
      <c r="G19" s="874">
        <v>0</v>
      </c>
      <c r="H19" s="874">
        <v>0</v>
      </c>
      <c r="I19" s="874">
        <v>0</v>
      </c>
      <c r="J19" s="874">
        <v>0</v>
      </c>
      <c r="K19" s="874">
        <v>0</v>
      </c>
      <c r="L19" s="874">
        <v>0</v>
      </c>
      <c r="M19" s="874">
        <v>0</v>
      </c>
      <c r="N19" s="874">
        <v>0</v>
      </c>
    </row>
    <row r="20" spans="2:14">
      <c r="B20" s="887">
        <v>4</v>
      </c>
      <c r="C20" s="887" t="s">
        <v>1496</v>
      </c>
      <c r="D20" s="874">
        <v>0</v>
      </c>
      <c r="E20" s="874">
        <v>0</v>
      </c>
      <c r="F20" s="874">
        <v>0</v>
      </c>
      <c r="G20" s="874">
        <v>0</v>
      </c>
      <c r="H20" s="874">
        <v>0</v>
      </c>
      <c r="I20" s="874">
        <v>0</v>
      </c>
      <c r="J20" s="874">
        <v>0</v>
      </c>
      <c r="K20" s="874">
        <v>0</v>
      </c>
      <c r="L20" s="874">
        <v>0</v>
      </c>
      <c r="M20" s="874">
        <v>0</v>
      </c>
      <c r="N20" s="874">
        <v>0</v>
      </c>
    </row>
    <row r="21" spans="2:14">
      <c r="B21" s="887">
        <v>5</v>
      </c>
      <c r="C21" s="887" t="s">
        <v>1497</v>
      </c>
      <c r="D21" s="874">
        <v>1060</v>
      </c>
      <c r="E21" s="874">
        <v>1693</v>
      </c>
      <c r="F21" s="874">
        <v>409</v>
      </c>
      <c r="G21" s="874">
        <v>-31</v>
      </c>
      <c r="H21" s="874">
        <v>2687</v>
      </c>
      <c r="I21" s="874">
        <v>5684</v>
      </c>
      <c r="J21" s="874">
        <v>1919</v>
      </c>
      <c r="K21" s="874">
        <v>1119</v>
      </c>
      <c r="L21" s="874">
        <v>4031</v>
      </c>
      <c r="M21" s="874">
        <v>2654</v>
      </c>
      <c r="N21" s="874">
        <v>2122.5</v>
      </c>
    </row>
    <row r="22" spans="2:14">
      <c r="B22" s="1112" t="s">
        <v>1717</v>
      </c>
      <c r="C22" s="1112"/>
      <c r="D22" s="1112"/>
      <c r="E22" s="1112"/>
      <c r="F22" s="1112"/>
      <c r="G22" s="1112"/>
      <c r="H22" s="1112"/>
      <c r="I22" s="1112"/>
      <c r="J22" s="1112"/>
      <c r="K22" s="1112"/>
      <c r="L22" s="1112"/>
      <c r="M22" s="1112"/>
      <c r="N22" s="1112"/>
    </row>
    <row r="23" spans="2:14">
      <c r="B23" s="1018">
        <v>6</v>
      </c>
      <c r="C23" s="1011" t="s">
        <v>1493</v>
      </c>
      <c r="D23" s="875">
        <v>922</v>
      </c>
      <c r="E23" s="875">
        <v>1105</v>
      </c>
      <c r="F23" s="875">
        <v>2</v>
      </c>
      <c r="G23" s="875">
        <v>-556</v>
      </c>
      <c r="H23" s="875">
        <v>2171</v>
      </c>
      <c r="I23" s="875">
        <v>5389</v>
      </c>
      <c r="J23" s="875">
        <v>1578</v>
      </c>
      <c r="K23" s="875">
        <v>-6</v>
      </c>
      <c r="L23" s="875">
        <v>3439</v>
      </c>
      <c r="M23" s="875">
        <v>1990</v>
      </c>
      <c r="N23" s="875">
        <v>1603.4</v>
      </c>
    </row>
    <row r="24" spans="2:14">
      <c r="B24" s="1018">
        <v>7</v>
      </c>
      <c r="C24" s="1011" t="s">
        <v>1494</v>
      </c>
      <c r="D24" s="875">
        <v>0</v>
      </c>
      <c r="E24" s="875">
        <v>2</v>
      </c>
      <c r="F24" s="875">
        <v>0</v>
      </c>
      <c r="G24" s="875">
        <v>3</v>
      </c>
      <c r="H24" s="875">
        <v>2</v>
      </c>
      <c r="I24" s="875">
        <v>1</v>
      </c>
      <c r="J24" s="875">
        <v>3</v>
      </c>
      <c r="K24" s="875">
        <v>0</v>
      </c>
      <c r="L24" s="875">
        <v>1</v>
      </c>
      <c r="M24" s="875">
        <v>3</v>
      </c>
      <c r="N24" s="875">
        <v>1.5</v>
      </c>
    </row>
    <row r="25" spans="2:14">
      <c r="B25" s="1018">
        <v>8</v>
      </c>
      <c r="C25" s="1011" t="s">
        <v>1495</v>
      </c>
      <c r="D25" s="875">
        <v>0</v>
      </c>
      <c r="E25" s="875">
        <v>0</v>
      </c>
      <c r="F25" s="875">
        <v>0</v>
      </c>
      <c r="G25" s="875">
        <v>0</v>
      </c>
      <c r="H25" s="875">
        <v>0</v>
      </c>
      <c r="I25" s="875">
        <v>0</v>
      </c>
      <c r="J25" s="875">
        <v>0</v>
      </c>
      <c r="K25" s="875">
        <v>0</v>
      </c>
      <c r="L25" s="875">
        <v>0</v>
      </c>
      <c r="M25" s="875">
        <v>0</v>
      </c>
      <c r="N25" s="875">
        <v>0</v>
      </c>
    </row>
    <row r="26" spans="2:14">
      <c r="B26" s="1018">
        <v>9</v>
      </c>
      <c r="C26" s="1011" t="s">
        <v>1496</v>
      </c>
      <c r="D26" s="875">
        <v>0</v>
      </c>
      <c r="E26" s="875">
        <v>0</v>
      </c>
      <c r="F26" s="875">
        <v>0</v>
      </c>
      <c r="G26" s="875">
        <v>0</v>
      </c>
      <c r="H26" s="875">
        <v>0</v>
      </c>
      <c r="I26" s="875">
        <v>0</v>
      </c>
      <c r="J26" s="875">
        <v>0</v>
      </c>
      <c r="K26" s="875">
        <v>0</v>
      </c>
      <c r="L26" s="875">
        <v>0</v>
      </c>
      <c r="M26" s="875">
        <v>0</v>
      </c>
      <c r="N26" s="875">
        <v>0</v>
      </c>
    </row>
    <row r="27" spans="2:14">
      <c r="B27" s="1018">
        <v>10</v>
      </c>
      <c r="C27" s="1011" t="s">
        <v>1497</v>
      </c>
      <c r="D27" s="875">
        <v>922</v>
      </c>
      <c r="E27" s="875">
        <v>1105</v>
      </c>
      <c r="F27" s="875">
        <v>2</v>
      </c>
      <c r="G27" s="875">
        <v>-556</v>
      </c>
      <c r="H27" s="875">
        <v>2171</v>
      </c>
      <c r="I27" s="875">
        <v>5389</v>
      </c>
      <c r="J27" s="875">
        <v>1578</v>
      </c>
      <c r="K27" s="875">
        <v>-6</v>
      </c>
      <c r="L27" s="875">
        <v>3439</v>
      </c>
      <c r="M27" s="875">
        <v>1990</v>
      </c>
      <c r="N27" s="875">
        <v>1603.4</v>
      </c>
    </row>
    <row r="28" spans="2:14">
      <c r="B28" s="1113" t="s">
        <v>1498</v>
      </c>
      <c r="C28" s="1114"/>
      <c r="D28" s="1114"/>
      <c r="E28" s="1114"/>
      <c r="F28" s="1114"/>
      <c r="G28" s="1114"/>
      <c r="H28" s="1114"/>
      <c r="I28" s="1114"/>
      <c r="J28" s="1114"/>
      <c r="K28" s="1114"/>
      <c r="L28" s="1114"/>
      <c r="M28" s="1114"/>
      <c r="N28" s="1019"/>
    </row>
    <row r="29" spans="2:14">
      <c r="B29" s="1018">
        <v>11</v>
      </c>
      <c r="C29" s="1011" t="s">
        <v>1499</v>
      </c>
      <c r="D29" s="1020"/>
      <c r="E29" s="1021"/>
      <c r="F29" s="1021"/>
      <c r="G29" s="1021"/>
      <c r="H29" s="1021"/>
      <c r="I29" s="1021"/>
      <c r="J29" s="1021"/>
      <c r="K29" s="1021"/>
      <c r="L29" s="1021"/>
      <c r="M29" s="1021"/>
      <c r="N29" s="1022"/>
    </row>
    <row r="30" spans="2:14">
      <c r="B30" s="1018">
        <v>12</v>
      </c>
      <c r="C30" s="1011" t="s">
        <v>1499</v>
      </c>
      <c r="D30" s="1020"/>
      <c r="E30" s="1021"/>
      <c r="F30" s="1021"/>
      <c r="G30" s="1021"/>
      <c r="H30" s="1021"/>
      <c r="I30" s="1021"/>
      <c r="J30" s="1021"/>
      <c r="K30" s="1021"/>
      <c r="L30" s="1021"/>
      <c r="M30" s="1021"/>
      <c r="N30" s="1022"/>
    </row>
    <row r="31" spans="2:14">
      <c r="B31" s="1018">
        <v>13</v>
      </c>
      <c r="C31" s="1011" t="s">
        <v>1499</v>
      </c>
      <c r="D31" s="1020"/>
      <c r="E31" s="1021"/>
      <c r="F31" s="1021"/>
      <c r="G31" s="1021"/>
      <c r="H31" s="1021"/>
      <c r="I31" s="1021"/>
      <c r="J31" s="1021"/>
      <c r="K31" s="1021"/>
      <c r="L31" s="1021"/>
      <c r="M31" s="1021"/>
      <c r="N31" s="1022"/>
    </row>
    <row r="32" spans="2:14">
      <c r="C32" s="102"/>
    </row>
    <row r="35" spans="2:14">
      <c r="B35" s="962" t="s">
        <v>1714</v>
      </c>
      <c r="C35" s="500"/>
    </row>
    <row r="37" spans="2:14">
      <c r="B37" s="511" t="s">
        <v>1492</v>
      </c>
      <c r="C37" s="512"/>
      <c r="D37" s="512"/>
      <c r="E37" s="512"/>
      <c r="F37" s="512"/>
      <c r="G37" s="512"/>
      <c r="H37" s="512"/>
      <c r="I37" s="512"/>
      <c r="J37" s="512"/>
      <c r="K37" s="512"/>
      <c r="L37" s="512"/>
      <c r="M37" s="512"/>
      <c r="N37" s="512"/>
    </row>
    <row r="38" spans="2:14">
      <c r="B38" s="103"/>
    </row>
    <row r="39" spans="2:14" ht="12.75" customHeight="1">
      <c r="G39" s="831"/>
      <c r="H39" s="832"/>
      <c r="N39" s="831" t="s">
        <v>52</v>
      </c>
    </row>
    <row r="40" spans="2:14" s="105" customFormat="1" ht="30.6" customHeight="1">
      <c r="D40" s="848">
        <v>2025</v>
      </c>
      <c r="E40" s="849">
        <v>2024</v>
      </c>
      <c r="F40" s="850">
        <v>2023</v>
      </c>
      <c r="G40" s="756">
        <v>2022</v>
      </c>
      <c r="H40" s="756">
        <v>2021</v>
      </c>
      <c r="I40" s="851">
        <v>2020</v>
      </c>
      <c r="J40" s="851">
        <v>2019</v>
      </c>
      <c r="K40" s="851">
        <v>2018</v>
      </c>
      <c r="L40" s="851">
        <v>2017</v>
      </c>
      <c r="M40" s="851">
        <v>2016</v>
      </c>
      <c r="N40" s="851" t="s">
        <v>1500</v>
      </c>
    </row>
    <row r="41" spans="2:14" s="103" customFormat="1" ht="24" customHeight="1">
      <c r="C41" s="847"/>
      <c r="D41" s="852" t="s">
        <v>32</v>
      </c>
      <c r="E41" s="852" t="s">
        <v>55</v>
      </c>
      <c r="F41" s="852" t="s">
        <v>56</v>
      </c>
      <c r="G41" s="839" t="s">
        <v>1011</v>
      </c>
      <c r="H41" s="839" t="s">
        <v>57</v>
      </c>
      <c r="I41" s="853" t="s">
        <v>1012</v>
      </c>
      <c r="J41" s="853" t="s">
        <v>1013</v>
      </c>
      <c r="K41" s="853" t="s">
        <v>1014</v>
      </c>
      <c r="L41" s="853" t="s">
        <v>1115</v>
      </c>
      <c r="M41" s="853" t="s">
        <v>1116</v>
      </c>
      <c r="N41" s="853" t="s">
        <v>1117</v>
      </c>
    </row>
    <row r="42" spans="2:14" s="103" customFormat="1" ht="14.25" customHeight="1">
      <c r="B42" s="1023" t="s">
        <v>1716</v>
      </c>
      <c r="C42" s="1024"/>
      <c r="D42" s="1025"/>
      <c r="E42" s="1025"/>
      <c r="F42" s="1025"/>
      <c r="G42" s="1025"/>
      <c r="H42" s="1025"/>
      <c r="I42" s="1026"/>
      <c r="J42" s="1026"/>
      <c r="K42" s="1026"/>
      <c r="L42" s="1026"/>
      <c r="M42" s="1026"/>
      <c r="N42" s="1027"/>
    </row>
    <row r="43" spans="2:14">
      <c r="B43" s="887">
        <v>1</v>
      </c>
      <c r="C43" s="884" t="s">
        <v>1493</v>
      </c>
      <c r="D43" s="874">
        <v>1060</v>
      </c>
      <c r="E43" s="874">
        <v>1693</v>
      </c>
      <c r="F43" s="874">
        <v>409</v>
      </c>
      <c r="G43" s="874">
        <v>-31</v>
      </c>
      <c r="H43" s="874">
        <v>3084</v>
      </c>
      <c r="I43" s="872">
        <v>5684</v>
      </c>
      <c r="J43" s="872">
        <v>1919</v>
      </c>
      <c r="K43" s="872">
        <v>1158</v>
      </c>
      <c r="L43" s="872">
        <v>4031</v>
      </c>
      <c r="M43" s="872">
        <v>2654</v>
      </c>
      <c r="N43" s="872">
        <v>2166.1</v>
      </c>
    </row>
    <row r="44" spans="2:14">
      <c r="B44" s="887">
        <v>2</v>
      </c>
      <c r="C44" s="888" t="s">
        <v>1494</v>
      </c>
      <c r="D44" s="886">
        <v>3</v>
      </c>
      <c r="E44" s="874">
        <v>7</v>
      </c>
      <c r="F44" s="874">
        <v>7</v>
      </c>
      <c r="G44" s="874">
        <v>6</v>
      </c>
      <c r="H44" s="874">
        <v>10</v>
      </c>
      <c r="I44" s="872">
        <v>4</v>
      </c>
      <c r="J44" s="872">
        <v>7</v>
      </c>
      <c r="K44" s="872">
        <v>14</v>
      </c>
      <c r="L44" s="872">
        <v>8</v>
      </c>
      <c r="M44" s="872">
        <v>10</v>
      </c>
      <c r="N44" s="872">
        <v>7.6</v>
      </c>
    </row>
    <row r="45" spans="2:14">
      <c r="B45" s="887">
        <v>3</v>
      </c>
      <c r="C45" s="887" t="s">
        <v>1495</v>
      </c>
      <c r="D45" s="874">
        <v>0</v>
      </c>
      <c r="E45" s="874">
        <v>0</v>
      </c>
      <c r="F45" s="874">
        <v>0</v>
      </c>
      <c r="G45" s="889">
        <v>0</v>
      </c>
      <c r="H45" s="889">
        <v>0</v>
      </c>
      <c r="I45" s="872">
        <v>0</v>
      </c>
      <c r="J45" s="872">
        <v>0</v>
      </c>
      <c r="K45" s="872">
        <v>0</v>
      </c>
      <c r="L45" s="872">
        <v>0</v>
      </c>
      <c r="M45" s="872">
        <v>0</v>
      </c>
      <c r="N45" s="872">
        <v>0</v>
      </c>
    </row>
    <row r="46" spans="2:14">
      <c r="B46" s="887">
        <v>4</v>
      </c>
      <c r="C46" s="887" t="s">
        <v>1496</v>
      </c>
      <c r="D46" s="874">
        <v>0</v>
      </c>
      <c r="E46" s="874">
        <v>0</v>
      </c>
      <c r="F46" s="874">
        <v>0</v>
      </c>
      <c r="G46" s="889">
        <v>0</v>
      </c>
      <c r="H46" s="889">
        <v>0</v>
      </c>
      <c r="I46" s="872">
        <v>0</v>
      </c>
      <c r="J46" s="872">
        <v>0</v>
      </c>
      <c r="K46" s="872">
        <v>0</v>
      </c>
      <c r="L46" s="872">
        <v>0</v>
      </c>
      <c r="M46" s="872">
        <v>0</v>
      </c>
      <c r="N46" s="872">
        <v>0</v>
      </c>
    </row>
    <row r="47" spans="2:14">
      <c r="B47" s="887">
        <v>5</v>
      </c>
      <c r="C47" s="887" t="s">
        <v>1497</v>
      </c>
      <c r="D47" s="874">
        <v>1060</v>
      </c>
      <c r="E47" s="874">
        <v>1693</v>
      </c>
      <c r="F47" s="874">
        <v>409</v>
      </c>
      <c r="G47" s="874">
        <v>-31</v>
      </c>
      <c r="H47" s="874">
        <v>3084</v>
      </c>
      <c r="I47" s="872">
        <v>5684</v>
      </c>
      <c r="J47" s="872">
        <v>1919</v>
      </c>
      <c r="K47" s="872">
        <v>1158</v>
      </c>
      <c r="L47" s="872">
        <v>4031</v>
      </c>
      <c r="M47" s="872">
        <v>2654</v>
      </c>
      <c r="N47" s="872">
        <v>2166.1</v>
      </c>
    </row>
    <row r="48" spans="2:14">
      <c r="B48" s="1028" t="s">
        <v>1717</v>
      </c>
      <c r="C48" s="1028"/>
      <c r="D48" s="1028"/>
      <c r="E48" s="1028"/>
      <c r="F48" s="1028"/>
      <c r="G48" s="1028"/>
      <c r="H48" s="1028"/>
      <c r="I48" s="1028"/>
      <c r="J48" s="1028"/>
      <c r="K48" s="1028"/>
      <c r="L48" s="1028"/>
      <c r="M48" s="1028"/>
      <c r="N48" s="1028"/>
    </row>
    <row r="49" spans="2:14">
      <c r="B49" s="415">
        <v>6</v>
      </c>
      <c r="C49" s="986" t="s">
        <v>1493</v>
      </c>
      <c r="D49" s="872">
        <v>922</v>
      </c>
      <c r="E49" s="872">
        <v>1105</v>
      </c>
      <c r="F49" s="872">
        <v>2</v>
      </c>
      <c r="G49" s="872">
        <v>-556</v>
      </c>
      <c r="H49" s="872">
        <v>2443</v>
      </c>
      <c r="I49" s="872">
        <v>5389</v>
      </c>
      <c r="J49" s="872">
        <v>1578</v>
      </c>
      <c r="K49" s="872">
        <v>-6</v>
      </c>
      <c r="L49" s="872">
        <v>3439</v>
      </c>
      <c r="M49" s="872">
        <v>1990</v>
      </c>
      <c r="N49" s="872">
        <v>1630.6</v>
      </c>
    </row>
    <row r="50" spans="2:14">
      <c r="B50" s="415">
        <v>7</v>
      </c>
      <c r="C50" s="986" t="s">
        <v>1494</v>
      </c>
      <c r="D50" s="872">
        <v>0</v>
      </c>
      <c r="E50" s="872">
        <v>2</v>
      </c>
      <c r="F50" s="872">
        <v>0</v>
      </c>
      <c r="G50" s="872">
        <v>3</v>
      </c>
      <c r="H50" s="872">
        <v>3</v>
      </c>
      <c r="I50" s="872">
        <v>1</v>
      </c>
      <c r="J50" s="872">
        <v>3</v>
      </c>
      <c r="K50" s="872">
        <v>0</v>
      </c>
      <c r="L50" s="872">
        <v>1</v>
      </c>
      <c r="M50" s="872">
        <v>3</v>
      </c>
      <c r="N50" s="872">
        <v>1.6</v>
      </c>
    </row>
    <row r="51" spans="2:14">
      <c r="B51" s="415">
        <v>8</v>
      </c>
      <c r="C51" s="986" t="s">
        <v>1495</v>
      </c>
      <c r="D51" s="872">
        <v>0</v>
      </c>
      <c r="E51" s="872">
        <v>0</v>
      </c>
      <c r="F51" s="872">
        <v>0</v>
      </c>
      <c r="G51" s="872">
        <v>0</v>
      </c>
      <c r="H51" s="872">
        <v>0</v>
      </c>
      <c r="I51" s="872">
        <v>0</v>
      </c>
      <c r="J51" s="872">
        <v>0</v>
      </c>
      <c r="K51" s="872">
        <v>0</v>
      </c>
      <c r="L51" s="872">
        <v>0</v>
      </c>
      <c r="M51" s="872">
        <v>0</v>
      </c>
      <c r="N51" s="872">
        <v>0</v>
      </c>
    </row>
    <row r="52" spans="2:14">
      <c r="B52" s="415">
        <v>9</v>
      </c>
      <c r="C52" s="986" t="s">
        <v>1496</v>
      </c>
      <c r="D52" s="872">
        <v>0</v>
      </c>
      <c r="E52" s="872">
        <v>0</v>
      </c>
      <c r="F52" s="872">
        <v>0</v>
      </c>
      <c r="G52" s="872">
        <v>0</v>
      </c>
      <c r="H52" s="872">
        <v>0</v>
      </c>
      <c r="I52" s="872">
        <v>0</v>
      </c>
      <c r="J52" s="872">
        <v>0</v>
      </c>
      <c r="K52" s="872">
        <v>0</v>
      </c>
      <c r="L52" s="872">
        <v>0</v>
      </c>
      <c r="M52" s="872">
        <v>0</v>
      </c>
      <c r="N52" s="872">
        <v>0</v>
      </c>
    </row>
    <row r="53" spans="2:14">
      <c r="B53" s="415">
        <v>10</v>
      </c>
      <c r="C53" s="986" t="s">
        <v>1497</v>
      </c>
      <c r="D53" s="872">
        <v>922</v>
      </c>
      <c r="E53" s="872">
        <v>1105</v>
      </c>
      <c r="F53" s="872">
        <v>2</v>
      </c>
      <c r="G53" s="872">
        <v>-556</v>
      </c>
      <c r="H53" s="872">
        <v>2443</v>
      </c>
      <c r="I53" s="872">
        <v>5389</v>
      </c>
      <c r="J53" s="872">
        <v>1578</v>
      </c>
      <c r="K53" s="872">
        <v>-6</v>
      </c>
      <c r="L53" s="872">
        <v>3439</v>
      </c>
      <c r="M53" s="872">
        <v>1990</v>
      </c>
      <c r="N53" s="872">
        <v>1630.6</v>
      </c>
    </row>
    <row r="54" spans="2:14">
      <c r="B54" s="1028" t="s">
        <v>1498</v>
      </c>
      <c r="C54" s="1029"/>
      <c r="D54" s="1029"/>
      <c r="E54" s="1029"/>
      <c r="F54" s="1029"/>
      <c r="G54" s="1029"/>
      <c r="H54" s="1029"/>
      <c r="I54" s="1029"/>
      <c r="J54" s="1029"/>
      <c r="K54" s="1029"/>
      <c r="L54" s="1029"/>
      <c r="M54" s="1029"/>
      <c r="N54" s="1030"/>
    </row>
    <row r="55" spans="2:14">
      <c r="B55" s="415">
        <v>11</v>
      </c>
      <c r="C55" s="1031" t="s">
        <v>1499</v>
      </c>
      <c r="D55" s="1032"/>
      <c r="E55" s="1033"/>
      <c r="F55" s="1033"/>
      <c r="G55" s="1033"/>
      <c r="H55" s="1033"/>
      <c r="I55" s="1033"/>
      <c r="J55" s="1033"/>
      <c r="K55" s="1033"/>
      <c r="L55" s="1033"/>
      <c r="M55" s="1033"/>
      <c r="N55" s="1034"/>
    </row>
    <row r="56" spans="2:14">
      <c r="B56" s="415">
        <v>12</v>
      </c>
      <c r="C56" s="1031" t="s">
        <v>1499</v>
      </c>
      <c r="D56" s="1032"/>
      <c r="E56" s="1033"/>
      <c r="F56" s="1033"/>
      <c r="G56" s="1033"/>
      <c r="H56" s="1033"/>
      <c r="I56" s="1033"/>
      <c r="J56" s="1033"/>
      <c r="K56" s="1033"/>
      <c r="L56" s="1033"/>
      <c r="M56" s="1033"/>
      <c r="N56" s="1034"/>
    </row>
    <row r="57" spans="2:14">
      <c r="B57" s="415">
        <v>13</v>
      </c>
      <c r="C57" s="1031" t="s">
        <v>1499</v>
      </c>
      <c r="D57" s="1032"/>
      <c r="E57" s="1033"/>
      <c r="F57" s="1033"/>
      <c r="G57" s="1033"/>
      <c r="H57" s="1033"/>
      <c r="I57" s="1033"/>
      <c r="J57" s="1033"/>
      <c r="K57" s="1033"/>
      <c r="L57" s="1033"/>
      <c r="M57" s="1033"/>
      <c r="N57" s="1034"/>
    </row>
  </sheetData>
  <customSheetViews>
    <customSheetView guid="{3FCB7B24-049F-4685-83CB-5231093E0117}" showPageBreaks="1" topLeftCell="A38">
      <selection activeCell="C69" sqref="C69"/>
      <pageMargins left="0.75" right="0.75" top="1" bottom="1" header="0.5" footer="0.5"/>
      <pageSetup paperSize="9" orientation="portrait" r:id="rId1"/>
      <headerFooter alignWithMargins="0"/>
    </customSheetView>
    <customSheetView guid="{D5AFDB55-6EC9-4AD2-95B0-6C58A379EC11}" topLeftCell="A4">
      <selection activeCell="A18" sqref="A18"/>
      <pageMargins left="0.75" right="0.75" top="1" bottom="1" header="0.5" footer="0.5"/>
      <pageSetup paperSize="9" orientation="portrait" r:id="rId2"/>
      <headerFooter alignWithMargins="0"/>
    </customSheetView>
    <customSheetView guid="{D7875729-B080-4603-81BD-7F736B7DD30E}" topLeftCell="A38">
      <selection activeCell="C69" sqref="C69"/>
      <pageMargins left="0.75" right="0.75" top="1" bottom="1" header="0.5" footer="0.5"/>
      <pageSetup paperSize="9" orientation="portrait" r:id="rId3"/>
      <headerFooter alignWithMargins="0"/>
    </customSheetView>
    <customSheetView guid="{2F76D395-57F9-4A31-A998-38329A50B4E8}">
      <selection activeCell="F42" sqref="F42"/>
      <pageMargins left="0.75" right="0.75" top="1" bottom="1" header="0.5" footer="0.5"/>
      <pageSetup paperSize="9" orientation="portrait" r:id="rId4"/>
      <headerFooter alignWithMargins="0"/>
    </customSheetView>
    <customSheetView guid="{5DDDA852-2807-4645-BC75-EBD4EF3323A7}">
      <selection activeCell="A37" sqref="A37:XFD38"/>
      <pageMargins left="0.75" right="0.75" top="1" bottom="1" header="0.5" footer="0.5"/>
      <pageSetup paperSize="9" orientation="portrait" r:id="rId5"/>
      <headerFooter alignWithMargins="0"/>
    </customSheetView>
    <customSheetView guid="{697182B0-1BEF-4A85-93A0-596802852AF2}" topLeftCell="A4">
      <selection activeCell="C33" sqref="C33"/>
      <pageMargins left="0.75" right="0.75" top="1" bottom="1" header="0.5" footer="0.5"/>
      <pageSetup paperSize="9" orientation="portrait" r:id="rId6"/>
      <headerFooter alignWithMargins="0"/>
    </customSheetView>
    <customSheetView guid="{08462586-B7E0-434D-B6F4-B2B21EAA5D46}" topLeftCell="A4">
      <selection activeCell="A18" sqref="A18"/>
      <pageMargins left="0.75" right="0.75" top="1" bottom="1" header="0.5" footer="0.5"/>
      <pageSetup paperSize="9" orientation="portrait" r:id="rId7"/>
      <headerFooter alignWithMargins="0"/>
    </customSheetView>
    <customSheetView guid="{21329C76-F86B-400D-B8F5-F75B383E5B14}" topLeftCell="A4">
      <selection activeCell="A18" sqref="A18"/>
      <pageMargins left="0.75" right="0.75" top="1" bottom="1" header="0.5" footer="0.5"/>
      <pageSetup paperSize="9" orientation="portrait" r:id="rId8"/>
      <headerFooter alignWithMargins="0"/>
    </customSheetView>
    <customSheetView guid="{CFC92B1C-D4F2-414F-8F12-92F529035B08}">
      <selection activeCell="G6" sqref="G6"/>
      <pageMargins left="0.75" right="0.75" top="1" bottom="1" header="0.5" footer="0.5"/>
      <pageSetup paperSize="9" orientation="portrait" r:id="rId9"/>
      <headerFooter alignWithMargins="0"/>
    </customSheetView>
    <customSheetView guid="{19310327-E3BC-450F-B607-58068103BB53}" topLeftCell="A4">
      <selection activeCell="A18" sqref="A18"/>
      <pageMargins left="0.75" right="0.75" top="1" bottom="1" header="0.5" footer="0.5"/>
      <pageSetup paperSize="9" orientation="portrait" r:id="rId10"/>
      <headerFooter alignWithMargins="0"/>
    </customSheetView>
    <customSheetView guid="{D3393B8E-C3CB-4E3A-976E-E4CD065299F0}">
      <selection activeCell="D34" sqref="D34"/>
      <pageMargins left="0.75" right="0.75" top="1" bottom="1" header="0.5" footer="0.5"/>
      <pageSetup paperSize="9" orientation="portrait" r:id="rId11"/>
      <headerFooter alignWithMargins="0"/>
    </customSheetView>
    <customSheetView guid="{8FA5FDE5-6098-400B-9E19-77564D1D7EE8}" topLeftCell="A38">
      <selection activeCell="G6" sqref="G6"/>
      <pageMargins left="0.75" right="0.75" top="1" bottom="1" header="0.5" footer="0.5"/>
      <pageSetup paperSize="9" orientation="portrait" r:id="rId12"/>
      <headerFooter alignWithMargins="0"/>
    </customSheetView>
    <customSheetView guid="{0B9AA238-A559-44CB-8EC2-529DA28A3F7B}">
      <selection activeCell="F42" sqref="F42"/>
      <pageMargins left="0.75" right="0.75" top="1" bottom="1" header="0.5" footer="0.5"/>
      <pageSetup paperSize="9" orientation="portrait" r:id="rId13"/>
      <headerFooter alignWithMargins="0"/>
    </customSheetView>
    <customSheetView guid="{37D20B4B-3220-4613-A3F1-1C4C1CF14C1F}" scale="85" topLeftCell="A39">
      <selection activeCell="N25" sqref="N25"/>
      <pageMargins left="0.75" right="0.75" top="1" bottom="1" header="0.5" footer="0.5"/>
      <pageSetup paperSize="9" orientation="portrait" r:id="rId14"/>
      <headerFooter alignWithMargins="0"/>
    </customSheetView>
    <customSheetView guid="{DB462ED3-28DC-47D7-98F7-CED01F66E2C7}" scale="55" topLeftCell="A31">
      <selection activeCell="T28" sqref="T28"/>
      <pageMargins left="0.75" right="0.75" top="1" bottom="1" header="0.5" footer="0.5"/>
      <pageSetup paperSize="9" orientation="portrait" r:id="rId15"/>
      <headerFooter alignWithMargins="0"/>
    </customSheetView>
    <customSheetView guid="{10DA2791-762D-4555-9FFF-E41154ADFE31}" topLeftCell="A12">
      <selection activeCell="D25" sqref="D25:N25"/>
      <pageMargins left="0.75" right="0.75" top="1" bottom="1" header="0.5" footer="0.5"/>
      <pageSetup paperSize="9" orientation="portrait" r:id="rId16"/>
      <headerFooter alignWithMargins="0"/>
    </customSheetView>
    <customSheetView guid="{BE68C6EB-1B64-4B3E-8DDC-CA26F318E610}">
      <selection activeCell="D7" sqref="D7"/>
      <pageMargins left="0.75" right="0.75" top="1" bottom="1" header="0.5" footer="0.5"/>
      <pageSetup paperSize="9" orientation="portrait" r:id="rId17"/>
      <headerFooter alignWithMargins="0"/>
    </customSheetView>
    <customSheetView guid="{5AF40965-2356-4A48-B6FA-CB814CA4D7B2}" topLeftCell="A4">
      <selection activeCell="C33" sqref="C33"/>
      <pageMargins left="0.75" right="0.75" top="1" bottom="1" header="0.5" footer="0.5"/>
      <pageSetup paperSize="9" orientation="portrait" r:id="rId18"/>
      <headerFooter alignWithMargins="0"/>
    </customSheetView>
    <customSheetView guid="{59094C18-3CB5-482F-AA6A-9C313A318EBB}">
      <selection activeCell="A62" sqref="A62"/>
      <pageMargins left="0.75" right="0.75" top="1" bottom="1" header="0.5" footer="0.5"/>
      <pageSetup paperSize="9" orientation="portrait" r:id="rId19"/>
      <headerFooter alignWithMargins="0"/>
    </customSheetView>
    <customSheetView guid="{FD092655-EBEC-4730-9895-1567D9B70D5F}">
      <selection activeCell="A62" sqref="A62"/>
      <pageMargins left="0.75" right="0.75" top="1" bottom="1" header="0.5" footer="0.5"/>
      <pageSetup paperSize="9" orientation="portrait" r:id="rId20"/>
      <headerFooter alignWithMargins="0"/>
    </customSheetView>
    <customSheetView guid="{7CA1DEE6-746E-4947-9BED-24AAED6E8B57}">
      <selection activeCell="M33" sqref="M33"/>
      <pageMargins left="0.75" right="0.75" top="1" bottom="1" header="0.5" footer="0.5"/>
      <pageSetup paperSize="9" orientation="portrait" r:id="rId21"/>
      <headerFooter alignWithMargins="0"/>
    </customSheetView>
    <customSheetView guid="{70E7FFDC-983F-46F7-B68F-0BE0A8C942E0}" topLeftCell="A7">
      <selection activeCell="D26" sqref="D26"/>
      <pageMargins left="0.75" right="0.75" top="1" bottom="1" header="0.5" footer="0.5"/>
      <pageSetup paperSize="9" orientation="portrait" r:id="rId22"/>
      <headerFooter alignWithMargins="0"/>
    </customSheetView>
    <customSheetView guid="{F536E858-E5B2-4B36-88FC-BE776803F921}">
      <selection activeCell="A62" sqref="A62"/>
      <pageMargins left="0.75" right="0.75" top="1" bottom="1" header="0.5" footer="0.5"/>
      <pageSetup paperSize="9" orientation="portrait" r:id="rId23"/>
      <headerFooter alignWithMargins="0"/>
    </customSheetView>
    <customSheetView guid="{0780CBEB-AF66-401E-9AFD-5F77700585BC}">
      <selection activeCell="D34" sqref="D34"/>
      <pageMargins left="0.75" right="0.75" top="1" bottom="1" header="0.5" footer="0.5"/>
      <pageSetup paperSize="9" orientation="portrait" r:id="rId24"/>
      <headerFooter alignWithMargins="0"/>
    </customSheetView>
    <customSheetView guid="{F0048D33-26BA-4893-8BCC-88CEF82FEBB6}">
      <selection activeCell="A62" sqref="A62"/>
      <pageMargins left="0.75" right="0.75" top="1" bottom="1" header="0.5" footer="0.5"/>
      <pageSetup paperSize="9" orientation="portrait" r:id="rId25"/>
      <headerFooter alignWithMargins="0"/>
    </customSheetView>
    <customSheetView guid="{8A1326BD-F0AB-414F-9F91-C2BB94CC9C17}">
      <selection activeCell="B20" sqref="B20"/>
      <pageMargins left="0.75" right="0.75" top="1" bottom="1" header="0.5" footer="0.5"/>
      <pageSetup paperSize="9" orientation="portrait" r:id="rId26"/>
      <headerFooter alignWithMargins="0"/>
    </customSheetView>
    <customSheetView guid="{FB7DEBE1-1047-4BE4-82FD-4BCA0CA8DD58}">
      <selection activeCell="B32" sqref="B32"/>
      <pageMargins left="0.75" right="0.75" top="1" bottom="1" header="0.5" footer="0.5"/>
      <pageSetup paperSize="9" orientation="portrait" r:id="rId27"/>
      <headerFooter alignWithMargins="0"/>
    </customSheetView>
    <customSheetView guid="{B3153F5C-CAD5-4C41-96F3-3BC56052414C}">
      <selection activeCell="B32" sqref="B32"/>
      <pageMargins left="0.75" right="0.75" top="1" bottom="1" header="0.5" footer="0.5"/>
      <pageSetup paperSize="9" orientation="portrait" r:id="rId28"/>
      <headerFooter alignWithMargins="0"/>
    </customSheetView>
    <customSheetView guid="{A7B3A108-9CF6-4687-9321-110D304B17B9}">
      <selection activeCell="A62" sqref="A62"/>
      <pageMargins left="0.75" right="0.75" top="1" bottom="1" header="0.5" footer="0.5"/>
      <pageSetup paperSize="9" orientation="portrait" r:id="rId29"/>
      <headerFooter alignWithMargins="0"/>
    </customSheetView>
    <customSheetView guid="{D2C72E70-F766-4D56-9E10-3C91A63BB7F3}">
      <selection activeCell="B26" sqref="B26"/>
      <pageMargins left="0.75" right="0.75" top="1" bottom="1" header="0.5" footer="0.5"/>
      <pageSetup paperSize="9" orientation="portrait" r:id="rId30"/>
      <headerFooter alignWithMargins="0"/>
    </customSheetView>
    <customSheetView guid="{7CCD1884-1631-4809-8751-AE0939C32419}">
      <selection activeCell="C4" sqref="C4"/>
      <pageMargins left="0.75" right="0.75" top="1" bottom="1" header="0.5" footer="0.5"/>
      <pageSetup paperSize="9" orientation="portrait" r:id="rId31"/>
      <headerFooter alignWithMargins="0"/>
    </customSheetView>
    <customSheetView guid="{931AA63B-6827-4BF4-8E25-ED232A88A09C}">
      <selection activeCell="A62" sqref="A62"/>
      <pageMargins left="0.75" right="0.75" top="1" bottom="1" header="0.5" footer="0.5"/>
      <pageSetup paperSize="9" orientation="portrait" r:id="rId32"/>
      <headerFooter alignWithMargins="0"/>
    </customSheetView>
    <customSheetView guid="{CA1DE4BE-C006-4405-B064-304EE6CCACF1}" topLeftCell="A4">
      <selection activeCell="A18" sqref="A18"/>
      <pageMargins left="0.75" right="0.75" top="1" bottom="1" header="0.5" footer="0.5"/>
      <pageSetup paperSize="9" orientation="portrait" r:id="rId33"/>
      <headerFooter alignWithMargins="0"/>
    </customSheetView>
    <customSheetView guid="{51337751-BEAF-43F3-8CC9-400B99E751E8}" topLeftCell="A4">
      <selection activeCell="G23" sqref="G23"/>
      <pageMargins left="0.75" right="0.75" top="1" bottom="1" header="0.5" footer="0.5"/>
      <pageSetup paperSize="9" orientation="portrait" r:id="rId34"/>
      <headerFooter alignWithMargins="0"/>
    </customSheetView>
    <customSheetView guid="{F277ACEF-9FF8-431F-8537-DE60B790AA4F}">
      <selection activeCell="N25" sqref="N25"/>
      <pageMargins left="0.75" right="0.75" top="1" bottom="1" header="0.5" footer="0.5"/>
      <pageSetup paperSize="9" orientation="portrait" r:id="rId35"/>
      <headerFooter alignWithMargins="0"/>
    </customSheetView>
    <customSheetView guid="{517C47E4-CB49-455E-BC80-175B09C4753D}">
      <selection activeCell="A37" sqref="A37:XFD38"/>
      <pageMargins left="0.75" right="0.75" top="1" bottom="1" header="0.5" footer="0.5"/>
      <pageSetup paperSize="9" orientation="portrait" r:id="rId36"/>
      <headerFooter alignWithMargins="0"/>
    </customSheetView>
    <customSheetView guid="{158937B5-B45C-4722-BE34-B5B4D085C079}" topLeftCell="A38">
      <selection activeCell="G6" sqref="G6"/>
      <pageMargins left="0.75" right="0.75" top="1" bottom="1" header="0.5" footer="0.5"/>
      <pageSetup paperSize="9" orientation="portrait" r:id="rId37"/>
      <headerFooter alignWithMargins="0"/>
    </customSheetView>
    <customSheetView guid="{ED218C36-7217-4047-BB0E-77F9C99BD534}" topLeftCell="A4">
      <selection activeCell="A18" sqref="A18"/>
      <pageMargins left="0.75" right="0.75" top="1" bottom="1" header="0.5" footer="0.5"/>
      <pageSetup paperSize="9" orientation="portrait" r:id="rId38"/>
      <headerFooter alignWithMargins="0"/>
    </customSheetView>
    <customSheetView guid="{C83D4249-7B44-432A-B7FB-A6ACA6880240}">
      <selection activeCell="D7" sqref="D7"/>
      <pageMargins left="0.75" right="0.75" top="1" bottom="1" header="0.5" footer="0.5"/>
      <pageSetup paperSize="9" orientation="portrait" r:id="rId39"/>
      <headerFooter alignWithMargins="0"/>
    </customSheetView>
    <customSheetView guid="{E331DF3E-CA70-4D3D-884C-EE3579437A03}">
      <selection activeCell="F42" sqref="F42"/>
      <pageMargins left="0.75" right="0.75" top="1" bottom="1" header="0.5" footer="0.5"/>
      <pageSetup paperSize="9" orientation="portrait" r:id="rId40"/>
      <headerFooter alignWithMargins="0"/>
    </customSheetView>
    <customSheetView guid="{D37F8A47-E42F-4741-BE8D-5D961F7BB394}">
      <selection activeCell="D7" sqref="D7"/>
      <pageMargins left="0.75" right="0.75" top="1" bottom="1" header="0.5" footer="0.5"/>
      <pageSetup paperSize="9" orientation="portrait" r:id="rId41"/>
      <headerFooter alignWithMargins="0"/>
    </customSheetView>
    <customSheetView guid="{8CD49FA1-C4FE-4F6A-AE1C-E31C292C96A9}">
      <selection activeCell="A37" sqref="A37:XFD38"/>
      <pageMargins left="0.75" right="0.75" top="1" bottom="1" header="0.5" footer="0.5"/>
      <pageSetup paperSize="9" orientation="portrait" r:id="rId42"/>
      <headerFooter alignWithMargins="0"/>
    </customSheetView>
    <customSheetView guid="{BB337934-72B5-4261-9EB4-9C42ECF52CD8}" topLeftCell="A6">
      <selection activeCell="C19" sqref="C19"/>
      <pageMargins left="0.75" right="0.75" top="1" bottom="1" header="0.5" footer="0.5"/>
      <pageSetup paperSize="9" orientation="portrait" r:id="rId43"/>
      <headerFooter alignWithMargins="0"/>
    </customSheetView>
    <customSheetView guid="{3AD1D9CC-D162-4119-AFCC-0AF9105FB248}">
      <selection activeCell="B9" sqref="B9"/>
      <pageMargins left="0.75" right="0.75" top="1" bottom="1" header="0.5" footer="0.5"/>
      <pageSetup paperSize="9" orientation="portrait" r:id="rId44"/>
      <headerFooter alignWithMargins="0"/>
    </customSheetView>
  </customSheetViews>
  <mergeCells count="3">
    <mergeCell ref="B22:N22"/>
    <mergeCell ref="B28:M28"/>
    <mergeCell ref="G13:H13"/>
  </mergeCells>
  <pageMargins left="0.75" right="0.75" top="1" bottom="1" header="0.5" footer="0.5"/>
  <pageSetup paperSize="9" orientation="portrait" r:id="rId4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35274-CBAF-4900-981E-27650A1819C2}">
  <sheetPr>
    <tabColor rgb="FF92D050"/>
  </sheetPr>
  <dimension ref="A1:I86"/>
  <sheetViews>
    <sheetView zoomScaleNormal="85" workbookViewId="0">
      <selection activeCell="K20" sqref="K20"/>
    </sheetView>
  </sheetViews>
  <sheetFormatPr defaultColWidth="9.109375" defaultRowHeight="12"/>
  <cols>
    <col min="1" max="1" width="20" style="80" bestFit="1" customWidth="1"/>
    <col min="2" max="2" width="5.5546875" style="80" customWidth="1"/>
    <col min="3" max="3" width="66.5546875" style="80" bestFit="1" customWidth="1"/>
    <col min="4" max="4" width="9.5546875" style="80" bestFit="1" customWidth="1"/>
    <col min="5" max="6" width="13" style="80" customWidth="1"/>
    <col min="7" max="7" width="14" style="80" customWidth="1"/>
    <col min="8" max="16384" width="9.109375" style="80"/>
  </cols>
  <sheetData>
    <row r="1" spans="1:9" ht="13.2">
      <c r="A1" s="974" t="str">
        <f>HYPERLINK("#INDEX!A2","към началната страница")</f>
        <v>към началната страница</v>
      </c>
      <c r="E1" s="858"/>
      <c r="F1" s="858"/>
      <c r="G1" s="858"/>
      <c r="H1" s="102"/>
      <c r="I1" s="102"/>
    </row>
    <row r="2" spans="1:9" ht="16.5" customHeight="1">
      <c r="A2" s="610" t="str">
        <f>HYPERLINK("#INDEX!A2","back to index page")</f>
        <v>back to index page</v>
      </c>
      <c r="E2" s="858"/>
      <c r="F2" s="858"/>
      <c r="G2" s="858"/>
      <c r="H2" s="102"/>
      <c r="I2" s="102"/>
    </row>
    <row r="3" spans="1:9">
      <c r="E3" s="858"/>
      <c r="F3" s="858"/>
      <c r="G3" s="858"/>
      <c r="H3" s="102"/>
      <c r="I3" s="102"/>
    </row>
    <row r="4" spans="1:9">
      <c r="D4" s="102"/>
      <c r="E4" s="102"/>
      <c r="F4" s="102"/>
      <c r="G4" s="102"/>
      <c r="H4" s="102"/>
    </row>
    <row r="5" spans="1:9">
      <c r="D5" s="102"/>
      <c r="E5" s="102"/>
      <c r="F5" s="102"/>
      <c r="G5" s="102"/>
      <c r="H5" s="102"/>
    </row>
    <row r="6" spans="1:9">
      <c r="D6" s="102"/>
      <c r="E6" s="102"/>
      <c r="F6" s="102"/>
      <c r="G6" s="102"/>
      <c r="H6" s="102"/>
    </row>
    <row r="9" spans="1:9">
      <c r="B9" s="513" t="s">
        <v>1715</v>
      </c>
      <c r="C9" s="513"/>
    </row>
    <row r="11" spans="1:9">
      <c r="B11" s="511" t="s">
        <v>1502</v>
      </c>
      <c r="C11" s="512"/>
      <c r="D11" s="512"/>
      <c r="E11" s="512"/>
      <c r="F11" s="512"/>
      <c r="G11" s="512"/>
    </row>
    <row r="12" spans="1:9">
      <c r="B12" s="103"/>
    </row>
    <row r="13" spans="1:9" s="105" customFormat="1">
      <c r="G13" s="828" t="s">
        <v>52</v>
      </c>
      <c r="H13" s="80"/>
    </row>
    <row r="14" spans="1:9" s="103" customFormat="1">
      <c r="B14" s="80"/>
      <c r="C14" s="976" t="s">
        <v>1460</v>
      </c>
      <c r="D14" s="883">
        <v>2025</v>
      </c>
      <c r="E14" s="839">
        <v>2024</v>
      </c>
      <c r="F14" s="839">
        <v>2023</v>
      </c>
      <c r="G14" s="409" t="s">
        <v>1501</v>
      </c>
      <c r="H14" s="834"/>
      <c r="I14" s="834"/>
    </row>
    <row r="15" spans="1:9">
      <c r="C15" s="884"/>
      <c r="D15" s="977" t="s">
        <v>32</v>
      </c>
      <c r="E15" s="978" t="s">
        <v>55</v>
      </c>
      <c r="F15" s="978" t="s">
        <v>56</v>
      </c>
      <c r="G15" s="979" t="s">
        <v>1011</v>
      </c>
      <c r="H15" s="834"/>
      <c r="I15" s="834"/>
    </row>
    <row r="16" spans="1:9" s="103" customFormat="1">
      <c r="B16" s="980">
        <v>1</v>
      </c>
      <c r="C16" s="981" t="s">
        <v>1461</v>
      </c>
      <c r="D16" s="982"/>
      <c r="E16" s="983"/>
      <c r="F16" s="983"/>
      <c r="G16" s="885">
        <v>871608</v>
      </c>
      <c r="H16" s="834"/>
      <c r="I16" s="834"/>
    </row>
    <row r="17" spans="2:9" ht="23.4">
      <c r="B17" s="984" t="s">
        <v>1462</v>
      </c>
      <c r="C17" s="981" t="s">
        <v>1463</v>
      </c>
      <c r="D17" s="985"/>
      <c r="E17" s="983"/>
      <c r="F17" s="983"/>
      <c r="G17" s="872">
        <v>871608</v>
      </c>
      <c r="H17" s="834"/>
      <c r="I17" s="834"/>
    </row>
    <row r="18" spans="2:9">
      <c r="B18" s="987" t="s">
        <v>1464</v>
      </c>
      <c r="C18" s="988" t="s">
        <v>1465</v>
      </c>
      <c r="D18" s="877">
        <v>1554569</v>
      </c>
      <c r="E18" s="872">
        <v>1575424</v>
      </c>
      <c r="F18" s="872">
        <v>1563880</v>
      </c>
      <c r="G18" s="872">
        <v>1564624</v>
      </c>
      <c r="H18" s="834"/>
      <c r="I18" s="834"/>
    </row>
    <row r="19" spans="2:9">
      <c r="B19" s="987" t="s">
        <v>1466</v>
      </c>
      <c r="C19" s="988" t="s">
        <v>1467</v>
      </c>
      <c r="D19" s="877">
        <v>246682</v>
      </c>
      <c r="E19" s="872">
        <v>278542</v>
      </c>
      <c r="F19" s="872">
        <v>448253</v>
      </c>
      <c r="G19" s="872">
        <v>324492</v>
      </c>
      <c r="H19" s="834"/>
      <c r="I19" s="834"/>
    </row>
    <row r="20" spans="2:9">
      <c r="B20" s="987" t="s">
        <v>1468</v>
      </c>
      <c r="C20" s="988" t="s">
        <v>1469</v>
      </c>
      <c r="D20" s="871">
        <v>42004494</v>
      </c>
      <c r="E20" s="870">
        <v>35642758</v>
      </c>
      <c r="F20" s="870">
        <v>31995444</v>
      </c>
      <c r="G20" s="870">
        <v>36547565</v>
      </c>
      <c r="H20" s="834"/>
      <c r="I20" s="834"/>
    </row>
    <row r="21" spans="2:9">
      <c r="B21" s="987" t="s">
        <v>1470</v>
      </c>
      <c r="C21" s="988" t="s">
        <v>1471</v>
      </c>
      <c r="D21" s="877">
        <v>61330</v>
      </c>
      <c r="E21" s="877">
        <v>49694</v>
      </c>
      <c r="F21" s="877">
        <v>36840</v>
      </c>
      <c r="G21" s="877">
        <v>49288</v>
      </c>
    </row>
    <row r="22" spans="2:9">
      <c r="B22" s="990">
        <v>2</v>
      </c>
      <c r="C22" s="981" t="s">
        <v>1472</v>
      </c>
      <c r="D22" s="989"/>
      <c r="E22" s="991"/>
      <c r="F22" s="991"/>
      <c r="G22" s="877">
        <v>443200</v>
      </c>
    </row>
    <row r="23" spans="2:9">
      <c r="B23" s="987" t="s">
        <v>577</v>
      </c>
      <c r="C23" s="988" t="s">
        <v>1473</v>
      </c>
      <c r="D23" s="877">
        <v>483839</v>
      </c>
      <c r="E23" s="877">
        <v>428239</v>
      </c>
      <c r="F23" s="877">
        <v>374174</v>
      </c>
      <c r="G23" s="877">
        <v>428751</v>
      </c>
    </row>
    <row r="24" spans="2:9">
      <c r="B24" s="987" t="s">
        <v>579</v>
      </c>
      <c r="C24" s="988" t="s">
        <v>1474</v>
      </c>
      <c r="D24" s="877">
        <v>85776</v>
      </c>
      <c r="E24" s="877">
        <v>68654</v>
      </c>
      <c r="F24" s="877">
        <v>52625</v>
      </c>
      <c r="G24" s="877">
        <v>69018</v>
      </c>
    </row>
    <row r="25" spans="2:9">
      <c r="B25" s="987" t="s">
        <v>581</v>
      </c>
      <c r="C25" s="988" t="s">
        <v>1475</v>
      </c>
      <c r="D25" s="877">
        <v>16177</v>
      </c>
      <c r="E25" s="877">
        <v>18059</v>
      </c>
      <c r="F25" s="877">
        <v>9112</v>
      </c>
      <c r="G25" s="877">
        <v>14449</v>
      </c>
    </row>
    <row r="26" spans="2:9">
      <c r="B26" s="987" t="s">
        <v>1476</v>
      </c>
      <c r="C26" s="988" t="s">
        <v>1477</v>
      </c>
      <c r="D26" s="877">
        <v>3042</v>
      </c>
      <c r="E26" s="877">
        <v>-5499</v>
      </c>
      <c r="F26" s="877">
        <v>44</v>
      </c>
      <c r="G26" s="877">
        <v>-804</v>
      </c>
    </row>
    <row r="27" spans="2:9">
      <c r="B27" s="990">
        <v>3</v>
      </c>
      <c r="C27" s="981" t="s">
        <v>1478</v>
      </c>
      <c r="D27" s="989"/>
      <c r="E27" s="991"/>
      <c r="F27" s="991"/>
      <c r="G27" s="877">
        <v>131279</v>
      </c>
      <c r="H27" s="835"/>
      <c r="I27" s="835"/>
    </row>
    <row r="28" spans="2:9">
      <c r="B28" s="987" t="s">
        <v>334</v>
      </c>
      <c r="C28" s="988" t="s">
        <v>1479</v>
      </c>
      <c r="D28" s="877">
        <v>68333</v>
      </c>
      <c r="E28" s="877">
        <v>97043</v>
      </c>
      <c r="F28" s="877">
        <v>54890</v>
      </c>
      <c r="G28" s="877">
        <v>73422</v>
      </c>
      <c r="H28" s="835"/>
      <c r="I28" s="835"/>
    </row>
    <row r="29" spans="2:9">
      <c r="B29" s="987" t="s">
        <v>1480</v>
      </c>
      <c r="C29" s="988" t="s">
        <v>1481</v>
      </c>
      <c r="D29" s="877">
        <v>31589</v>
      </c>
      <c r="E29" s="877">
        <v>8895</v>
      </c>
      <c r="F29" s="877">
        <v>133087</v>
      </c>
      <c r="G29" s="877">
        <v>57857</v>
      </c>
      <c r="H29" s="835"/>
      <c r="I29" s="835"/>
    </row>
    <row r="30" spans="2:9" ht="24">
      <c r="B30" s="987" t="s">
        <v>1482</v>
      </c>
      <c r="C30" s="988" t="s">
        <v>1483</v>
      </c>
      <c r="D30" s="989"/>
      <c r="E30" s="991"/>
      <c r="F30" s="991"/>
      <c r="G30" s="871" t="s">
        <v>1542</v>
      </c>
      <c r="H30" s="835"/>
      <c r="I30" s="835"/>
    </row>
    <row r="31" spans="2:9">
      <c r="B31" s="987">
        <v>4</v>
      </c>
      <c r="C31" s="981" t="s">
        <v>1484</v>
      </c>
      <c r="D31" s="989"/>
      <c r="E31" s="991"/>
      <c r="F31" s="991"/>
      <c r="G31" s="877">
        <v>1446087</v>
      </c>
      <c r="H31" s="835"/>
      <c r="I31" s="835"/>
    </row>
    <row r="32" spans="2:9">
      <c r="B32" s="992">
        <v>5</v>
      </c>
      <c r="C32" s="981" t="s">
        <v>1485</v>
      </c>
      <c r="D32" s="991"/>
      <c r="E32" s="991"/>
      <c r="F32" s="991"/>
      <c r="G32" s="877">
        <v>173530</v>
      </c>
    </row>
    <row r="33" spans="2:9">
      <c r="C33" s="873"/>
      <c r="D33" s="882"/>
      <c r="E33" s="882"/>
      <c r="F33" s="882"/>
      <c r="G33" s="882"/>
    </row>
    <row r="34" spans="2:9">
      <c r="B34" s="993" t="s">
        <v>1486</v>
      </c>
      <c r="C34" s="618"/>
      <c r="D34" s="273"/>
      <c r="E34" s="273"/>
      <c r="F34" s="273"/>
      <c r="G34" s="882"/>
    </row>
    <row r="35" spans="2:9">
      <c r="B35" s="994"/>
      <c r="C35" s="994"/>
      <c r="D35" s="995" t="s">
        <v>1487</v>
      </c>
      <c r="E35" s="54"/>
      <c r="F35" s="54"/>
      <c r="G35" s="882"/>
    </row>
    <row r="36" spans="2:9">
      <c r="B36" s="995" t="s">
        <v>1078</v>
      </c>
      <c r="C36" s="996" t="s">
        <v>1488</v>
      </c>
      <c r="D36" s="877">
        <v>1446087</v>
      </c>
      <c r="E36" s="54"/>
      <c r="F36" s="54"/>
      <c r="G36" s="882"/>
    </row>
    <row r="37" spans="2:9">
      <c r="B37" s="995" t="s">
        <v>1079</v>
      </c>
      <c r="C37" s="996" t="s">
        <v>1489</v>
      </c>
      <c r="D37" s="877">
        <v>0</v>
      </c>
      <c r="E37" s="54"/>
      <c r="F37" s="54"/>
      <c r="G37" s="882"/>
    </row>
    <row r="38" spans="2:9">
      <c r="B38" s="995" t="s">
        <v>1490</v>
      </c>
      <c r="C38" s="996" t="s">
        <v>1491</v>
      </c>
      <c r="D38" s="877">
        <v>0</v>
      </c>
      <c r="E38" s="54"/>
      <c r="F38" s="54"/>
      <c r="G38" s="873"/>
    </row>
    <row r="39" spans="2:9">
      <c r="B39" s="997"/>
      <c r="C39" s="998"/>
      <c r="D39" s="837"/>
      <c r="E39" s="2"/>
      <c r="F39" s="2"/>
    </row>
    <row r="40" spans="2:9">
      <c r="B40" s="997"/>
      <c r="C40" s="998"/>
      <c r="D40" s="837"/>
      <c r="E40" s="2"/>
      <c r="F40" s="2"/>
    </row>
    <row r="41" spans="2:9">
      <c r="C41" s="102"/>
    </row>
    <row r="42" spans="2:9">
      <c r="B42" s="962" t="s">
        <v>1714</v>
      </c>
      <c r="C42" s="500"/>
    </row>
    <row r="44" spans="2:9">
      <c r="B44" s="511" t="s">
        <v>1502</v>
      </c>
      <c r="C44" s="512"/>
      <c r="D44" s="512"/>
      <c r="E44" s="512"/>
      <c r="F44" s="512"/>
      <c r="G44" s="512"/>
    </row>
    <row r="46" spans="2:9" s="105" customFormat="1" ht="12.75" customHeight="1">
      <c r="C46" s="80"/>
      <c r="D46" s="80"/>
      <c r="E46" s="80"/>
      <c r="G46" s="828" t="s">
        <v>52</v>
      </c>
      <c r="H46" s="80"/>
      <c r="I46" s="80"/>
    </row>
    <row r="47" spans="2:9" s="103" customFormat="1" ht="23.4" customHeight="1">
      <c r="B47" s="80"/>
      <c r="C47" s="975" t="s">
        <v>1460</v>
      </c>
      <c r="D47" s="829">
        <v>2025</v>
      </c>
      <c r="E47" s="923">
        <v>2024</v>
      </c>
      <c r="F47" s="923">
        <v>2023</v>
      </c>
      <c r="G47" s="660" t="s">
        <v>1501</v>
      </c>
      <c r="H47" s="80"/>
      <c r="I47" s="80"/>
    </row>
    <row r="48" spans="2:9" ht="24" customHeight="1">
      <c r="C48" s="836"/>
      <c r="D48" s="1000" t="s">
        <v>32</v>
      </c>
      <c r="E48" s="999" t="s">
        <v>55</v>
      </c>
      <c r="F48" s="999" t="s">
        <v>56</v>
      </c>
      <c r="G48" s="978" t="s">
        <v>1011</v>
      </c>
    </row>
    <row r="49" spans="2:9" s="103" customFormat="1" ht="14.25" customHeight="1">
      <c r="B49" s="980">
        <v>1</v>
      </c>
      <c r="C49" s="1002" t="s">
        <v>1461</v>
      </c>
      <c r="D49" s="1001"/>
      <c r="E49" s="1001"/>
      <c r="F49" s="1001"/>
      <c r="G49" s="872">
        <v>828622</v>
      </c>
      <c r="H49" s="873"/>
      <c r="I49" s="80"/>
    </row>
    <row r="50" spans="2:9" ht="23.4">
      <c r="B50" s="1003" t="s">
        <v>1462</v>
      </c>
      <c r="C50" s="1004" t="s">
        <v>1463</v>
      </c>
      <c r="D50" s="1005"/>
      <c r="E50" s="1005"/>
      <c r="F50" s="1005"/>
      <c r="G50" s="874">
        <v>828622</v>
      </c>
      <c r="H50" s="873"/>
    </row>
    <row r="51" spans="2:9">
      <c r="B51" s="1006" t="s">
        <v>1464</v>
      </c>
      <c r="C51" s="1007" t="s">
        <v>1465</v>
      </c>
      <c r="D51" s="875">
        <v>1615394</v>
      </c>
      <c r="E51" s="875">
        <v>1624817</v>
      </c>
      <c r="F51" s="875">
        <v>1609112</v>
      </c>
      <c r="G51" s="874">
        <v>1616441</v>
      </c>
      <c r="H51" s="873"/>
    </row>
    <row r="52" spans="2:9">
      <c r="B52" s="1006" t="s">
        <v>1466</v>
      </c>
      <c r="C52" s="1007" t="s">
        <v>1467</v>
      </c>
      <c r="D52" s="874">
        <v>248197</v>
      </c>
      <c r="E52" s="874">
        <v>279786</v>
      </c>
      <c r="F52" s="874">
        <v>449270</v>
      </c>
      <c r="G52" s="874">
        <v>325751</v>
      </c>
      <c r="H52" s="873"/>
    </row>
    <row r="53" spans="2:9">
      <c r="B53" s="1006" t="s">
        <v>1468</v>
      </c>
      <c r="C53" s="1007" t="s">
        <v>1469</v>
      </c>
      <c r="D53" s="876">
        <v>42190144</v>
      </c>
      <c r="E53" s="876">
        <v>35795362</v>
      </c>
      <c r="F53" s="876">
        <v>32207378</v>
      </c>
      <c r="G53" s="876">
        <v>36730961</v>
      </c>
      <c r="H53" s="873"/>
    </row>
    <row r="54" spans="2:9">
      <c r="B54" s="1006" t="s">
        <v>1470</v>
      </c>
      <c r="C54" s="1007" t="s">
        <v>1471</v>
      </c>
      <c r="D54" s="877">
        <v>2781</v>
      </c>
      <c r="E54" s="877">
        <v>3112</v>
      </c>
      <c r="F54" s="877">
        <v>633</v>
      </c>
      <c r="G54" s="877">
        <v>2175</v>
      </c>
      <c r="H54" s="873"/>
    </row>
    <row r="55" spans="2:9">
      <c r="B55" s="1003">
        <v>2</v>
      </c>
      <c r="C55" s="1004" t="s">
        <v>1472</v>
      </c>
      <c r="D55" s="1001"/>
      <c r="E55" s="1001"/>
      <c r="F55" s="1001"/>
      <c r="G55" s="874">
        <v>522219</v>
      </c>
      <c r="H55" s="873"/>
    </row>
    <row r="56" spans="2:9">
      <c r="B56" s="1006" t="s">
        <v>577</v>
      </c>
      <c r="C56" s="1007" t="s">
        <v>1473</v>
      </c>
      <c r="D56" s="875">
        <v>557506</v>
      </c>
      <c r="E56" s="875">
        <v>498137</v>
      </c>
      <c r="F56" s="875">
        <v>437755</v>
      </c>
      <c r="G56" s="874">
        <v>497799</v>
      </c>
      <c r="H56" s="873"/>
    </row>
    <row r="57" spans="2:9">
      <c r="B57" s="1006" t="s">
        <v>579</v>
      </c>
      <c r="C57" s="1007" t="s">
        <v>1474</v>
      </c>
      <c r="D57" s="874">
        <v>94801</v>
      </c>
      <c r="E57" s="874">
        <v>78953</v>
      </c>
      <c r="F57" s="874">
        <v>62769</v>
      </c>
      <c r="G57" s="874">
        <v>78841</v>
      </c>
      <c r="H57" s="873"/>
    </row>
    <row r="58" spans="2:9">
      <c r="B58" s="1006" t="s">
        <v>581</v>
      </c>
      <c r="C58" s="1007" t="s">
        <v>1475</v>
      </c>
      <c r="D58" s="874">
        <v>28553</v>
      </c>
      <c r="E58" s="874">
        <v>26550</v>
      </c>
      <c r="F58" s="874">
        <v>18156</v>
      </c>
      <c r="G58" s="874">
        <v>24420</v>
      </c>
      <c r="H58" s="873"/>
    </row>
    <row r="59" spans="2:9">
      <c r="B59" s="1006" t="s">
        <v>1476</v>
      </c>
      <c r="C59" s="1007" t="s">
        <v>1477</v>
      </c>
      <c r="D59" s="874">
        <v>7328</v>
      </c>
      <c r="E59" s="874">
        <v>-1616</v>
      </c>
      <c r="F59" s="874">
        <v>3839</v>
      </c>
      <c r="G59" s="874">
        <v>3184</v>
      </c>
      <c r="H59" s="873"/>
    </row>
    <row r="60" spans="2:9">
      <c r="B60" s="1003">
        <v>3</v>
      </c>
      <c r="C60" s="1004" t="s">
        <v>1478</v>
      </c>
      <c r="D60" s="1001"/>
      <c r="E60" s="1001"/>
      <c r="F60" s="1001"/>
      <c r="G60" s="874">
        <v>132303</v>
      </c>
      <c r="H60" s="878"/>
      <c r="I60" s="835"/>
    </row>
    <row r="61" spans="2:9">
      <c r="B61" s="1006" t="s">
        <v>334</v>
      </c>
      <c r="C61" s="1007" t="s">
        <v>1479</v>
      </c>
      <c r="D61" s="875">
        <v>69578</v>
      </c>
      <c r="E61" s="875">
        <v>99346</v>
      </c>
      <c r="F61" s="875">
        <v>52315</v>
      </c>
      <c r="G61" s="874">
        <v>73746</v>
      </c>
      <c r="H61" s="878"/>
      <c r="I61" s="835"/>
    </row>
    <row r="62" spans="2:9">
      <c r="B62" s="1006" t="s">
        <v>1480</v>
      </c>
      <c r="C62" s="1007" t="s">
        <v>1481</v>
      </c>
      <c r="D62" s="874">
        <v>31846</v>
      </c>
      <c r="E62" s="874">
        <v>8758</v>
      </c>
      <c r="F62" s="874">
        <v>135067</v>
      </c>
      <c r="G62" s="874">
        <v>58557</v>
      </c>
      <c r="H62" s="878"/>
      <c r="I62" s="835"/>
    </row>
    <row r="63" spans="2:9" ht="24">
      <c r="B63" s="1006" t="s">
        <v>1482</v>
      </c>
      <c r="C63" s="1007" t="s">
        <v>1483</v>
      </c>
      <c r="D63" s="1001"/>
      <c r="E63" s="1001"/>
      <c r="F63" s="1001"/>
      <c r="G63" s="891" t="s">
        <v>1542</v>
      </c>
      <c r="H63" s="878"/>
      <c r="I63" s="835"/>
    </row>
    <row r="64" spans="2:9">
      <c r="B64" s="1006">
        <v>4</v>
      </c>
      <c r="C64" s="1004" t="s">
        <v>1484</v>
      </c>
      <c r="D64" s="1005"/>
      <c r="E64" s="1005"/>
      <c r="F64" s="1005"/>
      <c r="G64" s="874">
        <v>1483145</v>
      </c>
      <c r="H64" s="878"/>
      <c r="I64" s="835"/>
    </row>
    <row r="65" spans="2:8">
      <c r="B65" s="1006">
        <v>5</v>
      </c>
      <c r="C65" s="1004" t="s">
        <v>1485</v>
      </c>
      <c r="D65" s="1005"/>
      <c r="E65" s="1005"/>
      <c r="F65" s="1005"/>
      <c r="G65" s="874">
        <v>177977</v>
      </c>
      <c r="H65" s="873"/>
    </row>
    <row r="66" spans="2:8">
      <c r="B66" s="879"/>
      <c r="C66" s="879"/>
      <c r="D66" s="880"/>
      <c r="E66" s="880"/>
      <c r="F66" s="880"/>
      <c r="G66" s="881"/>
      <c r="H66" s="873"/>
    </row>
    <row r="67" spans="2:8">
      <c r="B67" s="993" t="s">
        <v>1486</v>
      </c>
      <c r="C67" s="618"/>
      <c r="D67" s="273"/>
      <c r="E67" s="273"/>
      <c r="F67" s="273"/>
      <c r="G67" s="882"/>
      <c r="H67" s="873"/>
    </row>
    <row r="68" spans="2:8">
      <c r="B68" s="1008"/>
      <c r="C68" s="1008"/>
      <c r="D68" s="1009" t="s">
        <v>1487</v>
      </c>
      <c r="E68" s="1010"/>
      <c r="F68" s="1010"/>
      <c r="G68" s="882"/>
      <c r="H68" s="873"/>
    </row>
    <row r="69" spans="2:8">
      <c r="B69" s="1009" t="s">
        <v>1078</v>
      </c>
      <c r="C69" s="1011" t="s">
        <v>1488</v>
      </c>
      <c r="D69" s="875">
        <v>1483145</v>
      </c>
      <c r="E69" s="1010"/>
      <c r="F69" s="1010"/>
      <c r="G69" s="882"/>
      <c r="H69" s="873"/>
    </row>
    <row r="70" spans="2:8">
      <c r="B70" s="1009" t="s">
        <v>1079</v>
      </c>
      <c r="C70" s="1011" t="s">
        <v>1489</v>
      </c>
      <c r="D70" s="874">
        <v>0</v>
      </c>
      <c r="E70" s="1010"/>
      <c r="F70" s="1010"/>
      <c r="G70" s="882"/>
      <c r="H70" s="873"/>
    </row>
    <row r="71" spans="2:8">
      <c r="B71" s="1009" t="s">
        <v>1490</v>
      </c>
      <c r="C71" s="1011" t="s">
        <v>1491</v>
      </c>
      <c r="D71" s="874">
        <v>0</v>
      </c>
      <c r="E71" s="1010"/>
      <c r="F71" s="1010"/>
      <c r="G71" s="873"/>
      <c r="H71" s="873"/>
    </row>
    <row r="72" spans="2:8">
      <c r="B72" s="1009" t="s">
        <v>1490</v>
      </c>
      <c r="C72" s="1011" t="s">
        <v>1491</v>
      </c>
      <c r="D72" s="874">
        <v>0</v>
      </c>
      <c r="E72" s="1010"/>
      <c r="F72" s="1010"/>
      <c r="G72" s="882"/>
      <c r="H72" s="873"/>
    </row>
    <row r="75" spans="2:8" s="102" customFormat="1"/>
    <row r="76" spans="2:8" s="102" customFormat="1"/>
    <row r="77" spans="2:8" s="102" customFormat="1"/>
    <row r="78" spans="2:8" s="102" customFormat="1"/>
    <row r="79" spans="2:8" s="102" customFormat="1"/>
    <row r="80" spans="2:8" s="102" customFormat="1"/>
    <row r="81" s="102" customFormat="1"/>
    <row r="82" s="102" customFormat="1"/>
    <row r="83" s="102" customFormat="1"/>
    <row r="84" s="102" customFormat="1"/>
    <row r="85" s="102" customFormat="1"/>
    <row r="86" s="102" customFormat="1"/>
  </sheetData>
  <customSheetViews>
    <customSheetView guid="{3FCB7B24-049F-4685-83CB-5231093E0117}" showPageBreaks="1">
      <selection activeCell="C12" sqref="C12"/>
      <pageMargins left="0.75" right="0.75" top="1" bottom="1" header="0.5" footer="0.5"/>
      <pageSetup paperSize="9" orientation="portrait" r:id="rId1"/>
      <headerFooter alignWithMargins="0"/>
    </customSheetView>
    <customSheetView guid="{D5AFDB55-6EC9-4AD2-95B0-6C58A379EC11}" topLeftCell="A9">
      <selection activeCell="F43" sqref="F43"/>
      <pageMargins left="0.75" right="0.75" top="1" bottom="1" header="0.5" footer="0.5"/>
      <pageSetup paperSize="9" orientation="portrait" r:id="rId2"/>
      <headerFooter alignWithMargins="0"/>
    </customSheetView>
    <customSheetView guid="{D7875729-B080-4603-81BD-7F736B7DD30E}">
      <selection activeCell="C12" sqref="C12"/>
      <pageMargins left="0.75" right="0.75" top="1" bottom="1" header="0.5" footer="0.5"/>
      <pageSetup paperSize="9" orientation="portrait" r:id="rId3"/>
      <headerFooter alignWithMargins="0"/>
    </customSheetView>
    <customSheetView guid="{2F76D395-57F9-4A31-A998-38329A50B4E8}" topLeftCell="J1">
      <selection activeCell="A43" sqref="A43:XFD45"/>
      <pageMargins left="0.75" right="0.75" top="1" bottom="1" header="0.5" footer="0.5"/>
      <pageSetup paperSize="9" orientation="portrait" r:id="rId4"/>
      <headerFooter alignWithMargins="0"/>
    </customSheetView>
    <customSheetView guid="{5DDDA852-2807-4645-BC75-EBD4EF3323A7}" topLeftCell="J1">
      <selection activeCell="A43" sqref="A43:XFD45"/>
      <pageMargins left="0.75" right="0.75" top="1" bottom="1" header="0.5" footer="0.5"/>
      <pageSetup paperSize="9" orientation="portrait" r:id="rId5"/>
      <headerFooter alignWithMargins="0"/>
    </customSheetView>
    <customSheetView guid="{697182B0-1BEF-4A85-93A0-596802852AF2}" topLeftCell="A29">
      <selection activeCell="H7" sqref="H7"/>
      <pageMargins left="0.75" right="0.75" top="1" bottom="1" header="0.5" footer="0.5"/>
      <pageSetup paperSize="9" orientation="portrait" r:id="rId6"/>
      <headerFooter alignWithMargins="0"/>
    </customSheetView>
    <customSheetView guid="{08462586-B7E0-434D-B6F4-B2B21EAA5D46}" topLeftCell="J1">
      <selection activeCell="A43" sqref="A43:XFD45"/>
      <pageMargins left="0.75" right="0.75" top="1" bottom="1" header="0.5" footer="0.5"/>
      <pageSetup paperSize="9" orientation="portrait" r:id="rId7"/>
      <headerFooter alignWithMargins="0"/>
    </customSheetView>
    <customSheetView guid="{21329C76-F86B-400D-B8F5-F75B383E5B14}">
      <selection activeCell="F43" sqref="F43"/>
      <pageMargins left="0.75" right="0.75" top="1" bottom="1" header="0.5" footer="0.5"/>
      <pageSetup paperSize="9" orientation="portrait" r:id="rId8"/>
      <headerFooter alignWithMargins="0"/>
    </customSheetView>
    <customSheetView guid="{CFC92B1C-D4F2-414F-8F12-92F529035B08}" topLeftCell="A9">
      <selection activeCell="A43" sqref="A43:XFD45"/>
      <pageMargins left="0.75" right="0.75" top="1" bottom="1" header="0.5" footer="0.5"/>
      <pageSetup paperSize="9" orientation="portrait" r:id="rId9"/>
      <headerFooter alignWithMargins="0"/>
    </customSheetView>
    <customSheetView guid="{19310327-E3BC-450F-B607-58068103BB53}" topLeftCell="A9">
      <selection activeCell="F43" sqref="F43"/>
      <pageMargins left="0.75" right="0.75" top="1" bottom="1" header="0.5" footer="0.5"/>
      <pageSetup paperSize="9" orientation="portrait" r:id="rId10"/>
      <headerFooter alignWithMargins="0"/>
    </customSheetView>
    <customSheetView guid="{D3393B8E-C3CB-4E3A-976E-E4CD065299F0}" topLeftCell="A9">
      <selection activeCell="F43" sqref="F43"/>
      <pageMargins left="0.75" right="0.75" top="1" bottom="1" header="0.5" footer="0.5"/>
      <pageSetup paperSize="9" orientation="portrait" r:id="rId11"/>
      <headerFooter alignWithMargins="0"/>
    </customSheetView>
    <customSheetView guid="{8FA5FDE5-6098-400B-9E19-77564D1D7EE8}" topLeftCell="A9">
      <selection activeCell="A43" sqref="A43:XFD45"/>
      <pageMargins left="0.75" right="0.75" top="1" bottom="1" header="0.5" footer="0.5"/>
      <pageSetup paperSize="9" orientation="portrait" r:id="rId12"/>
      <headerFooter alignWithMargins="0"/>
    </customSheetView>
    <customSheetView guid="{0B9AA238-A559-44CB-8EC2-529DA28A3F7B}" topLeftCell="J1">
      <selection activeCell="A43" sqref="A43:XFD45"/>
      <pageMargins left="0.75" right="0.75" top="1" bottom="1" header="0.5" footer="0.5"/>
      <pageSetup paperSize="9" orientation="portrait" r:id="rId13"/>
      <headerFooter alignWithMargins="0"/>
    </customSheetView>
    <customSheetView guid="{37D20B4B-3220-4613-A3F1-1C4C1CF14C1F}" topLeftCell="A18">
      <selection activeCell="D75" sqref="D75"/>
      <pageMargins left="0.75" right="0.75" top="1" bottom="1" header="0.5" footer="0.5"/>
      <pageSetup paperSize="9" orientation="portrait" r:id="rId14"/>
      <headerFooter alignWithMargins="0"/>
    </customSheetView>
    <customSheetView guid="{DB462ED3-28DC-47D7-98F7-CED01F66E2C7}" topLeftCell="A43">
      <selection activeCell="I52" sqref="I52"/>
      <pageMargins left="0.75" right="0.75" top="1" bottom="1" header="0.5" footer="0.5"/>
      <pageSetup paperSize="9" orientation="portrait" r:id="rId15"/>
      <headerFooter alignWithMargins="0"/>
    </customSheetView>
    <customSheetView guid="{10DA2791-762D-4555-9FFF-E41154ADFE31}" topLeftCell="C1">
      <selection activeCell="D9" sqref="D9"/>
      <pageMargins left="0.75" right="0.75" top="1" bottom="1" header="0.5" footer="0.5"/>
      <pageSetup paperSize="9" orientation="portrait" r:id="rId16"/>
      <headerFooter alignWithMargins="0"/>
    </customSheetView>
    <customSheetView guid="{F277ACEF-9FF8-431F-8537-DE60B790AA4F}">
      <selection activeCell="F43" sqref="F43"/>
      <pageMargins left="0.75" right="0.75" top="1" bottom="1" header="0.5" footer="0.5"/>
      <pageSetup paperSize="9" orientation="portrait" r:id="rId17"/>
      <headerFooter alignWithMargins="0"/>
    </customSheetView>
    <customSheetView guid="{517C47E4-CB49-455E-BC80-175B09C4753D}" topLeftCell="J1">
      <selection activeCell="A43" sqref="A43:XFD45"/>
      <pageMargins left="0.75" right="0.75" top="1" bottom="1" header="0.5" footer="0.5"/>
      <pageSetup paperSize="9" orientation="portrait" r:id="rId18"/>
      <headerFooter alignWithMargins="0"/>
    </customSheetView>
    <customSheetView guid="{158937B5-B45C-4722-BE34-B5B4D085C079}" topLeftCell="A9">
      <selection activeCell="A43" sqref="A43:XFD45"/>
      <pageMargins left="0.75" right="0.75" top="1" bottom="1" header="0.5" footer="0.5"/>
      <pageSetup paperSize="9" orientation="portrait" r:id="rId19"/>
      <headerFooter alignWithMargins="0"/>
    </customSheetView>
    <customSheetView guid="{ED218C36-7217-4047-BB0E-77F9C99BD534}" topLeftCell="A9">
      <selection activeCell="F43" sqref="F43"/>
      <pageMargins left="0.75" right="0.75" top="1" bottom="1" header="0.5" footer="0.5"/>
      <pageSetup paperSize="9" orientation="portrait" r:id="rId20"/>
      <headerFooter alignWithMargins="0"/>
    </customSheetView>
    <customSheetView guid="{C83D4249-7B44-432A-B7FB-A6ACA6880240}" topLeftCell="J1">
      <selection activeCell="A43" sqref="A43:XFD45"/>
      <pageMargins left="0.75" right="0.75" top="1" bottom="1" header="0.5" footer="0.5"/>
      <pageSetup paperSize="9" orientation="portrait" r:id="rId21"/>
      <headerFooter alignWithMargins="0"/>
    </customSheetView>
    <customSheetView guid="{E331DF3E-CA70-4D3D-884C-EE3579437A03}" topLeftCell="J1">
      <selection activeCell="A43" sqref="A43:XFD45"/>
      <pageMargins left="0.75" right="0.75" top="1" bottom="1" header="0.5" footer="0.5"/>
      <pageSetup paperSize="9" orientation="portrait" r:id="rId22"/>
      <headerFooter alignWithMargins="0"/>
    </customSheetView>
    <customSheetView guid="{D37F8A47-E42F-4741-BE8D-5D961F7BB394}">
      <selection activeCell="C12" sqref="C12"/>
      <pageMargins left="0.75" right="0.75" top="1" bottom="1" header="0.5" footer="0.5"/>
      <pageSetup paperSize="9" orientation="portrait" r:id="rId23"/>
      <headerFooter alignWithMargins="0"/>
    </customSheetView>
    <customSheetView guid="{8CD49FA1-C4FE-4F6A-AE1C-E31C292C96A9}" topLeftCell="J1">
      <selection activeCell="A43" sqref="A43:XFD45"/>
      <pageMargins left="0.75" right="0.75" top="1" bottom="1" header="0.5" footer="0.5"/>
      <pageSetup paperSize="9" orientation="portrait" r:id="rId24"/>
      <headerFooter alignWithMargins="0"/>
    </customSheetView>
    <customSheetView guid="{BB337934-72B5-4261-9EB4-9C42ECF52CD8}" topLeftCell="A48">
      <selection activeCell="E58" sqref="E58"/>
      <pageMargins left="0.75" right="0.75" top="1" bottom="1" header="0.5" footer="0.5"/>
      <pageSetup paperSize="9" orientation="portrait" r:id="rId25"/>
      <headerFooter alignWithMargins="0"/>
    </customSheetView>
    <customSheetView guid="{3AD1D9CC-D162-4119-AFCC-0AF9105FB248}" topLeftCell="A9">
      <selection activeCell="A43" sqref="A43:XFD45"/>
      <pageMargins left="0.75" right="0.75" top="1" bottom="1" header="0.5" footer="0.5"/>
      <pageSetup paperSize="9" orientation="portrait" r:id="rId26"/>
      <headerFooter alignWithMargins="0"/>
    </customSheetView>
  </customSheetViews>
  <pageMargins left="0.75" right="0.75" top="1" bottom="1" header="0.5" footer="0.5"/>
  <pageSetup paperSize="9" orientation="portrait" r:id="rId27"/>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2908F-5F06-418C-B1AC-5538F2513674}">
  <sheetPr>
    <tabColor rgb="FF92D050"/>
  </sheetPr>
  <dimension ref="A1:F33"/>
  <sheetViews>
    <sheetView zoomScaleNormal="85" workbookViewId="0">
      <selection activeCell="K20" sqref="K20"/>
    </sheetView>
  </sheetViews>
  <sheetFormatPr defaultColWidth="9.109375" defaultRowHeight="12"/>
  <cols>
    <col min="1" max="1" width="24.88671875" style="80" bestFit="1" customWidth="1"/>
    <col min="2" max="2" width="3.5546875" style="80" customWidth="1"/>
    <col min="3" max="3" width="66.5546875" style="80" bestFit="1" customWidth="1"/>
    <col min="4" max="5" width="9.109375" style="80"/>
    <col min="6" max="6" width="9.109375" style="102"/>
    <col min="7" max="16384" width="9.109375" style="80"/>
  </cols>
  <sheetData>
    <row r="1" spans="1:6" ht="13.2">
      <c r="A1" s="600" t="str">
        <f>HYPERLINK("#INDEX!A2","към началната страница")</f>
        <v>към началната страница</v>
      </c>
    </row>
    <row r="2" spans="1:6" ht="16.5" customHeight="1">
      <c r="A2" s="610" t="str">
        <f>HYPERLINK("#INDEX!A2","back to index page")</f>
        <v>back to index page</v>
      </c>
    </row>
    <row r="9" spans="1:6">
      <c r="B9" s="513" t="s">
        <v>1715</v>
      </c>
      <c r="C9" s="513"/>
    </row>
    <row r="11" spans="1:6">
      <c r="B11" s="511" t="s">
        <v>1508</v>
      </c>
      <c r="C11" s="512"/>
      <c r="D11" s="512"/>
    </row>
    <row r="12" spans="1:6">
      <c r="B12" s="103"/>
    </row>
    <row r="13" spans="1:6" ht="12.75" customHeight="1">
      <c r="D13" s="828" t="s">
        <v>52</v>
      </c>
    </row>
    <row r="14" spans="1:6" s="105" customFormat="1" ht="17.25" customHeight="1">
      <c r="B14" s="840"/>
      <c r="C14" s="840"/>
      <c r="D14" s="841" t="s">
        <v>32</v>
      </c>
      <c r="F14" s="868"/>
    </row>
    <row r="15" spans="1:6" s="103" customFormat="1" ht="14.25" customHeight="1">
      <c r="B15" s="842">
        <v>1</v>
      </c>
      <c r="C15" s="842" t="s">
        <v>1503</v>
      </c>
      <c r="D15" s="612">
        <v>173530</v>
      </c>
      <c r="F15" s="869"/>
    </row>
    <row r="16" spans="1:6" ht="24">
      <c r="B16" s="842" t="s">
        <v>1462</v>
      </c>
      <c r="C16" s="842" t="s">
        <v>1504</v>
      </c>
      <c r="D16" s="612">
        <v>0</v>
      </c>
    </row>
    <row r="17" spans="2:6">
      <c r="B17" s="843">
        <v>2</v>
      </c>
      <c r="C17" s="844" t="s">
        <v>1505</v>
      </c>
      <c r="D17" s="845"/>
    </row>
    <row r="18" spans="2:6">
      <c r="B18" s="843">
        <v>3</v>
      </c>
      <c r="C18" s="89" t="s">
        <v>1506</v>
      </c>
      <c r="D18" s="612">
        <v>173530</v>
      </c>
    </row>
    <row r="19" spans="2:6">
      <c r="B19" s="846">
        <v>4</v>
      </c>
      <c r="C19" s="842" t="s">
        <v>1507</v>
      </c>
      <c r="D19" s="833">
        <v>2169125</v>
      </c>
    </row>
    <row r="21" spans="2:6">
      <c r="C21" s="102"/>
    </row>
    <row r="23" spans="2:6">
      <c r="B23" s="962" t="s">
        <v>1714</v>
      </c>
      <c r="C23" s="500"/>
    </row>
    <row r="25" spans="2:6">
      <c r="B25" s="511" t="s">
        <v>1508</v>
      </c>
      <c r="C25" s="512"/>
      <c r="D25" s="512"/>
    </row>
    <row r="27" spans="2:6" s="105" customFormat="1" ht="12.75" customHeight="1">
      <c r="B27" s="80"/>
      <c r="C27" s="80"/>
      <c r="D27" s="828" t="s">
        <v>52</v>
      </c>
      <c r="F27" s="868"/>
    </row>
    <row r="28" spans="2:6" s="103" customFormat="1" ht="12" customHeight="1">
      <c r="B28" s="840"/>
      <c r="C28" s="840"/>
      <c r="D28" s="841" t="s">
        <v>32</v>
      </c>
      <c r="F28" s="869"/>
    </row>
    <row r="29" spans="2:6" ht="24" customHeight="1">
      <c r="B29" s="842">
        <v>1</v>
      </c>
      <c r="C29" s="842" t="s">
        <v>1503</v>
      </c>
      <c r="D29" s="833">
        <v>177977</v>
      </c>
    </row>
    <row r="30" spans="2:6" s="103" customFormat="1" ht="24">
      <c r="B30" s="842" t="s">
        <v>1462</v>
      </c>
      <c r="C30" s="842" t="s">
        <v>1504</v>
      </c>
      <c r="D30" s="612">
        <v>0</v>
      </c>
      <c r="F30" s="869"/>
    </row>
    <row r="31" spans="2:6">
      <c r="B31" s="89">
        <v>2</v>
      </c>
      <c r="C31" s="844" t="s">
        <v>1505</v>
      </c>
      <c r="D31" s="845"/>
    </row>
    <row r="32" spans="2:6">
      <c r="B32" s="89">
        <v>3</v>
      </c>
      <c r="C32" s="89" t="s">
        <v>1506</v>
      </c>
      <c r="D32" s="612">
        <v>177977</v>
      </c>
    </row>
    <row r="33" spans="2:4">
      <c r="B33" s="89">
        <v>4</v>
      </c>
      <c r="C33" s="89" t="s">
        <v>1507</v>
      </c>
      <c r="D33" s="612">
        <v>2224713</v>
      </c>
    </row>
  </sheetData>
  <customSheetViews>
    <customSheetView guid="{3FCB7B24-049F-4685-83CB-5231093E0117}" showPageBreaks="1" topLeftCell="A28">
      <selection activeCell="G45" sqref="G45"/>
      <pageMargins left="0.75" right="0.75" top="1" bottom="1" header="0.5" footer="0.5"/>
      <pageSetup paperSize="9" orientation="portrait" r:id="rId1"/>
      <headerFooter alignWithMargins="0"/>
    </customSheetView>
    <customSheetView guid="{D5AFDB55-6EC9-4AD2-95B0-6C58A379EC11}">
      <selection activeCell="C46" sqref="C46"/>
      <pageMargins left="0.75" right="0.75" top="1" bottom="1" header="0.5" footer="0.5"/>
      <pageSetup paperSize="9" orientation="portrait" r:id="rId2"/>
      <headerFooter alignWithMargins="0"/>
    </customSheetView>
    <customSheetView guid="{D7875729-B080-4603-81BD-7F736B7DD30E}" topLeftCell="A28">
      <selection activeCell="G45" sqref="G45"/>
      <pageMargins left="0.75" right="0.75" top="1" bottom="1" header="0.5" footer="0.5"/>
      <pageSetup paperSize="9" orientation="portrait" r:id="rId3"/>
      <headerFooter alignWithMargins="0"/>
    </customSheetView>
    <customSheetView guid="{2F76D395-57F9-4A31-A998-38329A50B4E8}" topLeftCell="I9">
      <selection activeCell="K1" sqref="K1:K1048576"/>
      <pageMargins left="0.75" right="0.75" top="1" bottom="1" header="0.5" footer="0.5"/>
      <pageSetup paperSize="9" orientation="portrait" r:id="rId4"/>
      <headerFooter alignWithMargins="0"/>
    </customSheetView>
    <customSheetView guid="{5DDDA852-2807-4645-BC75-EBD4EF3323A7}" topLeftCell="I9">
      <selection activeCell="K1" sqref="K1:K1048576"/>
      <pageMargins left="0.75" right="0.75" top="1" bottom="1" header="0.5" footer="0.5"/>
      <pageSetup paperSize="9" orientation="portrait" r:id="rId5"/>
      <headerFooter alignWithMargins="0"/>
    </customSheetView>
    <customSheetView guid="{697182B0-1BEF-4A85-93A0-596802852AF2}">
      <selection activeCell="B15" sqref="B15"/>
      <pageMargins left="0.75" right="0.75" top="1" bottom="1" header="0.5" footer="0.5"/>
      <pageSetup paperSize="9" orientation="portrait" r:id="rId6"/>
      <headerFooter alignWithMargins="0"/>
    </customSheetView>
    <customSheetView guid="{08462586-B7E0-434D-B6F4-B2B21EAA5D46}" topLeftCell="I9">
      <selection activeCell="K1" sqref="K1:K1048576"/>
      <pageMargins left="0.75" right="0.75" top="1" bottom="1" header="0.5" footer="0.5"/>
      <pageSetup paperSize="9" orientation="portrait" r:id="rId7"/>
      <headerFooter alignWithMargins="0"/>
    </customSheetView>
    <customSheetView guid="{21329C76-F86B-400D-B8F5-F75B383E5B14}">
      <selection activeCell="C46" sqref="C46"/>
      <pageMargins left="0.75" right="0.75" top="1" bottom="1" header="0.5" footer="0.5"/>
      <pageSetup paperSize="9" orientation="portrait" r:id="rId8"/>
      <headerFooter alignWithMargins="0"/>
    </customSheetView>
    <customSheetView guid="{CFC92B1C-D4F2-414F-8F12-92F529035B08}" topLeftCell="A6">
      <selection activeCell="C46" sqref="C46"/>
      <pageMargins left="0.75" right="0.75" top="1" bottom="1" header="0.5" footer="0.5"/>
      <pageSetup paperSize="9" orientation="portrait" r:id="rId9"/>
      <headerFooter alignWithMargins="0"/>
    </customSheetView>
    <customSheetView guid="{19310327-E3BC-450F-B607-58068103BB53}">
      <selection activeCell="C46" sqref="C46"/>
      <pageMargins left="0.75" right="0.75" top="1" bottom="1" header="0.5" footer="0.5"/>
      <pageSetup paperSize="9" orientation="portrait" r:id="rId10"/>
      <headerFooter alignWithMargins="0"/>
    </customSheetView>
    <customSheetView guid="{D3393B8E-C3CB-4E3A-976E-E4CD065299F0}">
      <selection activeCell="C46" sqref="C46"/>
      <pageMargins left="0.75" right="0.75" top="1" bottom="1" header="0.5" footer="0.5"/>
      <pageSetup paperSize="9" orientation="portrait" r:id="rId11"/>
      <headerFooter alignWithMargins="0"/>
    </customSheetView>
    <customSheetView guid="{8FA5FDE5-6098-400B-9E19-77564D1D7EE8}" topLeftCell="A6">
      <selection activeCell="C46" sqref="C46"/>
      <pageMargins left="0.75" right="0.75" top="1" bottom="1" header="0.5" footer="0.5"/>
      <pageSetup paperSize="9" orientation="portrait" r:id="rId12"/>
      <headerFooter alignWithMargins="0"/>
    </customSheetView>
    <customSheetView guid="{0B9AA238-A559-44CB-8EC2-529DA28A3F7B}" topLeftCell="I9">
      <selection activeCell="K1" sqref="K1:K1048576"/>
      <pageMargins left="0.75" right="0.75" top="1" bottom="1" header="0.5" footer="0.5"/>
      <pageSetup paperSize="9" orientation="portrait" r:id="rId13"/>
      <headerFooter alignWithMargins="0"/>
    </customSheetView>
    <customSheetView guid="{37D20B4B-3220-4613-A3F1-1C4C1CF14C1F}" topLeftCell="A6">
      <selection activeCell="P38" sqref="P38"/>
      <pageMargins left="0.75" right="0.75" top="1" bottom="1" header="0.5" footer="0.5"/>
      <pageSetup paperSize="9" orientation="portrait" r:id="rId14"/>
      <headerFooter alignWithMargins="0"/>
    </customSheetView>
    <customSheetView guid="{DB462ED3-28DC-47D7-98F7-CED01F66E2C7}" topLeftCell="A18">
      <selection activeCell="D25" sqref="D25"/>
      <pageMargins left="0.75" right="0.75" top="1" bottom="1" header="0.5" footer="0.5"/>
      <pageSetup paperSize="9" orientation="portrait" r:id="rId15"/>
      <headerFooter alignWithMargins="0"/>
    </customSheetView>
    <customSheetView guid="{10DA2791-762D-4555-9FFF-E41154ADFE31}" topLeftCell="A12">
      <selection activeCell="D12" sqref="D12"/>
      <pageMargins left="0.75" right="0.75" top="1" bottom="1" header="0.5" footer="0.5"/>
      <pageSetup paperSize="9" orientation="portrait" r:id="rId16"/>
      <headerFooter alignWithMargins="0"/>
    </customSheetView>
    <customSheetView guid="{F277ACEF-9FF8-431F-8537-DE60B790AA4F}">
      <selection activeCell="C46" sqref="C46"/>
      <pageMargins left="0.75" right="0.75" top="1" bottom="1" header="0.5" footer="0.5"/>
      <pageSetup paperSize="9" orientation="portrait" r:id="rId17"/>
      <headerFooter alignWithMargins="0"/>
    </customSheetView>
    <customSheetView guid="{517C47E4-CB49-455E-BC80-175B09C4753D}" topLeftCell="I9">
      <selection activeCell="K1" sqref="K1:K1048576"/>
      <pageMargins left="0.75" right="0.75" top="1" bottom="1" header="0.5" footer="0.5"/>
      <pageSetup paperSize="9" orientation="portrait" r:id="rId18"/>
      <headerFooter alignWithMargins="0"/>
    </customSheetView>
    <customSheetView guid="{158937B5-B45C-4722-BE34-B5B4D085C079}" topLeftCell="A6">
      <selection activeCell="C46" sqref="C46"/>
      <pageMargins left="0.75" right="0.75" top="1" bottom="1" header="0.5" footer="0.5"/>
      <pageSetup paperSize="9" orientation="portrait" r:id="rId19"/>
      <headerFooter alignWithMargins="0"/>
    </customSheetView>
    <customSheetView guid="{ED218C36-7217-4047-BB0E-77F9C99BD534}">
      <selection activeCell="C46" sqref="C46"/>
      <pageMargins left="0.75" right="0.75" top="1" bottom="1" header="0.5" footer="0.5"/>
      <pageSetup paperSize="9" orientation="portrait" r:id="rId20"/>
      <headerFooter alignWithMargins="0"/>
    </customSheetView>
    <customSheetView guid="{C83D4249-7B44-432A-B7FB-A6ACA6880240}" topLeftCell="I9">
      <selection activeCell="K1" sqref="K1:K1048576"/>
      <pageMargins left="0.75" right="0.75" top="1" bottom="1" header="0.5" footer="0.5"/>
      <pageSetup paperSize="9" orientation="portrait" r:id="rId21"/>
      <headerFooter alignWithMargins="0"/>
    </customSheetView>
    <customSheetView guid="{E331DF3E-CA70-4D3D-884C-EE3579437A03}" topLeftCell="I9">
      <selection activeCell="K1" sqref="K1:K1048576"/>
      <pageMargins left="0.75" right="0.75" top="1" bottom="1" header="0.5" footer="0.5"/>
      <pageSetup paperSize="9" orientation="portrait" r:id="rId22"/>
      <headerFooter alignWithMargins="0"/>
    </customSheetView>
    <customSheetView guid="{D37F8A47-E42F-4741-BE8D-5D961F7BB394}" topLeftCell="A28">
      <selection activeCell="G45" sqref="G45"/>
      <pageMargins left="0.75" right="0.75" top="1" bottom="1" header="0.5" footer="0.5"/>
      <pageSetup paperSize="9" orientation="portrait" r:id="rId23"/>
      <headerFooter alignWithMargins="0"/>
    </customSheetView>
    <customSheetView guid="{8CD49FA1-C4FE-4F6A-AE1C-E31C292C96A9}" topLeftCell="I9">
      <selection activeCell="K1" sqref="K1:K1048576"/>
      <pageMargins left="0.75" right="0.75" top="1" bottom="1" header="0.5" footer="0.5"/>
      <pageSetup paperSize="9" orientation="portrait" r:id="rId24"/>
      <headerFooter alignWithMargins="0"/>
    </customSheetView>
    <customSheetView guid="{BB337934-72B5-4261-9EB4-9C42ECF52CD8}" topLeftCell="A3">
      <selection activeCell="C46" sqref="C46"/>
      <pageMargins left="0.75" right="0.75" top="1" bottom="1" header="0.5" footer="0.5"/>
      <pageSetup paperSize="9" orientation="portrait" r:id="rId25"/>
      <headerFooter alignWithMargins="0"/>
    </customSheetView>
    <customSheetView guid="{3AD1D9CC-D162-4119-AFCC-0AF9105FB248}" topLeftCell="A6">
      <selection activeCell="C46" sqref="C46"/>
      <pageMargins left="0.75" right="0.75" top="1" bottom="1" header="0.5" footer="0.5"/>
      <pageSetup paperSize="9" orientation="portrait" r:id="rId26"/>
      <headerFooter alignWithMargins="0"/>
    </customSheetView>
  </customSheetViews>
  <pageMargins left="0.75" right="0.75" top="1" bottom="1" header="0.5" footer="0.5"/>
  <pageSetup paperSize="9" orientation="portrait" r:id="rId27"/>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92D050"/>
  </sheetPr>
  <dimension ref="A1:R75"/>
  <sheetViews>
    <sheetView topLeftCell="A11" workbookViewId="0">
      <selection activeCell="K20" sqref="K20"/>
    </sheetView>
  </sheetViews>
  <sheetFormatPr defaultColWidth="9.109375" defaultRowHeight="12"/>
  <cols>
    <col min="1" max="1" width="24.88671875" style="2" bestFit="1" customWidth="1"/>
    <col min="2" max="2" width="5" style="2" customWidth="1"/>
    <col min="3" max="3" width="23.88671875" style="2" customWidth="1"/>
    <col min="4" max="4" width="10.44140625" style="2" customWidth="1"/>
    <col min="5" max="18" width="11.44140625" style="2" customWidth="1"/>
    <col min="19" max="16384" width="9.109375" style="2"/>
  </cols>
  <sheetData>
    <row r="1" spans="1:18" ht="13.2">
      <c r="A1" s="595" t="str">
        <f>HYPERLINK("#INDEX!A2","към началната страница")</f>
        <v>към началната страница</v>
      </c>
    </row>
    <row r="2" spans="1:18" ht="16.5" customHeight="1">
      <c r="A2" s="595" t="str">
        <f>HYPERLINK("#INDEX!A2","back to index page")</f>
        <v>back to index page</v>
      </c>
    </row>
    <row r="7" spans="1:18">
      <c r="B7" s="15"/>
    </row>
    <row r="9" spans="1:18">
      <c r="B9" s="513" t="s">
        <v>1715</v>
      </c>
      <c r="C9" s="513"/>
    </row>
    <row r="11" spans="1:18">
      <c r="B11" s="503" t="s">
        <v>1132</v>
      </c>
      <c r="C11" s="504"/>
      <c r="D11" s="504"/>
      <c r="E11" s="504"/>
      <c r="F11" s="504"/>
      <c r="G11" s="504"/>
      <c r="H11" s="504"/>
      <c r="I11" s="504"/>
      <c r="J11" s="504"/>
      <c r="K11" s="504"/>
      <c r="L11" s="504"/>
      <c r="M11" s="504"/>
      <c r="N11" s="504"/>
      <c r="O11" s="504"/>
      <c r="P11" s="504"/>
      <c r="Q11" s="504"/>
      <c r="R11" s="504"/>
    </row>
    <row r="13" spans="1:18" ht="12.75" customHeight="1">
      <c r="B13" s="150"/>
      <c r="C13" s="150"/>
      <c r="D13" s="150"/>
      <c r="E13" s="150"/>
      <c r="F13" s="150"/>
      <c r="G13" s="150"/>
      <c r="H13" s="150"/>
      <c r="I13" s="150"/>
      <c r="J13" s="150"/>
      <c r="K13" s="150"/>
      <c r="L13" s="150"/>
      <c r="M13" s="150"/>
      <c r="N13" s="341"/>
      <c r="O13" s="341"/>
      <c r="P13" s="150"/>
      <c r="R13" s="342" t="s">
        <v>52</v>
      </c>
    </row>
    <row r="14" spans="1:18" ht="27" customHeight="1">
      <c r="B14" s="613"/>
      <c r="C14" s="614"/>
      <c r="D14" s="1115" t="s">
        <v>862</v>
      </c>
      <c r="E14" s="1115"/>
      <c r="F14" s="1115"/>
      <c r="G14" s="1115"/>
      <c r="H14" s="1115"/>
      <c r="I14" s="1115"/>
      <c r="J14" s="1116" t="s">
        <v>911</v>
      </c>
      <c r="K14" s="1116"/>
      <c r="L14" s="1116"/>
      <c r="M14" s="1116"/>
      <c r="N14" s="1116"/>
      <c r="O14" s="1116"/>
      <c r="P14" s="1117" t="s">
        <v>943</v>
      </c>
      <c r="Q14" s="1119" t="s">
        <v>971</v>
      </c>
      <c r="R14" s="1120"/>
    </row>
    <row r="15" spans="1:18" ht="50.25" customHeight="1">
      <c r="B15" s="613"/>
      <c r="C15" s="614"/>
      <c r="D15" s="1121" t="s">
        <v>863</v>
      </c>
      <c r="E15" s="1122"/>
      <c r="F15" s="1122"/>
      <c r="G15" s="1123" t="s">
        <v>864</v>
      </c>
      <c r="H15" s="1124"/>
      <c r="I15" s="1124"/>
      <c r="J15" s="1125" t="s">
        <v>972</v>
      </c>
      <c r="K15" s="1126"/>
      <c r="L15" s="1127"/>
      <c r="M15" s="1125" t="s">
        <v>973</v>
      </c>
      <c r="N15" s="1126"/>
      <c r="O15" s="1127"/>
      <c r="P15" s="1118"/>
      <c r="Q15" s="1128" t="s">
        <v>274</v>
      </c>
      <c r="R15" s="1128" t="s">
        <v>275</v>
      </c>
    </row>
    <row r="16" spans="1:18">
      <c r="B16" s="614"/>
      <c r="C16" s="614"/>
      <c r="D16" s="615"/>
      <c r="E16" s="616" t="s">
        <v>974</v>
      </c>
      <c r="F16" s="616" t="s">
        <v>975</v>
      </c>
      <c r="G16" s="617"/>
      <c r="H16" s="616" t="s">
        <v>975</v>
      </c>
      <c r="I16" s="616" t="s">
        <v>976</v>
      </c>
      <c r="J16" s="617"/>
      <c r="K16" s="616" t="s">
        <v>974</v>
      </c>
      <c r="L16" s="616" t="s">
        <v>975</v>
      </c>
      <c r="M16" s="617"/>
      <c r="N16" s="616" t="s">
        <v>975</v>
      </c>
      <c r="O16" s="616" t="s">
        <v>976</v>
      </c>
      <c r="P16" s="309"/>
      <c r="Q16" s="1129"/>
      <c r="R16" s="1129"/>
    </row>
    <row r="17" spans="2:18">
      <c r="B17" s="614"/>
      <c r="C17" s="614"/>
      <c r="D17" s="308" t="s">
        <v>32</v>
      </c>
      <c r="E17" s="573" t="s">
        <v>55</v>
      </c>
      <c r="F17" s="573" t="s">
        <v>56</v>
      </c>
      <c r="G17" s="308" t="s">
        <v>1011</v>
      </c>
      <c r="H17" s="573" t="s">
        <v>57</v>
      </c>
      <c r="I17" s="573" t="s">
        <v>1012</v>
      </c>
      <c r="J17" s="309" t="s">
        <v>1013</v>
      </c>
      <c r="K17" s="573" t="s">
        <v>1014</v>
      </c>
      <c r="L17" s="573" t="s">
        <v>1115</v>
      </c>
      <c r="M17" s="309" t="s">
        <v>1116</v>
      </c>
      <c r="N17" s="573" t="s">
        <v>1117</v>
      </c>
      <c r="O17" s="573" t="s">
        <v>1118</v>
      </c>
      <c r="P17" s="309" t="s">
        <v>1119</v>
      </c>
      <c r="Q17" s="574" t="s">
        <v>1120</v>
      </c>
      <c r="R17" s="574" t="s">
        <v>1121</v>
      </c>
    </row>
    <row r="18" spans="2:18" ht="21">
      <c r="B18" s="281" t="s">
        <v>861</v>
      </c>
      <c r="C18" s="280" t="s">
        <v>874</v>
      </c>
      <c r="D18" s="147">
        <v>6329747</v>
      </c>
      <c r="E18" s="147">
        <v>6329678</v>
      </c>
      <c r="F18" s="147">
        <v>69</v>
      </c>
      <c r="G18" s="147">
        <v>0</v>
      </c>
      <c r="H18" s="147">
        <v>0</v>
      </c>
      <c r="I18" s="147">
        <v>0</v>
      </c>
      <c r="J18" s="147">
        <v>-214</v>
      </c>
      <c r="K18" s="147">
        <v>-213</v>
      </c>
      <c r="L18" s="147">
        <v>-1</v>
      </c>
      <c r="M18" s="147">
        <v>0</v>
      </c>
      <c r="N18" s="147">
        <v>0</v>
      </c>
      <c r="O18" s="147">
        <v>0</v>
      </c>
      <c r="P18" s="147">
        <v>0</v>
      </c>
      <c r="Q18" s="147">
        <v>0</v>
      </c>
      <c r="R18" s="147">
        <v>0</v>
      </c>
    </row>
    <row r="19" spans="2:18" s="15" customFormat="1" ht="11.4">
      <c r="B19" s="310" t="s">
        <v>269</v>
      </c>
      <c r="C19" s="311" t="s">
        <v>276</v>
      </c>
      <c r="D19" s="146">
        <v>28030757</v>
      </c>
      <c r="E19" s="146">
        <v>25522752</v>
      </c>
      <c r="F19" s="146">
        <v>2508005</v>
      </c>
      <c r="G19" s="146">
        <v>529935</v>
      </c>
      <c r="H19" s="146">
        <v>0</v>
      </c>
      <c r="I19" s="146">
        <v>529935</v>
      </c>
      <c r="J19" s="146">
        <v>-371994</v>
      </c>
      <c r="K19" s="146">
        <v>-129974</v>
      </c>
      <c r="L19" s="146">
        <v>-242020</v>
      </c>
      <c r="M19" s="146">
        <v>-330926</v>
      </c>
      <c r="N19" s="146">
        <v>0</v>
      </c>
      <c r="O19" s="146">
        <v>-330926</v>
      </c>
      <c r="P19" s="146">
        <v>-581779</v>
      </c>
      <c r="Q19" s="146">
        <v>16817633</v>
      </c>
      <c r="R19" s="146">
        <v>88894</v>
      </c>
    </row>
    <row r="20" spans="2:18">
      <c r="B20" s="312" t="s">
        <v>270</v>
      </c>
      <c r="C20" s="313" t="s">
        <v>875</v>
      </c>
      <c r="D20" s="147">
        <v>0</v>
      </c>
      <c r="E20" s="147">
        <v>0</v>
      </c>
      <c r="F20" s="147">
        <v>0</v>
      </c>
      <c r="G20" s="147">
        <v>0</v>
      </c>
      <c r="H20" s="147">
        <v>0</v>
      </c>
      <c r="I20" s="147">
        <v>0</v>
      </c>
      <c r="J20" s="147">
        <v>0</v>
      </c>
      <c r="K20" s="147">
        <v>0</v>
      </c>
      <c r="L20" s="147">
        <v>0</v>
      </c>
      <c r="M20" s="147">
        <v>0</v>
      </c>
      <c r="N20" s="147">
        <v>0</v>
      </c>
      <c r="O20" s="147">
        <v>0</v>
      </c>
      <c r="P20" s="147">
        <v>0</v>
      </c>
      <c r="Q20" s="147">
        <v>0</v>
      </c>
      <c r="R20" s="147">
        <v>0</v>
      </c>
    </row>
    <row r="21" spans="2:18">
      <c r="B21" s="312" t="s">
        <v>271</v>
      </c>
      <c r="C21" s="313" t="s">
        <v>876</v>
      </c>
      <c r="D21" s="147">
        <v>175950</v>
      </c>
      <c r="E21" s="147">
        <v>175950</v>
      </c>
      <c r="F21" s="147">
        <v>0</v>
      </c>
      <c r="G21" s="147">
        <v>75708</v>
      </c>
      <c r="H21" s="147">
        <v>0</v>
      </c>
      <c r="I21" s="147">
        <v>75708</v>
      </c>
      <c r="J21" s="147">
        <v>-645</v>
      </c>
      <c r="K21" s="147">
        <v>-645</v>
      </c>
      <c r="L21" s="147">
        <v>0</v>
      </c>
      <c r="M21" s="147">
        <v>-51645</v>
      </c>
      <c r="N21" s="147">
        <v>0</v>
      </c>
      <c r="O21" s="147">
        <v>-51645</v>
      </c>
      <c r="P21" s="147">
        <v>0</v>
      </c>
      <c r="Q21" s="147">
        <v>128442</v>
      </c>
      <c r="R21" s="147">
        <v>151</v>
      </c>
    </row>
    <row r="22" spans="2:18">
      <c r="B22" s="312" t="s">
        <v>480</v>
      </c>
      <c r="C22" s="313" t="s">
        <v>877</v>
      </c>
      <c r="D22" s="147">
        <v>1650966</v>
      </c>
      <c r="E22" s="147">
        <v>1650966</v>
      </c>
      <c r="F22" s="147">
        <v>0</v>
      </c>
      <c r="G22" s="147">
        <v>0</v>
      </c>
      <c r="H22" s="147">
        <v>0</v>
      </c>
      <c r="I22" s="147">
        <v>0</v>
      </c>
      <c r="J22" s="147">
        <v>-797</v>
      </c>
      <c r="K22" s="147">
        <v>-797</v>
      </c>
      <c r="L22" s="147">
        <v>0</v>
      </c>
      <c r="M22" s="147">
        <v>0</v>
      </c>
      <c r="N22" s="147">
        <v>0</v>
      </c>
      <c r="O22" s="147">
        <v>0</v>
      </c>
      <c r="P22" s="147">
        <v>0</v>
      </c>
      <c r="Q22" s="147">
        <v>218749</v>
      </c>
      <c r="R22" s="147">
        <v>0</v>
      </c>
    </row>
    <row r="23" spans="2:18">
      <c r="B23" s="312" t="s">
        <v>766</v>
      </c>
      <c r="C23" s="313" t="s">
        <v>878</v>
      </c>
      <c r="D23" s="147">
        <v>2132629</v>
      </c>
      <c r="E23" s="147">
        <v>2132583</v>
      </c>
      <c r="F23" s="147">
        <v>46</v>
      </c>
      <c r="G23" s="147">
        <v>80</v>
      </c>
      <c r="H23" s="147">
        <v>0</v>
      </c>
      <c r="I23" s="147">
        <v>80</v>
      </c>
      <c r="J23" s="147">
        <v>-20342</v>
      </c>
      <c r="K23" s="147">
        <v>-20340</v>
      </c>
      <c r="L23" s="147">
        <v>-2</v>
      </c>
      <c r="M23" s="147">
        <v>-29</v>
      </c>
      <c r="N23" s="147">
        <v>0</v>
      </c>
      <c r="O23" s="147">
        <v>-29</v>
      </c>
      <c r="P23" s="147">
        <v>-506</v>
      </c>
      <c r="Q23" s="147">
        <v>70460</v>
      </c>
      <c r="R23" s="147">
        <v>34</v>
      </c>
    </row>
    <row r="24" spans="2:18">
      <c r="B24" s="312" t="s">
        <v>481</v>
      </c>
      <c r="C24" s="313" t="s">
        <v>879</v>
      </c>
      <c r="D24" s="147">
        <v>7400403</v>
      </c>
      <c r="E24" s="147">
        <v>6145462</v>
      </c>
      <c r="F24" s="147">
        <v>1254941</v>
      </c>
      <c r="G24" s="147">
        <v>60707</v>
      </c>
      <c r="H24" s="147">
        <v>0</v>
      </c>
      <c r="I24" s="147">
        <v>60707</v>
      </c>
      <c r="J24" s="147">
        <v>-165483</v>
      </c>
      <c r="K24" s="147">
        <v>-56953</v>
      </c>
      <c r="L24" s="147">
        <v>-108530</v>
      </c>
      <c r="M24" s="147">
        <v>-38124</v>
      </c>
      <c r="N24" s="147">
        <v>0</v>
      </c>
      <c r="O24" s="147">
        <v>-38124</v>
      </c>
      <c r="P24" s="147">
        <v>-96327</v>
      </c>
      <c r="Q24" s="147">
        <v>5121851</v>
      </c>
      <c r="R24" s="147">
        <v>19927</v>
      </c>
    </row>
    <row r="25" spans="2:18">
      <c r="B25" s="312" t="s">
        <v>500</v>
      </c>
      <c r="C25" s="313" t="s">
        <v>977</v>
      </c>
      <c r="D25" s="147">
        <v>2014642</v>
      </c>
      <c r="E25" s="147">
        <v>1736180</v>
      </c>
      <c r="F25" s="147">
        <v>278462</v>
      </c>
      <c r="G25" s="147">
        <v>53445</v>
      </c>
      <c r="H25" s="147">
        <v>0</v>
      </c>
      <c r="I25" s="147">
        <v>53445</v>
      </c>
      <c r="J25" s="147">
        <v>-36253</v>
      </c>
      <c r="K25" s="147">
        <v>-14758</v>
      </c>
      <c r="L25" s="147">
        <v>-21495</v>
      </c>
      <c r="M25" s="147">
        <v>-31250</v>
      </c>
      <c r="N25" s="147">
        <v>0</v>
      </c>
      <c r="O25" s="147">
        <v>-31250</v>
      </c>
      <c r="P25" s="147">
        <v>-90100</v>
      </c>
      <c r="Q25" s="147">
        <v>1492563</v>
      </c>
      <c r="R25" s="147">
        <v>19678</v>
      </c>
    </row>
    <row r="26" spans="2:18">
      <c r="B26" s="312" t="s">
        <v>501</v>
      </c>
      <c r="C26" s="313" t="s">
        <v>881</v>
      </c>
      <c r="D26" s="147">
        <v>16670809</v>
      </c>
      <c r="E26" s="147">
        <v>15417791</v>
      </c>
      <c r="F26" s="147">
        <v>1253018</v>
      </c>
      <c r="G26" s="147">
        <v>393440</v>
      </c>
      <c r="H26" s="147">
        <v>0</v>
      </c>
      <c r="I26" s="147">
        <v>393440</v>
      </c>
      <c r="J26" s="147">
        <v>-184727</v>
      </c>
      <c r="K26" s="147">
        <v>-51239</v>
      </c>
      <c r="L26" s="147">
        <v>-133488</v>
      </c>
      <c r="M26" s="147">
        <v>-241128</v>
      </c>
      <c r="N26" s="147">
        <v>0</v>
      </c>
      <c r="O26" s="147">
        <v>-241128</v>
      </c>
      <c r="P26" s="147">
        <v>-484946</v>
      </c>
      <c r="Q26" s="147">
        <v>11278131</v>
      </c>
      <c r="R26" s="147">
        <v>68782</v>
      </c>
    </row>
    <row r="27" spans="2:18" s="15" customFormat="1" ht="11.4">
      <c r="B27" s="310" t="s">
        <v>482</v>
      </c>
      <c r="C27" s="311" t="s">
        <v>133</v>
      </c>
      <c r="D27" s="146">
        <v>6885068</v>
      </c>
      <c r="E27" s="146">
        <v>6885068</v>
      </c>
      <c r="F27" s="146">
        <v>0</v>
      </c>
      <c r="G27" s="146">
        <v>0</v>
      </c>
      <c r="H27" s="146">
        <v>0</v>
      </c>
      <c r="I27" s="146">
        <v>0</v>
      </c>
      <c r="J27" s="146">
        <v>-6497</v>
      </c>
      <c r="K27" s="146">
        <v>-6497</v>
      </c>
      <c r="L27" s="146">
        <v>0</v>
      </c>
      <c r="M27" s="146">
        <v>0</v>
      </c>
      <c r="N27" s="146">
        <v>0</v>
      </c>
      <c r="O27" s="146">
        <v>0</v>
      </c>
      <c r="P27" s="146">
        <v>0</v>
      </c>
      <c r="Q27" s="146">
        <v>0</v>
      </c>
      <c r="R27" s="146">
        <v>0</v>
      </c>
    </row>
    <row r="28" spans="2:18">
      <c r="B28" s="312" t="s">
        <v>502</v>
      </c>
      <c r="C28" s="313" t="s">
        <v>875</v>
      </c>
      <c r="D28" s="147">
        <v>0</v>
      </c>
      <c r="E28" s="147">
        <v>0</v>
      </c>
      <c r="F28" s="147">
        <v>0</v>
      </c>
      <c r="G28" s="147">
        <v>0</v>
      </c>
      <c r="H28" s="147">
        <v>0</v>
      </c>
      <c r="I28" s="147">
        <v>0</v>
      </c>
      <c r="J28" s="147">
        <v>0</v>
      </c>
      <c r="K28" s="147">
        <v>0</v>
      </c>
      <c r="L28" s="147">
        <v>0</v>
      </c>
      <c r="M28" s="147">
        <v>0</v>
      </c>
      <c r="N28" s="147">
        <v>0</v>
      </c>
      <c r="O28" s="147">
        <v>0</v>
      </c>
      <c r="P28" s="147">
        <v>0</v>
      </c>
      <c r="Q28" s="147">
        <v>0</v>
      </c>
      <c r="R28" s="147">
        <v>0</v>
      </c>
    </row>
    <row r="29" spans="2:18">
      <c r="B29" s="312" t="s">
        <v>503</v>
      </c>
      <c r="C29" s="313" t="s">
        <v>876</v>
      </c>
      <c r="D29" s="147">
        <v>6235979</v>
      </c>
      <c r="E29" s="147">
        <v>6235979</v>
      </c>
      <c r="F29" s="147">
        <v>0</v>
      </c>
      <c r="G29" s="147">
        <v>0</v>
      </c>
      <c r="H29" s="147">
        <v>0</v>
      </c>
      <c r="I29" s="147">
        <v>0</v>
      </c>
      <c r="J29" s="147">
        <v>-5174</v>
      </c>
      <c r="K29" s="147">
        <v>-5174</v>
      </c>
      <c r="L29" s="147">
        <v>0</v>
      </c>
      <c r="M29" s="147">
        <v>0</v>
      </c>
      <c r="N29" s="147">
        <v>0</v>
      </c>
      <c r="O29" s="147">
        <v>0</v>
      </c>
      <c r="P29" s="147">
        <v>0</v>
      </c>
      <c r="Q29" s="147">
        <v>0</v>
      </c>
      <c r="R29" s="147">
        <v>0</v>
      </c>
    </row>
    <row r="30" spans="2:18">
      <c r="B30" s="312" t="s">
        <v>484</v>
      </c>
      <c r="C30" s="313" t="s">
        <v>877</v>
      </c>
      <c r="D30" s="147">
        <v>549273</v>
      </c>
      <c r="E30" s="147">
        <v>549273</v>
      </c>
      <c r="F30" s="147">
        <v>0</v>
      </c>
      <c r="G30" s="147">
        <v>0</v>
      </c>
      <c r="H30" s="147">
        <v>0</v>
      </c>
      <c r="I30" s="147">
        <v>0</v>
      </c>
      <c r="J30" s="147">
        <v>-274</v>
      </c>
      <c r="K30" s="147">
        <v>-274</v>
      </c>
      <c r="L30" s="147">
        <v>0</v>
      </c>
      <c r="M30" s="147">
        <v>0</v>
      </c>
      <c r="N30" s="147">
        <v>0</v>
      </c>
      <c r="O30" s="147">
        <v>0</v>
      </c>
      <c r="P30" s="147">
        <v>0</v>
      </c>
      <c r="Q30" s="147">
        <v>0</v>
      </c>
      <c r="R30" s="147">
        <v>0</v>
      </c>
    </row>
    <row r="31" spans="2:18">
      <c r="B31" s="312" t="s">
        <v>487</v>
      </c>
      <c r="C31" s="313" t="s">
        <v>878</v>
      </c>
      <c r="D31" s="147">
        <v>0</v>
      </c>
      <c r="E31" s="147">
        <v>0</v>
      </c>
      <c r="F31" s="147">
        <v>0</v>
      </c>
      <c r="G31" s="147">
        <v>0</v>
      </c>
      <c r="H31" s="147">
        <v>0</v>
      </c>
      <c r="I31" s="147">
        <v>0</v>
      </c>
      <c r="J31" s="147">
        <v>0</v>
      </c>
      <c r="K31" s="147">
        <v>0</v>
      </c>
      <c r="L31" s="147">
        <v>0</v>
      </c>
      <c r="M31" s="147">
        <v>0</v>
      </c>
      <c r="N31" s="147">
        <v>0</v>
      </c>
      <c r="O31" s="147">
        <v>0</v>
      </c>
      <c r="P31" s="147">
        <v>0</v>
      </c>
      <c r="Q31" s="147">
        <v>0</v>
      </c>
      <c r="R31" s="147">
        <v>0</v>
      </c>
    </row>
    <row r="32" spans="2:18">
      <c r="B32" s="312" t="s">
        <v>775</v>
      </c>
      <c r="C32" s="313" t="s">
        <v>879</v>
      </c>
      <c r="D32" s="147">
        <v>99816</v>
      </c>
      <c r="E32" s="147">
        <v>99816</v>
      </c>
      <c r="F32" s="147">
        <v>0</v>
      </c>
      <c r="G32" s="147">
        <v>0</v>
      </c>
      <c r="H32" s="147">
        <v>0</v>
      </c>
      <c r="I32" s="147">
        <v>0</v>
      </c>
      <c r="J32" s="147">
        <v>-1049</v>
      </c>
      <c r="K32" s="147">
        <v>-1049</v>
      </c>
      <c r="L32" s="147">
        <v>0</v>
      </c>
      <c r="M32" s="147">
        <v>0</v>
      </c>
      <c r="N32" s="147">
        <v>0</v>
      </c>
      <c r="O32" s="147">
        <v>0</v>
      </c>
      <c r="P32" s="147">
        <v>0</v>
      </c>
      <c r="Q32" s="147">
        <v>0</v>
      </c>
      <c r="R32" s="147">
        <v>0</v>
      </c>
    </row>
    <row r="33" spans="2:18" s="15" customFormat="1">
      <c r="B33" s="310" t="s">
        <v>488</v>
      </c>
      <c r="C33" s="311" t="s">
        <v>277</v>
      </c>
      <c r="D33" s="146">
        <v>4905118</v>
      </c>
      <c r="E33" s="146">
        <v>4566707</v>
      </c>
      <c r="F33" s="146">
        <v>338411</v>
      </c>
      <c r="G33" s="146">
        <v>980</v>
      </c>
      <c r="H33" s="146">
        <v>0</v>
      </c>
      <c r="I33" s="146">
        <v>980</v>
      </c>
      <c r="J33" s="146">
        <v>46745</v>
      </c>
      <c r="K33" s="146">
        <v>27899</v>
      </c>
      <c r="L33" s="146">
        <v>18846</v>
      </c>
      <c r="M33" s="146">
        <v>122</v>
      </c>
      <c r="N33" s="146">
        <v>0</v>
      </c>
      <c r="O33" s="146">
        <v>122</v>
      </c>
      <c r="P33" s="314"/>
      <c r="Q33" s="146">
        <v>1874806</v>
      </c>
      <c r="R33" s="146">
        <v>88</v>
      </c>
    </row>
    <row r="34" spans="2:18">
      <c r="B34" s="312" t="s">
        <v>489</v>
      </c>
      <c r="C34" s="313" t="s">
        <v>875</v>
      </c>
      <c r="D34" s="147">
        <v>151</v>
      </c>
      <c r="E34" s="147">
        <v>151</v>
      </c>
      <c r="F34" s="147">
        <v>0</v>
      </c>
      <c r="G34" s="147">
        <v>0</v>
      </c>
      <c r="H34" s="147">
        <v>0</v>
      </c>
      <c r="I34" s="147">
        <v>0</v>
      </c>
      <c r="J34" s="147">
        <v>1</v>
      </c>
      <c r="K34" s="147">
        <v>1</v>
      </c>
      <c r="L34" s="147">
        <v>0</v>
      </c>
      <c r="M34" s="147">
        <v>0</v>
      </c>
      <c r="N34" s="147">
        <v>0</v>
      </c>
      <c r="O34" s="147">
        <v>0</v>
      </c>
      <c r="P34" s="314"/>
      <c r="Q34" s="147">
        <v>0</v>
      </c>
      <c r="R34" s="147">
        <v>0</v>
      </c>
    </row>
    <row r="35" spans="2:18">
      <c r="B35" s="312" t="s">
        <v>776</v>
      </c>
      <c r="C35" s="313" t="s">
        <v>876</v>
      </c>
      <c r="D35" s="147">
        <v>84598</v>
      </c>
      <c r="E35" s="147">
        <v>84598</v>
      </c>
      <c r="F35" s="147">
        <v>0</v>
      </c>
      <c r="G35" s="147">
        <v>0</v>
      </c>
      <c r="H35" s="147">
        <v>0</v>
      </c>
      <c r="I35" s="147">
        <v>0</v>
      </c>
      <c r="J35" s="147">
        <v>439</v>
      </c>
      <c r="K35" s="147">
        <v>439</v>
      </c>
      <c r="L35" s="147">
        <v>0</v>
      </c>
      <c r="M35" s="147">
        <v>0</v>
      </c>
      <c r="N35" s="147">
        <v>0</v>
      </c>
      <c r="O35" s="147">
        <v>0</v>
      </c>
      <c r="P35" s="314"/>
      <c r="Q35" s="147">
        <v>33267</v>
      </c>
      <c r="R35" s="147">
        <v>0</v>
      </c>
    </row>
    <row r="36" spans="2:18">
      <c r="B36" s="312" t="s">
        <v>777</v>
      </c>
      <c r="C36" s="313" t="s">
        <v>877</v>
      </c>
      <c r="D36" s="147">
        <v>13278</v>
      </c>
      <c r="E36" s="147">
        <v>13278</v>
      </c>
      <c r="F36" s="147">
        <v>0</v>
      </c>
      <c r="G36" s="147">
        <v>0</v>
      </c>
      <c r="H36" s="147">
        <v>0</v>
      </c>
      <c r="I36" s="147">
        <v>0</v>
      </c>
      <c r="J36" s="147">
        <v>58</v>
      </c>
      <c r="K36" s="147">
        <v>58</v>
      </c>
      <c r="L36" s="147">
        <v>0</v>
      </c>
      <c r="M36" s="147">
        <v>0</v>
      </c>
      <c r="N36" s="147">
        <v>0</v>
      </c>
      <c r="O36" s="147">
        <v>0</v>
      </c>
      <c r="P36" s="314"/>
      <c r="Q36" s="147">
        <v>3663</v>
      </c>
      <c r="R36" s="147">
        <v>0</v>
      </c>
    </row>
    <row r="37" spans="2:18">
      <c r="B37" s="312" t="s">
        <v>778</v>
      </c>
      <c r="C37" s="313" t="s">
        <v>878</v>
      </c>
      <c r="D37" s="147">
        <v>33012</v>
      </c>
      <c r="E37" s="147">
        <v>33012</v>
      </c>
      <c r="F37" s="147">
        <v>0</v>
      </c>
      <c r="G37" s="147">
        <v>0</v>
      </c>
      <c r="H37" s="147">
        <v>0</v>
      </c>
      <c r="I37" s="147">
        <v>0</v>
      </c>
      <c r="J37" s="147">
        <v>220</v>
      </c>
      <c r="K37" s="147">
        <v>220</v>
      </c>
      <c r="L37" s="147">
        <v>0</v>
      </c>
      <c r="M37" s="147">
        <v>0</v>
      </c>
      <c r="N37" s="147">
        <v>0</v>
      </c>
      <c r="O37" s="147">
        <v>0</v>
      </c>
      <c r="P37" s="314"/>
      <c r="Q37" s="147">
        <v>8615</v>
      </c>
      <c r="R37" s="147">
        <v>0</v>
      </c>
    </row>
    <row r="38" spans="2:18">
      <c r="B38" s="312" t="s">
        <v>779</v>
      </c>
      <c r="C38" s="313" t="s">
        <v>879</v>
      </c>
      <c r="D38" s="147">
        <v>3840916</v>
      </c>
      <c r="E38" s="147">
        <v>3528457</v>
      </c>
      <c r="F38" s="147">
        <v>312459</v>
      </c>
      <c r="G38" s="147">
        <v>44</v>
      </c>
      <c r="H38" s="147">
        <v>0</v>
      </c>
      <c r="I38" s="147">
        <v>44</v>
      </c>
      <c r="J38" s="147">
        <v>44018</v>
      </c>
      <c r="K38" s="147">
        <v>25870</v>
      </c>
      <c r="L38" s="147">
        <v>18148</v>
      </c>
      <c r="M38" s="147">
        <v>17</v>
      </c>
      <c r="N38" s="147">
        <v>0</v>
      </c>
      <c r="O38" s="147">
        <v>17</v>
      </c>
      <c r="P38" s="314"/>
      <c r="Q38" s="147">
        <v>1576734</v>
      </c>
      <c r="R38" s="147">
        <v>0</v>
      </c>
    </row>
    <row r="39" spans="2:18">
      <c r="B39" s="312" t="s">
        <v>780</v>
      </c>
      <c r="C39" s="313" t="s">
        <v>881</v>
      </c>
      <c r="D39" s="147">
        <v>933163</v>
      </c>
      <c r="E39" s="147">
        <v>907211</v>
      </c>
      <c r="F39" s="147">
        <v>25952</v>
      </c>
      <c r="G39" s="147">
        <v>936</v>
      </c>
      <c r="H39" s="147">
        <v>0</v>
      </c>
      <c r="I39" s="147">
        <v>936</v>
      </c>
      <c r="J39" s="147">
        <v>2009</v>
      </c>
      <c r="K39" s="147">
        <v>1311</v>
      </c>
      <c r="L39" s="147">
        <v>698</v>
      </c>
      <c r="M39" s="147">
        <v>105</v>
      </c>
      <c r="N39" s="147">
        <v>0</v>
      </c>
      <c r="O39" s="147">
        <v>105</v>
      </c>
      <c r="P39" s="314"/>
      <c r="Q39" s="147">
        <v>252527</v>
      </c>
      <c r="R39" s="147">
        <v>88</v>
      </c>
    </row>
    <row r="40" spans="2:18">
      <c r="B40" s="310" t="s">
        <v>781</v>
      </c>
      <c r="C40" s="311" t="s">
        <v>65</v>
      </c>
      <c r="D40" s="146">
        <v>46150690</v>
      </c>
      <c r="E40" s="146">
        <v>43304205</v>
      </c>
      <c r="F40" s="146">
        <v>2846485</v>
      </c>
      <c r="G40" s="146">
        <v>530915</v>
      </c>
      <c r="H40" s="146">
        <v>0</v>
      </c>
      <c r="I40" s="146">
        <v>530915</v>
      </c>
      <c r="J40" s="146">
        <v>-331960</v>
      </c>
      <c r="K40" s="146">
        <v>-108785</v>
      </c>
      <c r="L40" s="146">
        <v>-223175</v>
      </c>
      <c r="M40" s="146">
        <v>-330804</v>
      </c>
      <c r="N40" s="146">
        <v>0</v>
      </c>
      <c r="O40" s="146">
        <v>-330804</v>
      </c>
      <c r="P40" s="146">
        <v>-581779</v>
      </c>
      <c r="Q40" s="146">
        <v>18692439</v>
      </c>
      <c r="R40" s="146">
        <v>88982</v>
      </c>
    </row>
    <row r="44" spans="2:18">
      <c r="B44" s="962" t="s">
        <v>1714</v>
      </c>
      <c r="C44" s="500"/>
    </row>
    <row r="46" spans="2:18">
      <c r="B46" s="503" t="s">
        <v>1132</v>
      </c>
      <c r="C46" s="504"/>
      <c r="D46" s="504"/>
      <c r="E46" s="504"/>
      <c r="F46" s="504"/>
      <c r="G46" s="504"/>
      <c r="H46" s="504"/>
      <c r="I46" s="504"/>
      <c r="J46" s="504"/>
      <c r="K46" s="504"/>
      <c r="L46" s="504"/>
      <c r="M46" s="504"/>
      <c r="N46" s="504"/>
      <c r="O46" s="504"/>
      <c r="P46" s="504"/>
      <c r="Q46" s="504"/>
      <c r="R46" s="504"/>
    </row>
    <row r="47" spans="2:18" ht="10.5" customHeight="1"/>
    <row r="48" spans="2:18" ht="12.75" customHeight="1">
      <c r="N48" s="202"/>
      <c r="O48" s="202"/>
      <c r="Q48" s="214"/>
      <c r="R48" s="214" t="s">
        <v>52</v>
      </c>
    </row>
    <row r="49" spans="2:18" ht="27" customHeight="1">
      <c r="B49" s="618"/>
      <c r="C49" s="619"/>
      <c r="D49" s="1130" t="s">
        <v>862</v>
      </c>
      <c r="E49" s="1130"/>
      <c r="F49" s="1130"/>
      <c r="G49" s="1130"/>
      <c r="H49" s="1130"/>
      <c r="I49" s="1130"/>
      <c r="J49" s="1131" t="s">
        <v>911</v>
      </c>
      <c r="K49" s="1131"/>
      <c r="L49" s="1131"/>
      <c r="M49" s="1131"/>
      <c r="N49" s="1131"/>
      <c r="O49" s="1131"/>
      <c r="P49" s="1132" t="s">
        <v>943</v>
      </c>
      <c r="Q49" s="1134" t="s">
        <v>971</v>
      </c>
      <c r="R49" s="1135"/>
    </row>
    <row r="50" spans="2:18" ht="50.25" customHeight="1">
      <c r="B50" s="618"/>
      <c r="C50" s="619"/>
      <c r="D50" s="1137" t="s">
        <v>863</v>
      </c>
      <c r="E50" s="1133"/>
      <c r="F50" s="1133"/>
      <c r="G50" s="1138" t="s">
        <v>864</v>
      </c>
      <c r="H50" s="1132"/>
      <c r="I50" s="1132"/>
      <c r="J50" s="1139" t="s">
        <v>972</v>
      </c>
      <c r="K50" s="1140"/>
      <c r="L50" s="1141"/>
      <c r="M50" s="1139" t="s">
        <v>973</v>
      </c>
      <c r="N50" s="1140"/>
      <c r="O50" s="1141"/>
      <c r="P50" s="1133"/>
      <c r="Q50" s="1131" t="s">
        <v>274</v>
      </c>
      <c r="R50" s="1131" t="s">
        <v>275</v>
      </c>
    </row>
    <row r="51" spans="2:18" ht="22.8">
      <c r="B51" s="619"/>
      <c r="C51" s="619"/>
      <c r="D51" s="620"/>
      <c r="E51" s="621" t="s">
        <v>974</v>
      </c>
      <c r="F51" s="621" t="s">
        <v>975</v>
      </c>
      <c r="G51" s="622"/>
      <c r="H51" s="621" t="s">
        <v>975</v>
      </c>
      <c r="I51" s="621" t="s">
        <v>976</v>
      </c>
      <c r="J51" s="622"/>
      <c r="K51" s="621" t="s">
        <v>974</v>
      </c>
      <c r="L51" s="621" t="s">
        <v>975</v>
      </c>
      <c r="M51" s="622"/>
      <c r="N51" s="621" t="s">
        <v>975</v>
      </c>
      <c r="O51" s="621" t="s">
        <v>976</v>
      </c>
      <c r="P51" s="622"/>
      <c r="Q51" s="1136"/>
      <c r="R51" s="1136"/>
    </row>
    <row r="52" spans="2:18">
      <c r="B52" s="614"/>
      <c r="C52" s="614"/>
      <c r="D52" s="308" t="s">
        <v>32</v>
      </c>
      <c r="E52" s="573" t="s">
        <v>55</v>
      </c>
      <c r="F52" s="573" t="s">
        <v>56</v>
      </c>
      <c r="G52" s="308" t="s">
        <v>1011</v>
      </c>
      <c r="H52" s="573" t="s">
        <v>57</v>
      </c>
      <c r="I52" s="573" t="s">
        <v>1012</v>
      </c>
      <c r="J52" s="309" t="s">
        <v>1013</v>
      </c>
      <c r="K52" s="573" t="s">
        <v>1014</v>
      </c>
      <c r="L52" s="573" t="s">
        <v>1115</v>
      </c>
      <c r="M52" s="309" t="s">
        <v>1116</v>
      </c>
      <c r="N52" s="573" t="s">
        <v>1117</v>
      </c>
      <c r="O52" s="573" t="s">
        <v>1118</v>
      </c>
      <c r="P52" s="309" t="s">
        <v>1119</v>
      </c>
      <c r="Q52" s="574" t="s">
        <v>1120</v>
      </c>
      <c r="R52" s="574" t="s">
        <v>1121</v>
      </c>
    </row>
    <row r="53" spans="2:18" ht="24">
      <c r="B53" s="265" t="s">
        <v>861</v>
      </c>
      <c r="C53" s="266" t="s">
        <v>874</v>
      </c>
      <c r="D53" s="148">
        <v>6330115</v>
      </c>
      <c r="E53" s="148">
        <v>6330046</v>
      </c>
      <c r="F53" s="148">
        <v>69</v>
      </c>
      <c r="G53" s="148">
        <v>0</v>
      </c>
      <c r="H53" s="148">
        <v>0</v>
      </c>
      <c r="I53" s="148">
        <v>0</v>
      </c>
      <c r="J53" s="148">
        <v>-214</v>
      </c>
      <c r="K53" s="148">
        <v>-213</v>
      </c>
      <c r="L53" s="148">
        <v>-1</v>
      </c>
      <c r="M53" s="148">
        <v>0</v>
      </c>
      <c r="N53" s="148">
        <v>0</v>
      </c>
      <c r="O53" s="148">
        <v>0</v>
      </c>
      <c r="P53" s="148">
        <v>0</v>
      </c>
      <c r="Q53" s="148">
        <v>0</v>
      </c>
      <c r="R53" s="148">
        <v>0</v>
      </c>
    </row>
    <row r="54" spans="2:18" s="15" customFormat="1" ht="11.4">
      <c r="B54" s="186" t="s">
        <v>269</v>
      </c>
      <c r="C54" s="270" t="s">
        <v>276</v>
      </c>
      <c r="D54" s="143">
        <v>28105331</v>
      </c>
      <c r="E54" s="143">
        <v>25308345</v>
      </c>
      <c r="F54" s="143">
        <v>2796986</v>
      </c>
      <c r="G54" s="143">
        <v>588470</v>
      </c>
      <c r="H54" s="143">
        <v>0</v>
      </c>
      <c r="I54" s="143">
        <v>588470</v>
      </c>
      <c r="J54" s="143">
        <v>-369007</v>
      </c>
      <c r="K54" s="143">
        <v>-114768</v>
      </c>
      <c r="L54" s="143">
        <v>-254239</v>
      </c>
      <c r="M54" s="143">
        <v>-350601</v>
      </c>
      <c r="N54" s="143">
        <v>0</v>
      </c>
      <c r="O54" s="143">
        <v>-350601</v>
      </c>
      <c r="P54" s="143">
        <v>-581779</v>
      </c>
      <c r="Q54" s="143">
        <v>18673939</v>
      </c>
      <c r="R54" s="143">
        <v>127734</v>
      </c>
    </row>
    <row r="55" spans="2:18">
      <c r="B55" s="271" t="s">
        <v>270</v>
      </c>
      <c r="C55" s="269" t="s">
        <v>875</v>
      </c>
      <c r="D55" s="148">
        <v>0</v>
      </c>
      <c r="E55" s="148">
        <v>0</v>
      </c>
      <c r="F55" s="148">
        <v>0</v>
      </c>
      <c r="G55" s="148">
        <v>0</v>
      </c>
      <c r="H55" s="148">
        <v>0</v>
      </c>
      <c r="I55" s="148">
        <v>0</v>
      </c>
      <c r="J55" s="148">
        <v>0</v>
      </c>
      <c r="K55" s="148">
        <v>0</v>
      </c>
      <c r="L55" s="148">
        <v>0</v>
      </c>
      <c r="M55" s="148">
        <v>0</v>
      </c>
      <c r="N55" s="148">
        <v>0</v>
      </c>
      <c r="O55" s="148">
        <v>0</v>
      </c>
      <c r="P55" s="148">
        <v>0</v>
      </c>
      <c r="Q55" s="148">
        <v>0</v>
      </c>
      <c r="R55" s="148">
        <v>0</v>
      </c>
    </row>
    <row r="56" spans="2:18">
      <c r="B56" s="271" t="s">
        <v>271</v>
      </c>
      <c r="C56" s="269" t="s">
        <v>876</v>
      </c>
      <c r="D56" s="148">
        <v>234355</v>
      </c>
      <c r="E56" s="148">
        <v>234355</v>
      </c>
      <c r="F56" s="148">
        <v>0</v>
      </c>
      <c r="G56" s="148">
        <v>75776</v>
      </c>
      <c r="H56" s="148">
        <v>0</v>
      </c>
      <c r="I56" s="148">
        <v>75776</v>
      </c>
      <c r="J56" s="148">
        <v>-656</v>
      </c>
      <c r="K56" s="148">
        <v>-656</v>
      </c>
      <c r="L56" s="148">
        <v>0</v>
      </c>
      <c r="M56" s="148">
        <v>-51664</v>
      </c>
      <c r="N56" s="148">
        <v>0</v>
      </c>
      <c r="O56" s="148">
        <v>-51664</v>
      </c>
      <c r="P56" s="148">
        <v>0</v>
      </c>
      <c r="Q56" s="148">
        <v>185854</v>
      </c>
      <c r="R56" s="148">
        <v>200</v>
      </c>
    </row>
    <row r="57" spans="2:18">
      <c r="B57" s="271" t="s">
        <v>480</v>
      </c>
      <c r="C57" s="269" t="s">
        <v>877</v>
      </c>
      <c r="D57" s="148">
        <v>1650966</v>
      </c>
      <c r="E57" s="148">
        <v>1650966</v>
      </c>
      <c r="F57" s="148">
        <v>0</v>
      </c>
      <c r="G57" s="148">
        <v>0</v>
      </c>
      <c r="H57" s="148">
        <v>0</v>
      </c>
      <c r="I57" s="148">
        <v>0</v>
      </c>
      <c r="J57" s="148">
        <v>-797</v>
      </c>
      <c r="K57" s="148">
        <v>-797</v>
      </c>
      <c r="L57" s="148">
        <v>0</v>
      </c>
      <c r="M57" s="148">
        <v>0</v>
      </c>
      <c r="N57" s="148">
        <v>0</v>
      </c>
      <c r="O57" s="148">
        <v>0</v>
      </c>
      <c r="P57" s="148">
        <v>0</v>
      </c>
      <c r="Q57" s="148">
        <v>218749</v>
      </c>
      <c r="R57" s="148">
        <v>0</v>
      </c>
    </row>
    <row r="58" spans="2:18">
      <c r="B58" s="271" t="s">
        <v>766</v>
      </c>
      <c r="C58" s="269" t="s">
        <v>878</v>
      </c>
      <c r="D58" s="148">
        <v>123183</v>
      </c>
      <c r="E58" s="148">
        <v>122343</v>
      </c>
      <c r="F58" s="148">
        <v>840</v>
      </c>
      <c r="G58" s="148">
        <v>80</v>
      </c>
      <c r="H58" s="148">
        <v>0</v>
      </c>
      <c r="I58" s="148">
        <v>80</v>
      </c>
      <c r="J58" s="148">
        <v>-1257</v>
      </c>
      <c r="K58" s="148">
        <v>-1233</v>
      </c>
      <c r="L58" s="148">
        <v>-24</v>
      </c>
      <c r="M58" s="148">
        <v>-29</v>
      </c>
      <c r="N58" s="148">
        <v>0</v>
      </c>
      <c r="O58" s="148">
        <v>-29</v>
      </c>
      <c r="P58" s="148">
        <v>-506</v>
      </c>
      <c r="Q58" s="148">
        <v>77465</v>
      </c>
      <c r="R58" s="148">
        <v>34</v>
      </c>
    </row>
    <row r="59" spans="2:18">
      <c r="B59" s="271" t="s">
        <v>481</v>
      </c>
      <c r="C59" s="269" t="s">
        <v>879</v>
      </c>
      <c r="D59" s="148">
        <v>8851064</v>
      </c>
      <c r="E59" s="148">
        <v>7350857</v>
      </c>
      <c r="F59" s="148">
        <v>1500207</v>
      </c>
      <c r="G59" s="148">
        <v>116100</v>
      </c>
      <c r="H59" s="148">
        <v>0</v>
      </c>
      <c r="I59" s="148">
        <v>116100</v>
      </c>
      <c r="J59" s="148">
        <v>-180815</v>
      </c>
      <c r="K59" s="148">
        <v>-60655</v>
      </c>
      <c r="L59" s="148">
        <v>-120160</v>
      </c>
      <c r="M59" s="148">
        <v>-57092</v>
      </c>
      <c r="N59" s="148">
        <v>0</v>
      </c>
      <c r="O59" s="148">
        <v>-57092</v>
      </c>
      <c r="P59" s="148">
        <v>-96327</v>
      </c>
      <c r="Q59" s="148">
        <v>6374311</v>
      </c>
      <c r="R59" s="148">
        <v>56334</v>
      </c>
    </row>
    <row r="60" spans="2:18">
      <c r="B60" s="271" t="s">
        <v>500</v>
      </c>
      <c r="C60" s="269" t="s">
        <v>977</v>
      </c>
      <c r="D60" s="148">
        <v>2635814</v>
      </c>
      <c r="E60" s="148">
        <v>2231625</v>
      </c>
      <c r="F60" s="148">
        <v>404189</v>
      </c>
      <c r="G60" s="148">
        <v>79356</v>
      </c>
      <c r="H60" s="148">
        <v>0</v>
      </c>
      <c r="I60" s="148">
        <v>79356</v>
      </c>
      <c r="J60" s="148">
        <v>-44747</v>
      </c>
      <c r="K60" s="148">
        <v>-16641</v>
      </c>
      <c r="L60" s="148">
        <v>-28106</v>
      </c>
      <c r="M60" s="148">
        <v>-42566</v>
      </c>
      <c r="N60" s="148">
        <v>0</v>
      </c>
      <c r="O60" s="148">
        <v>-42566</v>
      </c>
      <c r="P60" s="148">
        <v>-90100</v>
      </c>
      <c r="Q60" s="148">
        <v>2053601</v>
      </c>
      <c r="R60" s="148">
        <v>34255</v>
      </c>
    </row>
    <row r="61" spans="2:18">
      <c r="B61" s="271" t="s">
        <v>501</v>
      </c>
      <c r="C61" s="269" t="s">
        <v>881</v>
      </c>
      <c r="D61" s="148">
        <v>17245763</v>
      </c>
      <c r="E61" s="148">
        <v>15949824</v>
      </c>
      <c r="F61" s="148">
        <v>1295939</v>
      </c>
      <c r="G61" s="148">
        <v>396514</v>
      </c>
      <c r="H61" s="148">
        <v>0</v>
      </c>
      <c r="I61" s="148">
        <v>396514</v>
      </c>
      <c r="J61" s="148">
        <v>-185482</v>
      </c>
      <c r="K61" s="148">
        <v>-51427</v>
      </c>
      <c r="L61" s="148">
        <v>-134055</v>
      </c>
      <c r="M61" s="148">
        <v>-241816</v>
      </c>
      <c r="N61" s="148">
        <v>0</v>
      </c>
      <c r="O61" s="148">
        <v>-241816</v>
      </c>
      <c r="P61" s="148">
        <v>-484946</v>
      </c>
      <c r="Q61" s="148">
        <v>11817560</v>
      </c>
      <c r="R61" s="148">
        <v>71166</v>
      </c>
    </row>
    <row r="62" spans="2:18" s="15" customFormat="1" ht="11.4">
      <c r="B62" s="186" t="s">
        <v>482</v>
      </c>
      <c r="C62" s="270" t="s">
        <v>133</v>
      </c>
      <c r="D62" s="143">
        <v>6885068</v>
      </c>
      <c r="E62" s="143">
        <v>6885068</v>
      </c>
      <c r="F62" s="143">
        <v>0</v>
      </c>
      <c r="G62" s="143">
        <v>0</v>
      </c>
      <c r="H62" s="143">
        <v>0</v>
      </c>
      <c r="I62" s="143">
        <v>0</v>
      </c>
      <c r="J62" s="143">
        <v>-6497</v>
      </c>
      <c r="K62" s="143">
        <v>-6497</v>
      </c>
      <c r="L62" s="143">
        <v>0</v>
      </c>
      <c r="M62" s="143">
        <v>0</v>
      </c>
      <c r="N62" s="143">
        <v>0</v>
      </c>
      <c r="O62" s="143">
        <v>0</v>
      </c>
      <c r="P62" s="143">
        <v>0</v>
      </c>
      <c r="Q62" s="143">
        <v>0</v>
      </c>
      <c r="R62" s="143">
        <v>0</v>
      </c>
    </row>
    <row r="63" spans="2:18">
      <c r="B63" s="271" t="s">
        <v>502</v>
      </c>
      <c r="C63" s="269" t="s">
        <v>875</v>
      </c>
      <c r="D63" s="148">
        <v>0</v>
      </c>
      <c r="E63" s="148">
        <v>0</v>
      </c>
      <c r="F63" s="148">
        <v>0</v>
      </c>
      <c r="G63" s="148">
        <v>0</v>
      </c>
      <c r="H63" s="148">
        <v>0</v>
      </c>
      <c r="I63" s="148">
        <v>0</v>
      </c>
      <c r="J63" s="148">
        <v>0</v>
      </c>
      <c r="K63" s="148">
        <v>0</v>
      </c>
      <c r="L63" s="148">
        <v>0</v>
      </c>
      <c r="M63" s="148">
        <v>0</v>
      </c>
      <c r="N63" s="148">
        <v>0</v>
      </c>
      <c r="O63" s="148">
        <v>0</v>
      </c>
      <c r="P63" s="148">
        <v>0</v>
      </c>
      <c r="Q63" s="148">
        <v>0</v>
      </c>
      <c r="R63" s="148">
        <v>0</v>
      </c>
    </row>
    <row r="64" spans="2:18">
      <c r="B64" s="271" t="s">
        <v>503</v>
      </c>
      <c r="C64" s="269" t="s">
        <v>876</v>
      </c>
      <c r="D64" s="148">
        <v>6235979</v>
      </c>
      <c r="E64" s="148">
        <v>6235979</v>
      </c>
      <c r="F64" s="148">
        <v>0</v>
      </c>
      <c r="G64" s="148">
        <v>0</v>
      </c>
      <c r="H64" s="148">
        <v>0</v>
      </c>
      <c r="I64" s="148">
        <v>0</v>
      </c>
      <c r="J64" s="148">
        <v>-5174</v>
      </c>
      <c r="K64" s="148">
        <v>-5174</v>
      </c>
      <c r="L64" s="148">
        <v>0</v>
      </c>
      <c r="M64" s="148">
        <v>0</v>
      </c>
      <c r="N64" s="148">
        <v>0</v>
      </c>
      <c r="O64" s="148">
        <v>0</v>
      </c>
      <c r="P64" s="148">
        <v>0</v>
      </c>
      <c r="Q64" s="148">
        <v>0</v>
      </c>
      <c r="R64" s="148">
        <v>0</v>
      </c>
    </row>
    <row r="65" spans="2:18">
      <c r="B65" s="271" t="s">
        <v>484</v>
      </c>
      <c r="C65" s="269" t="s">
        <v>877</v>
      </c>
      <c r="D65" s="148">
        <v>549273</v>
      </c>
      <c r="E65" s="148">
        <v>549273</v>
      </c>
      <c r="F65" s="148">
        <v>0</v>
      </c>
      <c r="G65" s="148">
        <v>0</v>
      </c>
      <c r="H65" s="148">
        <v>0</v>
      </c>
      <c r="I65" s="148">
        <v>0</v>
      </c>
      <c r="J65" s="148">
        <v>-274</v>
      </c>
      <c r="K65" s="148">
        <v>-274</v>
      </c>
      <c r="L65" s="148">
        <v>0</v>
      </c>
      <c r="M65" s="148">
        <v>0</v>
      </c>
      <c r="N65" s="148">
        <v>0</v>
      </c>
      <c r="O65" s="148">
        <v>0</v>
      </c>
      <c r="P65" s="148">
        <v>0</v>
      </c>
      <c r="Q65" s="148">
        <v>0</v>
      </c>
      <c r="R65" s="148">
        <v>0</v>
      </c>
    </row>
    <row r="66" spans="2:18">
      <c r="B66" s="271" t="s">
        <v>487</v>
      </c>
      <c r="C66" s="269" t="s">
        <v>878</v>
      </c>
      <c r="D66" s="148">
        <v>0</v>
      </c>
      <c r="E66" s="148">
        <v>0</v>
      </c>
      <c r="F66" s="148">
        <v>0</v>
      </c>
      <c r="G66" s="148">
        <v>0</v>
      </c>
      <c r="H66" s="148">
        <v>0</v>
      </c>
      <c r="I66" s="148">
        <v>0</v>
      </c>
      <c r="J66" s="148">
        <v>0</v>
      </c>
      <c r="K66" s="148">
        <v>0</v>
      </c>
      <c r="L66" s="148">
        <v>0</v>
      </c>
      <c r="M66" s="148">
        <v>0</v>
      </c>
      <c r="N66" s="148">
        <v>0</v>
      </c>
      <c r="O66" s="148">
        <v>0</v>
      </c>
      <c r="P66" s="148">
        <v>0</v>
      </c>
      <c r="Q66" s="148">
        <v>0</v>
      </c>
      <c r="R66" s="148">
        <v>0</v>
      </c>
    </row>
    <row r="67" spans="2:18">
      <c r="B67" s="271" t="s">
        <v>775</v>
      </c>
      <c r="C67" s="269" t="s">
        <v>879</v>
      </c>
      <c r="D67" s="148">
        <v>99816</v>
      </c>
      <c r="E67" s="148">
        <v>99816</v>
      </c>
      <c r="F67" s="148">
        <v>0</v>
      </c>
      <c r="G67" s="148">
        <v>0</v>
      </c>
      <c r="H67" s="148">
        <v>0</v>
      </c>
      <c r="I67" s="148">
        <v>0</v>
      </c>
      <c r="J67" s="148">
        <v>-1049</v>
      </c>
      <c r="K67" s="148">
        <v>-1049</v>
      </c>
      <c r="L67" s="148">
        <v>0</v>
      </c>
      <c r="M67" s="148">
        <v>0</v>
      </c>
      <c r="N67" s="148">
        <v>0</v>
      </c>
      <c r="O67" s="148">
        <v>0</v>
      </c>
      <c r="P67" s="148">
        <v>0</v>
      </c>
      <c r="Q67" s="148">
        <v>0</v>
      </c>
      <c r="R67" s="148">
        <v>0</v>
      </c>
    </row>
    <row r="68" spans="2:18" s="15" customFormat="1" ht="13.5" customHeight="1">
      <c r="B68" s="186" t="s">
        <v>488</v>
      </c>
      <c r="C68" s="270" t="s">
        <v>277</v>
      </c>
      <c r="D68" s="143">
        <v>4899992</v>
      </c>
      <c r="E68" s="143">
        <v>4561581</v>
      </c>
      <c r="F68" s="143">
        <v>338411</v>
      </c>
      <c r="G68" s="143">
        <v>980</v>
      </c>
      <c r="H68" s="143">
        <v>0</v>
      </c>
      <c r="I68" s="143">
        <v>980</v>
      </c>
      <c r="J68" s="143">
        <v>46659</v>
      </c>
      <c r="K68" s="143">
        <v>27813</v>
      </c>
      <c r="L68" s="143">
        <v>18846</v>
      </c>
      <c r="M68" s="143">
        <v>122</v>
      </c>
      <c r="N68" s="143">
        <v>0</v>
      </c>
      <c r="O68" s="143">
        <v>122</v>
      </c>
      <c r="P68" s="302"/>
      <c r="Q68" s="143">
        <v>1874806</v>
      </c>
      <c r="R68" s="143">
        <v>88</v>
      </c>
    </row>
    <row r="69" spans="2:18">
      <c r="B69" s="271" t="s">
        <v>489</v>
      </c>
      <c r="C69" s="269" t="s">
        <v>875</v>
      </c>
      <c r="D69" s="148">
        <v>151</v>
      </c>
      <c r="E69" s="148">
        <v>151</v>
      </c>
      <c r="F69" s="148">
        <v>0</v>
      </c>
      <c r="G69" s="148">
        <v>0</v>
      </c>
      <c r="H69" s="148">
        <v>0</v>
      </c>
      <c r="I69" s="148">
        <v>0</v>
      </c>
      <c r="J69" s="148">
        <v>1</v>
      </c>
      <c r="K69" s="148">
        <v>1</v>
      </c>
      <c r="L69" s="148">
        <v>0</v>
      </c>
      <c r="M69" s="148">
        <v>0</v>
      </c>
      <c r="N69" s="148">
        <v>0</v>
      </c>
      <c r="O69" s="148">
        <v>0</v>
      </c>
      <c r="P69" s="302"/>
      <c r="Q69" s="148">
        <v>0</v>
      </c>
      <c r="R69" s="148">
        <v>0</v>
      </c>
    </row>
    <row r="70" spans="2:18">
      <c r="B70" s="271" t="s">
        <v>776</v>
      </c>
      <c r="C70" s="269" t="s">
        <v>876</v>
      </c>
      <c r="D70" s="148">
        <v>84598</v>
      </c>
      <c r="E70" s="148">
        <v>84598</v>
      </c>
      <c r="F70" s="148">
        <v>0</v>
      </c>
      <c r="G70" s="148">
        <v>0</v>
      </c>
      <c r="H70" s="148">
        <v>0</v>
      </c>
      <c r="I70" s="148">
        <v>0</v>
      </c>
      <c r="J70" s="148">
        <v>439</v>
      </c>
      <c r="K70" s="148">
        <v>439</v>
      </c>
      <c r="L70" s="148">
        <v>0</v>
      </c>
      <c r="M70" s="148">
        <v>0</v>
      </c>
      <c r="N70" s="148">
        <v>0</v>
      </c>
      <c r="O70" s="148">
        <v>0</v>
      </c>
      <c r="P70" s="302"/>
      <c r="Q70" s="148">
        <v>33267</v>
      </c>
      <c r="R70" s="148">
        <v>0</v>
      </c>
    </row>
    <row r="71" spans="2:18">
      <c r="B71" s="271" t="s">
        <v>777</v>
      </c>
      <c r="C71" s="269" t="s">
        <v>877</v>
      </c>
      <c r="D71" s="148">
        <v>13278</v>
      </c>
      <c r="E71" s="148">
        <v>13278</v>
      </c>
      <c r="F71" s="148">
        <v>0</v>
      </c>
      <c r="G71" s="148">
        <v>0</v>
      </c>
      <c r="H71" s="148">
        <v>0</v>
      </c>
      <c r="I71" s="148">
        <v>0</v>
      </c>
      <c r="J71" s="148">
        <v>58</v>
      </c>
      <c r="K71" s="148">
        <v>58</v>
      </c>
      <c r="L71" s="148">
        <v>0</v>
      </c>
      <c r="M71" s="148">
        <v>0</v>
      </c>
      <c r="N71" s="148">
        <v>0</v>
      </c>
      <c r="O71" s="148">
        <v>0</v>
      </c>
      <c r="P71" s="302"/>
      <c r="Q71" s="148">
        <v>3663</v>
      </c>
      <c r="R71" s="148">
        <v>0</v>
      </c>
    </row>
    <row r="72" spans="2:18">
      <c r="B72" s="271" t="s">
        <v>778</v>
      </c>
      <c r="C72" s="269" t="s">
        <v>878</v>
      </c>
      <c r="D72" s="148">
        <v>20129</v>
      </c>
      <c r="E72" s="148">
        <v>20129</v>
      </c>
      <c r="F72" s="148">
        <v>0</v>
      </c>
      <c r="G72" s="148">
        <v>0</v>
      </c>
      <c r="H72" s="148">
        <v>0</v>
      </c>
      <c r="I72" s="148">
        <v>0</v>
      </c>
      <c r="J72" s="148">
        <v>134</v>
      </c>
      <c r="K72" s="148">
        <v>134</v>
      </c>
      <c r="L72" s="148">
        <v>0</v>
      </c>
      <c r="M72" s="148">
        <v>0</v>
      </c>
      <c r="N72" s="148">
        <v>0</v>
      </c>
      <c r="O72" s="148">
        <v>0</v>
      </c>
      <c r="P72" s="302"/>
      <c r="Q72" s="148">
        <v>8615</v>
      </c>
      <c r="R72" s="148">
        <v>0</v>
      </c>
    </row>
    <row r="73" spans="2:18">
      <c r="B73" s="271" t="s">
        <v>779</v>
      </c>
      <c r="C73" s="269" t="s">
        <v>879</v>
      </c>
      <c r="D73" s="148">
        <v>3848673</v>
      </c>
      <c r="E73" s="148">
        <v>3536214</v>
      </c>
      <c r="F73" s="148">
        <v>312459</v>
      </c>
      <c r="G73" s="148">
        <v>44</v>
      </c>
      <c r="H73" s="148">
        <v>0</v>
      </c>
      <c r="I73" s="148">
        <v>44</v>
      </c>
      <c r="J73" s="148">
        <v>44018</v>
      </c>
      <c r="K73" s="148">
        <v>25870</v>
      </c>
      <c r="L73" s="148">
        <v>18148</v>
      </c>
      <c r="M73" s="148">
        <v>17</v>
      </c>
      <c r="N73" s="148">
        <v>0</v>
      </c>
      <c r="O73" s="148">
        <v>17</v>
      </c>
      <c r="P73" s="302"/>
      <c r="Q73" s="148">
        <v>1576734</v>
      </c>
      <c r="R73" s="148">
        <v>0</v>
      </c>
    </row>
    <row r="74" spans="2:18">
      <c r="B74" s="271" t="s">
        <v>780</v>
      </c>
      <c r="C74" s="269" t="s">
        <v>881</v>
      </c>
      <c r="D74" s="148">
        <v>933163</v>
      </c>
      <c r="E74" s="148">
        <v>907211</v>
      </c>
      <c r="F74" s="148">
        <v>25952</v>
      </c>
      <c r="G74" s="148">
        <v>936</v>
      </c>
      <c r="H74" s="148">
        <v>0</v>
      </c>
      <c r="I74" s="148">
        <v>936</v>
      </c>
      <c r="J74" s="148">
        <v>2009</v>
      </c>
      <c r="K74" s="148">
        <v>1311</v>
      </c>
      <c r="L74" s="148">
        <v>698</v>
      </c>
      <c r="M74" s="148">
        <v>105</v>
      </c>
      <c r="N74" s="148">
        <v>0</v>
      </c>
      <c r="O74" s="148">
        <v>105</v>
      </c>
      <c r="P74" s="302"/>
      <c r="Q74" s="148">
        <v>252527</v>
      </c>
      <c r="R74" s="148">
        <v>88</v>
      </c>
    </row>
    <row r="75" spans="2:18">
      <c r="B75" s="186" t="s">
        <v>781</v>
      </c>
      <c r="C75" s="270" t="s">
        <v>65</v>
      </c>
      <c r="D75" s="143">
        <v>46220506</v>
      </c>
      <c r="E75" s="143">
        <v>43085040</v>
      </c>
      <c r="F75" s="143">
        <v>3135466</v>
      </c>
      <c r="G75" s="143">
        <v>589450</v>
      </c>
      <c r="H75" s="143">
        <v>0</v>
      </c>
      <c r="I75" s="143">
        <v>589450</v>
      </c>
      <c r="J75" s="143">
        <v>-329059</v>
      </c>
      <c r="K75" s="143">
        <v>-93665</v>
      </c>
      <c r="L75" s="143">
        <v>-235394</v>
      </c>
      <c r="M75" s="143">
        <v>-350479</v>
      </c>
      <c r="N75" s="143">
        <v>0</v>
      </c>
      <c r="O75" s="143">
        <v>-350479</v>
      </c>
      <c r="P75" s="143">
        <v>-581779</v>
      </c>
      <c r="Q75" s="143">
        <v>20548745</v>
      </c>
      <c r="R75" s="143">
        <v>127822</v>
      </c>
    </row>
  </sheetData>
  <customSheetViews>
    <customSheetView guid="{3FCB7B24-049F-4685-83CB-5231093E0117}" showPageBreaks="1" topLeftCell="A57">
      <selection activeCell="D22" sqref="D22:D44"/>
      <pageMargins left="0.7" right="0.7" top="0.75" bottom="0.75" header="0.3" footer="0.3"/>
      <pageSetup paperSize="9" orientation="portrait" r:id="rId1"/>
    </customSheetView>
    <customSheetView guid="{D5AFDB55-6EC9-4AD2-95B0-6C58A379EC11}" topLeftCell="A16">
      <selection activeCell="M39" sqref="M39"/>
      <pageMargins left="0.7" right="0.7" top="0.75" bottom="0.75" header="0.3" footer="0.3"/>
      <pageSetup paperSize="9" orientation="portrait" r:id="rId2"/>
    </customSheetView>
    <customSheetView guid="{D7875729-B080-4603-81BD-7F736B7DD30E}" topLeftCell="A57">
      <selection activeCell="D22" sqref="D22:D44"/>
      <pageMargins left="0.7" right="0.7" top="0.75" bottom="0.75" header="0.3" footer="0.3"/>
      <pageSetup paperSize="9" orientation="portrait" r:id="rId3"/>
    </customSheetView>
    <customSheetView guid="{2F76D395-57F9-4A31-A998-38329A50B4E8}" topLeftCell="A28">
      <selection activeCell="I58" sqref="I58"/>
      <pageMargins left="0.7" right="0.7" top="0.75" bottom="0.75" header="0.3" footer="0.3"/>
      <pageSetup paperSize="9" orientation="portrait" r:id="rId4"/>
    </customSheetView>
    <customSheetView guid="{5DDDA852-2807-4645-BC75-EBD4EF3323A7}" topLeftCell="O9">
      <selection activeCell="W24" sqref="W24"/>
      <pageMargins left="0.7" right="0.7" top="0.75" bottom="0.75" header="0.3" footer="0.3"/>
      <pageSetup paperSize="9" orientation="portrait" r:id="rId5"/>
    </customSheetView>
    <customSheetView guid="{697182B0-1BEF-4A85-93A0-596802852AF2}" topLeftCell="A55">
      <selection activeCell="M86" sqref="M86"/>
      <pageMargins left="0.7" right="0.7" top="0.75" bottom="0.75" header="0.3" footer="0.3"/>
      <pageSetup paperSize="9" orientation="portrait" r:id="rId6"/>
    </customSheetView>
    <customSheetView guid="{08462586-B7E0-434D-B6F4-B2B21EAA5D46}" topLeftCell="A16">
      <selection activeCell="M39" sqref="M39"/>
      <pageMargins left="0.7" right="0.7" top="0.75" bottom="0.75" header="0.3" footer="0.3"/>
      <pageSetup paperSize="9" orientation="portrait" r:id="rId7"/>
    </customSheetView>
    <customSheetView guid="{21329C76-F86B-400D-B8F5-F75B383E5B14}" topLeftCell="A16">
      <selection activeCell="M39" sqref="M39"/>
      <pageMargins left="0.7" right="0.7" top="0.75" bottom="0.75" header="0.3" footer="0.3"/>
      <pageSetup paperSize="9" orientation="portrait" r:id="rId8"/>
    </customSheetView>
    <customSheetView guid="{CFC92B1C-D4F2-414F-8F12-92F529035B08}" topLeftCell="A52">
      <selection activeCell="M58" sqref="M58"/>
      <pageMargins left="0.7" right="0.7" top="0.75" bottom="0.75" header="0.3" footer="0.3"/>
      <pageSetup paperSize="9" orientation="portrait" r:id="rId9"/>
    </customSheetView>
    <customSheetView guid="{19310327-E3BC-450F-B607-58068103BB53}" topLeftCell="A16">
      <selection activeCell="M39" sqref="M39"/>
      <pageMargins left="0.7" right="0.7" top="0.75" bottom="0.75" header="0.3" footer="0.3"/>
      <pageSetup paperSize="9" orientation="portrait" r:id="rId10"/>
    </customSheetView>
    <customSheetView guid="{D3393B8E-C3CB-4E3A-976E-E4CD065299F0}" topLeftCell="A19">
      <selection activeCell="AE45" sqref="AE45"/>
      <pageMargins left="0.7" right="0.7" top="0.75" bottom="0.75" header="0.3" footer="0.3"/>
      <pageSetup paperSize="9" orientation="portrait" r:id="rId11"/>
    </customSheetView>
    <customSheetView guid="{8FA5FDE5-6098-400B-9E19-77564D1D7EE8}" topLeftCell="A78">
      <selection activeCell="H48" sqref="H48"/>
      <pageMargins left="0.7" right="0.7" top="0.75" bottom="0.75" header="0.3" footer="0.3"/>
      <pageSetup paperSize="9" orientation="portrait" r:id="rId12"/>
    </customSheetView>
    <customSheetView guid="{0B9AA238-A559-44CB-8EC2-529DA28A3F7B}" topLeftCell="A28">
      <selection activeCell="I58" sqref="I58"/>
      <pageMargins left="0.7" right="0.7" top="0.75" bottom="0.75" header="0.3" footer="0.3"/>
      <pageSetup paperSize="9" orientation="portrait" r:id="rId13"/>
    </customSheetView>
    <customSheetView guid="{37D20B4B-3220-4613-A3F1-1C4C1CF14C1F}" topLeftCell="A55">
      <selection activeCell="D44" sqref="D44"/>
      <pageMargins left="0.7" right="0.7" top="0.75" bottom="0.75" header="0.3" footer="0.3"/>
      <pageSetup paperSize="9" orientation="portrait" r:id="rId14"/>
    </customSheetView>
    <customSheetView guid="{DB462ED3-28DC-47D7-98F7-CED01F66E2C7}">
      <selection activeCell="D8" sqref="D8"/>
      <pageMargins left="0.7" right="0.7" top="0.75" bottom="0.75" header="0.3" footer="0.3"/>
      <pageSetup paperSize="9" orientation="portrait" r:id="rId15"/>
    </customSheetView>
    <customSheetView guid="{10DA2791-762D-4555-9FFF-E41154ADFE31}">
      <selection activeCell="D8" sqref="D8"/>
      <pageMargins left="0.7" right="0.7" top="0.75" bottom="0.75" header="0.3" footer="0.3"/>
      <pageSetup paperSize="9" orientation="portrait" r:id="rId16"/>
    </customSheetView>
    <customSheetView guid="{BE68C6EB-1B64-4B3E-8DDC-CA26F318E610}" topLeftCell="A38">
      <selection activeCell="D4" sqref="D4"/>
      <pageMargins left="0.7" right="0.7" top="0.75" bottom="0.75" header="0.3" footer="0.3"/>
      <pageSetup paperSize="9" orientation="portrait" r:id="rId17"/>
    </customSheetView>
    <customSheetView guid="{5AF40965-2356-4A48-B6FA-CB814CA4D7B2}" topLeftCell="A18">
      <selection activeCell="D46" sqref="D46"/>
      <pageMargins left="0.7" right="0.7" top="0.75" bottom="0.75" header="0.3" footer="0.3"/>
      <pageSetup paperSize="9" orientation="portrait" r:id="rId18"/>
    </customSheetView>
    <customSheetView guid="{59094C18-3CB5-482F-AA6A-9C313A318EBB}">
      <selection activeCell="B15" sqref="B15"/>
      <pageMargins left="0.7" right="0.7" top="0.75" bottom="0.75" header="0.3" footer="0.3"/>
      <pageSetup paperSize="9" orientation="portrait" r:id="rId19"/>
    </customSheetView>
    <customSheetView guid="{FD092655-EBEC-4730-9895-1567D9B70D5F}" topLeftCell="A16">
      <selection activeCell="C20" sqref="C20"/>
      <pageMargins left="0.7" right="0.7" top="0.75" bottom="0.75" header="0.3" footer="0.3"/>
    </customSheetView>
    <customSheetView guid="{7CA1DEE6-746E-4947-9BED-24AAED6E8B57}">
      <selection activeCell="I12" sqref="I12"/>
      <pageMargins left="0.7" right="0.7" top="0.75" bottom="0.75" header="0.3" footer="0.3"/>
      <pageSetup paperSize="9" orientation="portrait" r:id="rId20"/>
    </customSheetView>
    <customSheetView guid="{70E7FFDC-983F-46F7-B68F-0BE0A8C942E0}" topLeftCell="A25">
      <selection activeCell="G39" sqref="G39"/>
      <pageMargins left="0.7" right="0.7" top="0.75" bottom="0.75" header="0.3" footer="0.3"/>
      <pageSetup paperSize="9" orientation="portrait" r:id="rId21"/>
    </customSheetView>
    <customSheetView guid="{F536E858-E5B2-4B36-88FC-BE776803F921}" topLeftCell="A13">
      <selection activeCell="H21" sqref="H21"/>
      <pageMargins left="0.7" right="0.7" top="0.75" bottom="0.75" header="0.3" footer="0.3"/>
    </customSheetView>
    <customSheetView guid="{0780CBEB-AF66-401E-9AFD-5F77700585BC}" topLeftCell="A22">
      <selection activeCell="A10" sqref="A10"/>
      <pageMargins left="0.7" right="0.7" top="0.75" bottom="0.75" header="0.3" footer="0.3"/>
      <pageSetup paperSize="9" orientation="portrait" r:id="rId22"/>
    </customSheetView>
    <customSheetView guid="{F0048D33-26BA-4893-8BCC-88CEF82FEBB6}" topLeftCell="M1">
      <selection activeCell="X9" sqref="X9"/>
      <pageMargins left="0.7" right="0.7" top="0.75" bottom="0.75" header="0.3" footer="0.3"/>
    </customSheetView>
    <customSheetView guid="{8A1326BD-F0AB-414F-9F91-C2BB94CC9C17}" topLeftCell="H10">
      <selection activeCell="P22" sqref="P22"/>
      <pageMargins left="0.7" right="0.7" top="0.75" bottom="0.75" header="0.3" footer="0.3"/>
    </customSheetView>
    <customSheetView guid="{FB7DEBE1-1047-4BE4-82FD-4BCA0CA8DD58}" topLeftCell="A7">
      <selection activeCell="B16" sqref="B16"/>
      <pageMargins left="0.7" right="0.7" top="0.75" bottom="0.75" header="0.3" footer="0.3"/>
      <pageSetup paperSize="9" orientation="portrait" r:id="rId23"/>
    </customSheetView>
    <customSheetView guid="{B3153F5C-CAD5-4C41-96F3-3BC56052414C}" topLeftCell="H1">
      <selection activeCell="N15" sqref="N15:O15"/>
      <pageMargins left="0.7" right="0.7" top="0.75" bottom="0.75" header="0.3" footer="0.3"/>
      <pageSetup paperSize="9" orientation="portrait" r:id="rId24"/>
    </customSheetView>
    <customSheetView guid="{A7B3A108-9CF6-4687-9321-110D304B17B9}" topLeftCell="A13">
      <selection activeCell="H21" sqref="H21"/>
      <pageMargins left="0.7" right="0.7" top="0.75" bottom="0.75" header="0.3" footer="0.3"/>
    </customSheetView>
    <customSheetView guid="{D2C72E70-F766-4D56-9E10-3C91A63BB7F3}" topLeftCell="A7">
      <selection activeCell="B14" sqref="B14"/>
      <pageMargins left="0.7" right="0.7" top="0.75" bottom="0.75" header="0.3" footer="0.3"/>
      <pageSetup paperSize="9" orientation="portrait" r:id="rId25"/>
    </customSheetView>
    <customSheetView guid="{7CCD1884-1631-4809-8751-AE0939C32419}">
      <selection activeCell="T20" sqref="T20"/>
      <pageMargins left="0.7" right="0.7" top="0.75" bottom="0.75" header="0.3" footer="0.3"/>
      <pageSetup paperSize="9" orientation="portrait" r:id="rId26"/>
    </customSheetView>
    <customSheetView guid="{931AA63B-6827-4BF4-8E25-ED232A88A09C}" topLeftCell="A43">
      <selection activeCell="E58" sqref="E58"/>
      <pageMargins left="0.7" right="0.7" top="0.75" bottom="0.75" header="0.3" footer="0.3"/>
    </customSheetView>
    <customSheetView guid="{CA1DE4BE-C006-4405-B064-304EE6CCACF1}" topLeftCell="A16">
      <selection activeCell="M39" sqref="M39"/>
      <pageMargins left="0.7" right="0.7" top="0.75" bottom="0.75" header="0.3" footer="0.3"/>
      <pageSetup paperSize="9" orientation="portrait" r:id="rId27"/>
    </customSheetView>
    <customSheetView guid="{51337751-BEAF-43F3-8CC9-400B99E751E8}" topLeftCell="A34">
      <selection activeCell="F49" sqref="F49"/>
      <pageMargins left="0.7" right="0.7" top="0.75" bottom="0.75" header="0.3" footer="0.3"/>
      <pageSetup paperSize="9" orientation="portrait" r:id="rId28"/>
    </customSheetView>
    <customSheetView guid="{F277ACEF-9FF8-431F-8537-DE60B790AA4F}">
      <selection activeCell="D44" sqref="D44"/>
      <pageMargins left="0.7" right="0.7" top="0.75" bottom="0.75" header="0.3" footer="0.3"/>
      <pageSetup paperSize="9" orientation="portrait" r:id="rId29"/>
    </customSheetView>
    <customSheetView guid="{517C47E4-CB49-455E-BC80-175B09C4753D}" topLeftCell="O9">
      <selection activeCell="W24" sqref="W24"/>
      <pageMargins left="0.7" right="0.7" top="0.75" bottom="0.75" header="0.3" footer="0.3"/>
      <pageSetup paperSize="9" orientation="portrait" r:id="rId30"/>
    </customSheetView>
    <customSheetView guid="{158937B5-B45C-4722-BE34-B5B4D085C079}" topLeftCell="A78">
      <selection activeCell="H48" sqref="H48"/>
      <pageMargins left="0.7" right="0.7" top="0.75" bottom="0.75" header="0.3" footer="0.3"/>
      <pageSetup paperSize="9" orientation="portrait" r:id="rId31"/>
    </customSheetView>
    <customSheetView guid="{ED218C36-7217-4047-BB0E-77F9C99BD534}" topLeftCell="A16">
      <selection activeCell="M39" sqref="M39"/>
      <pageMargins left="0.7" right="0.7" top="0.75" bottom="0.75" header="0.3" footer="0.3"/>
      <pageSetup paperSize="9" orientation="portrait" r:id="rId32"/>
    </customSheetView>
    <customSheetView guid="{C83D4249-7B44-432A-B7FB-A6ACA6880240}" topLeftCell="A38">
      <selection activeCell="D4" sqref="D4"/>
      <pageMargins left="0.7" right="0.7" top="0.75" bottom="0.75" header="0.3" footer="0.3"/>
      <pageSetup paperSize="9" orientation="portrait" r:id="rId33"/>
    </customSheetView>
    <customSheetView guid="{E331DF3E-CA70-4D3D-884C-EE3579437A03}" topLeftCell="A28">
      <selection activeCell="I58" sqref="I58"/>
      <pageMargins left="0.7" right="0.7" top="0.75" bottom="0.75" header="0.3" footer="0.3"/>
      <pageSetup paperSize="9" orientation="portrait" r:id="rId34"/>
    </customSheetView>
    <customSheetView guid="{D37F8A47-E42F-4741-BE8D-5D961F7BB394}" topLeftCell="A38">
      <selection activeCell="D4" sqref="D4"/>
      <pageMargins left="0.7" right="0.7" top="0.75" bottom="0.75" header="0.3" footer="0.3"/>
      <pageSetup paperSize="9" orientation="portrait" r:id="rId35"/>
    </customSheetView>
    <customSheetView guid="{8CD49FA1-C4FE-4F6A-AE1C-E31C292C96A9}" topLeftCell="O9">
      <selection activeCell="W24" sqref="W24"/>
      <pageMargins left="0.7" right="0.7" top="0.75" bottom="0.75" header="0.3" footer="0.3"/>
      <pageSetup paperSize="9" orientation="portrait" r:id="rId36"/>
    </customSheetView>
    <customSheetView guid="{BB337934-72B5-4261-9EB4-9C42ECF52CD8}" topLeftCell="A24">
      <selection activeCell="D45" sqref="D45:D47"/>
      <pageMargins left="0.7" right="0.7" top="0.75" bottom="0.75" header="0.3" footer="0.3"/>
      <pageSetup paperSize="9" orientation="portrait" r:id="rId37"/>
    </customSheetView>
    <customSheetView guid="{3AD1D9CC-D162-4119-AFCC-0AF9105FB248}">
      <selection activeCell="J28" sqref="J28"/>
      <pageMargins left="0.7" right="0.7" top="0.75" bottom="0.75" header="0.3" footer="0.3"/>
      <pageSetup paperSize="9" orientation="portrait" r:id="rId38"/>
    </customSheetView>
  </customSheetViews>
  <mergeCells count="20">
    <mergeCell ref="D49:I49"/>
    <mergeCell ref="J49:O49"/>
    <mergeCell ref="P49:P50"/>
    <mergeCell ref="Q49:R49"/>
    <mergeCell ref="R50:R51"/>
    <mergeCell ref="D50:F50"/>
    <mergeCell ref="G50:I50"/>
    <mergeCell ref="J50:L50"/>
    <mergeCell ref="M50:O50"/>
    <mergeCell ref="Q50:Q51"/>
    <mergeCell ref="D14:I14"/>
    <mergeCell ref="J14:O14"/>
    <mergeCell ref="P14:P15"/>
    <mergeCell ref="Q14:R14"/>
    <mergeCell ref="D15:F15"/>
    <mergeCell ref="G15:I15"/>
    <mergeCell ref="J15:L15"/>
    <mergeCell ref="M15:O15"/>
    <mergeCell ref="Q15:Q16"/>
    <mergeCell ref="R15:R16"/>
  </mergeCells>
  <pageMargins left="0.7" right="0.7" top="0.75" bottom="0.75" header="0.3" footer="0.3"/>
  <pageSetup paperSize="9" orientation="portrait"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I25"/>
  <sheetViews>
    <sheetView workbookViewId="0">
      <selection activeCell="D31" sqref="D31"/>
    </sheetView>
  </sheetViews>
  <sheetFormatPr defaultColWidth="9.109375" defaultRowHeight="12"/>
  <cols>
    <col min="1" max="1" width="24.88671875" style="2" bestFit="1" customWidth="1"/>
    <col min="2" max="2" width="29.88671875" style="2" customWidth="1"/>
    <col min="3" max="3" width="20.109375" style="2" customWidth="1"/>
    <col min="4" max="4" width="11.109375" style="2" customWidth="1"/>
    <col min="5" max="8" width="9.44140625" style="2" customWidth="1"/>
    <col min="9" max="9" width="30.44140625" style="2" customWidth="1"/>
    <col min="10" max="16384" width="9.109375" style="2"/>
  </cols>
  <sheetData>
    <row r="1" spans="1:9" ht="21.75" customHeight="1">
      <c r="A1" s="741" t="str">
        <f>HYPERLINK(INDEX!B1,"към началната страница")</f>
        <v>към началната страница</v>
      </c>
    </row>
    <row r="2" spans="1:9" ht="16.5" customHeight="1">
      <c r="A2" s="589" t="str">
        <f>HYPERLINK("#INDEX!A2","back to index page")</f>
        <v>back to index page</v>
      </c>
    </row>
    <row r="9" spans="1:9">
      <c r="B9" s="962" t="s">
        <v>1714</v>
      </c>
    </row>
    <row r="11" spans="1:9">
      <c r="B11" s="503" t="s">
        <v>1322</v>
      </c>
      <c r="C11" s="504"/>
      <c r="D11" s="504"/>
      <c r="E11" s="504"/>
      <c r="F11" s="504"/>
      <c r="G11" s="504"/>
      <c r="H11" s="504"/>
      <c r="I11" s="504"/>
    </row>
    <row r="15" spans="1:9" ht="24" customHeight="1">
      <c r="B15" s="1066" t="s">
        <v>244</v>
      </c>
      <c r="C15" s="1066" t="s">
        <v>245</v>
      </c>
      <c r="D15" s="1067" t="s">
        <v>1218</v>
      </c>
      <c r="E15" s="1068"/>
      <c r="F15" s="1068"/>
      <c r="G15" s="1068"/>
      <c r="H15" s="1069"/>
      <c r="I15" s="1066" t="s">
        <v>246</v>
      </c>
    </row>
    <row r="16" spans="1:9" ht="45.6">
      <c r="B16" s="1066"/>
      <c r="C16" s="1066"/>
      <c r="D16" s="239" t="s">
        <v>247</v>
      </c>
      <c r="E16" s="239" t="s">
        <v>1219</v>
      </c>
      <c r="F16" s="239" t="s">
        <v>573</v>
      </c>
      <c r="G16" s="239" t="s">
        <v>1220</v>
      </c>
      <c r="H16" s="239" t="s">
        <v>139</v>
      </c>
      <c r="I16" s="1066"/>
    </row>
    <row r="17" spans="2:9" ht="13.2">
      <c r="B17" s="490" t="s">
        <v>32</v>
      </c>
      <c r="C17" s="491" t="s">
        <v>55</v>
      </c>
      <c r="D17" s="490" t="s">
        <v>56</v>
      </c>
      <c r="E17" s="490" t="s">
        <v>1011</v>
      </c>
      <c r="F17" s="490" t="s">
        <v>57</v>
      </c>
      <c r="G17" s="490" t="s">
        <v>1012</v>
      </c>
      <c r="H17" s="490" t="s">
        <v>1013</v>
      </c>
      <c r="I17" s="491" t="s">
        <v>1014</v>
      </c>
    </row>
    <row r="18" spans="2:9" ht="24">
      <c r="B18" s="25" t="s">
        <v>1445</v>
      </c>
      <c r="C18" s="26" t="s">
        <v>247</v>
      </c>
      <c r="D18" s="18" t="s">
        <v>2</v>
      </c>
      <c r="E18" s="18"/>
      <c r="F18" s="18"/>
      <c r="G18" s="18"/>
      <c r="H18" s="18"/>
      <c r="I18" s="11" t="s">
        <v>1202</v>
      </c>
    </row>
    <row r="19" spans="2:9">
      <c r="B19" s="27" t="s">
        <v>250</v>
      </c>
      <c r="C19" s="26" t="s">
        <v>247</v>
      </c>
      <c r="D19" s="18" t="s">
        <v>2</v>
      </c>
      <c r="E19" s="18"/>
      <c r="F19" s="18"/>
      <c r="G19" s="18"/>
      <c r="H19" s="18"/>
      <c r="I19" s="26" t="s">
        <v>1203</v>
      </c>
    </row>
    <row r="20" spans="2:9">
      <c r="B20" s="25" t="s">
        <v>248</v>
      </c>
      <c r="C20" s="26" t="s">
        <v>573</v>
      </c>
      <c r="D20" s="18"/>
      <c r="E20" s="18"/>
      <c r="F20" s="18" t="s">
        <v>2</v>
      </c>
      <c r="G20" s="18"/>
      <c r="H20" s="18"/>
      <c r="I20" s="26" t="s">
        <v>249</v>
      </c>
    </row>
    <row r="21" spans="2:9">
      <c r="B21" s="27" t="s">
        <v>1204</v>
      </c>
      <c r="C21" s="26" t="s">
        <v>247</v>
      </c>
      <c r="D21" s="18" t="s">
        <v>2</v>
      </c>
      <c r="E21" s="18"/>
      <c r="F21" s="18"/>
      <c r="G21" s="18"/>
      <c r="H21" s="18"/>
      <c r="I21" s="26" t="s">
        <v>252</v>
      </c>
    </row>
    <row r="22" spans="2:9">
      <c r="B22" s="27" t="s">
        <v>251</v>
      </c>
      <c r="C22" s="26" t="s">
        <v>573</v>
      </c>
      <c r="D22" s="18"/>
      <c r="E22" s="18"/>
      <c r="F22" s="18" t="s">
        <v>2</v>
      </c>
      <c r="G22" s="18"/>
      <c r="H22" s="18"/>
      <c r="I22" s="26" t="s">
        <v>253</v>
      </c>
    </row>
    <row r="23" spans="2:9">
      <c r="B23" s="27" t="s">
        <v>518</v>
      </c>
      <c r="C23" s="26" t="s">
        <v>247</v>
      </c>
      <c r="D23" s="18" t="s">
        <v>2</v>
      </c>
      <c r="E23" s="18"/>
      <c r="F23" s="18"/>
      <c r="G23" s="18"/>
      <c r="H23" s="18"/>
      <c r="I23" s="26" t="s">
        <v>519</v>
      </c>
    </row>
    <row r="24" spans="2:9">
      <c r="B24" s="27" t="s">
        <v>538</v>
      </c>
      <c r="C24" s="26" t="s">
        <v>247</v>
      </c>
      <c r="D24" s="18" t="s">
        <v>2</v>
      </c>
      <c r="E24" s="18"/>
      <c r="F24" s="18"/>
      <c r="G24" s="18"/>
      <c r="H24" s="18"/>
      <c r="I24" s="26" t="s">
        <v>1205</v>
      </c>
    </row>
    <row r="25" spans="2:9">
      <c r="B25" s="27" t="s">
        <v>539</v>
      </c>
      <c r="C25" s="26" t="s">
        <v>247</v>
      </c>
      <c r="D25" s="18" t="s">
        <v>2</v>
      </c>
      <c r="E25" s="18"/>
      <c r="F25" s="18"/>
      <c r="G25" s="18"/>
      <c r="H25" s="18"/>
      <c r="I25" s="26" t="s">
        <v>1206</v>
      </c>
    </row>
  </sheetData>
  <customSheetViews>
    <customSheetView guid="{3FCB7B24-049F-4685-83CB-5231093E0117}" showPageBreaks="1" topLeftCell="A13">
      <selection activeCell="H36" sqref="H36"/>
      <pageMargins left="0.7" right="0.7" top="0.75" bottom="0.75" header="0.3" footer="0.3"/>
      <pageSetup paperSize="9" orientation="portrait" r:id="rId1"/>
    </customSheetView>
    <customSheetView guid="{D5AFDB55-6EC9-4AD2-95B0-6C58A379EC11}" topLeftCell="A10">
      <selection activeCell="B42" sqref="B42"/>
      <pageMargins left="0.7" right="0.7" top="0.75" bottom="0.75" header="0.3" footer="0.3"/>
      <pageSetup paperSize="9" orientation="portrait" r:id="rId2"/>
    </customSheetView>
    <customSheetView guid="{D7875729-B080-4603-81BD-7F736B7DD30E}" topLeftCell="A13">
      <selection activeCell="C30" sqref="C30"/>
      <pageMargins left="0.7" right="0.7" top="0.75" bottom="0.75" header="0.3" footer="0.3"/>
      <pageSetup paperSize="9" orientation="portrait" r:id="rId3"/>
    </customSheetView>
    <customSheetView guid="{2F76D395-57F9-4A31-A998-38329A50B4E8}">
      <selection activeCell="E10" sqref="E10"/>
      <pageMargins left="0.7" right="0.7" top="0.75" bottom="0.75" header="0.3" footer="0.3"/>
      <pageSetup paperSize="9" orientation="portrait" r:id="rId4"/>
    </customSheetView>
    <customSheetView guid="{5DDDA852-2807-4645-BC75-EBD4EF3323A7}">
      <selection activeCell="H33" sqref="H33"/>
      <pageMargins left="0.7" right="0.7" top="0.75" bottom="0.75" header="0.3" footer="0.3"/>
      <pageSetup paperSize="9" orientation="portrait" r:id="rId5"/>
    </customSheetView>
    <customSheetView guid="{697182B0-1BEF-4A85-93A0-596802852AF2}" topLeftCell="A18">
      <selection activeCell="A35" sqref="A35:B35"/>
      <pageMargins left="0.7" right="0.7" top="0.75" bottom="0.75" header="0.3" footer="0.3"/>
      <pageSetup paperSize="9" orientation="portrait" r:id="rId6"/>
    </customSheetView>
    <customSheetView guid="{08462586-B7E0-434D-B6F4-B2B21EAA5D46}" topLeftCell="A10">
      <selection activeCell="B42" sqref="B42"/>
      <pageMargins left="0.7" right="0.7" top="0.75" bottom="0.75" header="0.3" footer="0.3"/>
      <pageSetup paperSize="9" orientation="portrait" r:id="rId7"/>
    </customSheetView>
    <customSheetView guid="{21329C76-F86B-400D-B8F5-F75B383E5B14}" topLeftCell="A10">
      <selection activeCell="B42" sqref="B42"/>
      <pageMargins left="0.7" right="0.7" top="0.75" bottom="0.75" header="0.3" footer="0.3"/>
      <pageSetup paperSize="9" orientation="portrait" r:id="rId8"/>
    </customSheetView>
    <customSheetView guid="{CFC92B1C-D4F2-414F-8F12-92F529035B08}">
      <selection activeCell="C4" sqref="C4"/>
      <pageMargins left="0.7" right="0.7" top="0.75" bottom="0.75" header="0.3" footer="0.3"/>
      <pageSetup paperSize="9" orientation="portrait" r:id="rId9"/>
    </customSheetView>
    <customSheetView guid="{19310327-E3BC-450F-B607-58068103BB53}" topLeftCell="A10">
      <selection activeCell="B42" sqref="B42"/>
      <pageMargins left="0.7" right="0.7" top="0.75" bottom="0.75" header="0.3" footer="0.3"/>
      <pageSetup paperSize="9" orientation="portrait" r:id="rId10"/>
    </customSheetView>
    <customSheetView guid="{D3393B8E-C3CB-4E3A-976E-E4CD065299F0}">
      <selection activeCell="A39" sqref="A39"/>
      <pageMargins left="0.7" right="0.7" top="0.75" bottom="0.75" header="0.3" footer="0.3"/>
      <pageSetup paperSize="9" orientation="portrait" r:id="rId11"/>
    </customSheetView>
    <customSheetView guid="{8FA5FDE5-6098-400B-9E19-77564D1D7EE8}">
      <selection activeCell="C4" sqref="C4"/>
      <pageMargins left="0.7" right="0.7" top="0.75" bottom="0.75" header="0.3" footer="0.3"/>
      <pageSetup paperSize="9" orientation="portrait" r:id="rId12"/>
    </customSheetView>
    <customSheetView guid="{0B9AA238-A559-44CB-8EC2-529DA28A3F7B}">
      <selection activeCell="E10" sqref="E10"/>
      <pageMargins left="0.7" right="0.7" top="0.75" bottom="0.75" header="0.3" footer="0.3"/>
      <pageSetup paperSize="9" orientation="portrait" r:id="rId13"/>
    </customSheetView>
    <customSheetView guid="{37D20B4B-3220-4613-A3F1-1C4C1CF14C1F}">
      <selection activeCell="C4" sqref="C4"/>
      <pageMargins left="0.7" right="0.7" top="0.75" bottom="0.75" header="0.3" footer="0.3"/>
      <pageSetup paperSize="9" orientation="portrait" r:id="rId14"/>
    </customSheetView>
    <customSheetView guid="{DB462ED3-28DC-47D7-98F7-CED01F66E2C7}">
      <selection activeCell="G7" sqref="G7"/>
      <pageMargins left="0.7" right="0.7" top="0.75" bottom="0.75" header="0.3" footer="0.3"/>
      <pageSetup paperSize="9" orientation="portrait" r:id="rId15"/>
    </customSheetView>
    <customSheetView guid="{10DA2791-762D-4555-9FFF-E41154ADFE31}">
      <selection activeCell="G7" sqref="G7"/>
      <pageMargins left="0.7" right="0.7" top="0.75" bottom="0.75" header="0.3" footer="0.3"/>
      <pageSetup paperSize="9" orientation="portrait" r:id="rId16"/>
    </customSheetView>
    <customSheetView guid="{BE68C6EB-1B64-4B3E-8DDC-CA26F318E610}" topLeftCell="A8">
      <selection activeCell="C38" sqref="C38"/>
      <pageMargins left="0.7" right="0.7" top="0.75" bottom="0.75" header="0.3" footer="0.3"/>
      <pageSetup paperSize="9" orientation="portrait" r:id="rId17"/>
    </customSheetView>
    <customSheetView guid="{5AF40965-2356-4A48-B6FA-CB814CA4D7B2}" topLeftCell="A10">
      <selection activeCell="A35" sqref="A35:B35"/>
      <pageMargins left="0.7" right="0.7" top="0.75" bottom="0.75" header="0.3" footer="0.3"/>
      <pageSetup paperSize="9" orientation="portrait" r:id="rId18"/>
    </customSheetView>
    <customSheetView guid="{59094C18-3CB5-482F-AA6A-9C313A318EBB}" topLeftCell="A10">
      <selection activeCell="A15" sqref="A15"/>
      <pageMargins left="0.7" right="0.7" top="0.75" bottom="0.75" header="0.3" footer="0.3"/>
      <pageSetup paperSize="9" orientation="portrait" r:id="rId19"/>
    </customSheetView>
    <customSheetView guid="{FD092655-EBEC-4730-9895-1567D9B70D5F}" topLeftCell="E4">
      <selection activeCell="K16" sqref="K16"/>
      <pageMargins left="0.7" right="0.7" top="0.75" bottom="0.75" header="0.3" footer="0.3"/>
      <pageSetup paperSize="9" orientation="portrait" r:id="rId20"/>
    </customSheetView>
    <customSheetView guid="{7CA1DEE6-746E-4947-9BED-24AAED6E8B57}" topLeftCell="A13">
      <selection activeCell="D37" sqref="D37"/>
      <pageMargins left="0.7" right="0.7" top="0.75" bottom="0.75" header="0.3" footer="0.3"/>
      <pageSetup paperSize="9" orientation="portrait" r:id="rId21"/>
    </customSheetView>
    <customSheetView guid="{70E7FFDC-983F-46F7-B68F-0BE0A8C942E0}" topLeftCell="A13">
      <selection activeCell="A38" sqref="A38"/>
      <pageMargins left="0.7" right="0.7" top="0.75" bottom="0.75" header="0.3" footer="0.3"/>
      <pageSetup paperSize="9" orientation="portrait" r:id="rId22"/>
    </customSheetView>
    <customSheetView guid="{F536E858-E5B2-4B36-88FC-BE776803F921}" topLeftCell="E4">
      <selection activeCell="K16" sqref="K16"/>
      <pageMargins left="0.7" right="0.7" top="0.75" bottom="0.75" header="0.3" footer="0.3"/>
      <pageSetup paperSize="9" orientation="portrait" r:id="rId23"/>
    </customSheetView>
    <customSheetView guid="{0780CBEB-AF66-401E-9AFD-5F77700585BC}">
      <selection activeCell="D37" sqref="D37"/>
      <pageMargins left="0.7" right="0.7" top="0.75" bottom="0.75" header="0.3" footer="0.3"/>
      <pageSetup paperSize="9" orientation="portrait" r:id="rId24"/>
    </customSheetView>
    <customSheetView guid="{F0048D33-26BA-4893-8BCC-88CEF82FEBB6}" topLeftCell="D1">
      <selection activeCell="H15" sqref="H15"/>
      <pageMargins left="0.7" right="0.7" top="0.75" bottom="0.75" header="0.3" footer="0.3"/>
      <pageSetup paperSize="9" orientation="portrait" r:id="rId25"/>
    </customSheetView>
    <customSheetView guid="{8A1326BD-F0AB-414F-9F91-C2BB94CC9C17}" topLeftCell="A10">
      <selection activeCell="A15" sqref="A15:G28"/>
      <pageMargins left="0.7" right="0.7" top="0.75" bottom="0.75" header="0.3" footer="0.3"/>
      <pageSetup paperSize="9" orientation="portrait" r:id="rId26"/>
    </customSheetView>
    <customSheetView guid="{FB7DEBE1-1047-4BE4-82FD-4BCA0CA8DD58}">
      <selection activeCell="A15" sqref="A15:G28"/>
      <pageMargins left="0.7" right="0.7" top="0.75" bottom="0.75" header="0.3" footer="0.3"/>
      <pageSetup paperSize="9" orientation="portrait" r:id="rId27"/>
    </customSheetView>
    <customSheetView guid="{B3153F5C-CAD5-4C41-96F3-3BC56052414C}" topLeftCell="C1">
      <selection activeCell="K15" sqref="K15:K16"/>
      <pageMargins left="0.7" right="0.7" top="0.75" bottom="0.75" header="0.3" footer="0.3"/>
      <pageSetup paperSize="9" orientation="portrait" r:id="rId28"/>
    </customSheetView>
    <customSheetView guid="{A7B3A108-9CF6-4687-9321-110D304B17B9}" topLeftCell="E1">
      <selection activeCell="K16" sqref="K16"/>
      <pageMargins left="0.7" right="0.7" top="0.75" bottom="0.75" header="0.3" footer="0.3"/>
      <pageSetup paperSize="9" orientation="portrait" r:id="rId29"/>
    </customSheetView>
    <customSheetView guid="{D2C72E70-F766-4D56-9E10-3C91A63BB7F3}" topLeftCell="A10">
      <selection activeCell="A15" sqref="A15"/>
      <pageMargins left="0.7" right="0.7" top="0.75" bottom="0.75" header="0.3" footer="0.3"/>
      <pageSetup paperSize="9" orientation="portrait" r:id="rId30"/>
    </customSheetView>
    <customSheetView guid="{7CCD1884-1631-4809-8751-AE0939C32419}">
      <selection activeCell="I16" sqref="I16:I29"/>
      <pageMargins left="0.7" right="0.7" top="0.75" bottom="0.75" header="0.3" footer="0.3"/>
      <pageSetup paperSize="9" orientation="portrait" r:id="rId31"/>
    </customSheetView>
    <customSheetView guid="{931AA63B-6827-4BF4-8E25-ED232A88A09C}" topLeftCell="E4">
      <selection activeCell="K16" sqref="K16"/>
      <pageMargins left="0.7" right="0.7" top="0.75" bottom="0.75" header="0.3" footer="0.3"/>
      <pageSetup paperSize="9" orientation="portrait" r:id="rId32"/>
    </customSheetView>
    <customSheetView guid="{CA1DE4BE-C006-4405-B064-304EE6CCACF1}" topLeftCell="A10">
      <selection activeCell="B42" sqref="B42"/>
      <pageMargins left="0.7" right="0.7" top="0.75" bottom="0.75" header="0.3" footer="0.3"/>
      <pageSetup paperSize="9" orientation="portrait" r:id="rId33"/>
    </customSheetView>
    <customSheetView guid="{51337751-BEAF-43F3-8CC9-400B99E751E8}" topLeftCell="A4">
      <selection activeCell="D35" sqref="D35"/>
      <pageMargins left="0.7" right="0.7" top="0.75" bottom="0.75" header="0.3" footer="0.3"/>
      <pageSetup paperSize="9" orientation="portrait" r:id="rId34"/>
    </customSheetView>
    <customSheetView guid="{F277ACEF-9FF8-431F-8537-DE60B790AA4F}">
      <selection activeCell="C4" sqref="C4"/>
      <pageMargins left="0.7" right="0.7" top="0.75" bottom="0.75" header="0.3" footer="0.3"/>
      <pageSetup paperSize="9" orientation="portrait" r:id="rId35"/>
    </customSheetView>
    <customSheetView guid="{517C47E4-CB49-455E-BC80-175B09C4753D}">
      <selection activeCell="C7" sqref="C5:D7"/>
      <pageMargins left="0.7" right="0.7" top="0.75" bottom="0.75" header="0.3" footer="0.3"/>
      <pageSetup paperSize="9" orientation="portrait" r:id="rId36"/>
    </customSheetView>
    <customSheetView guid="{158937B5-B45C-4722-BE34-B5B4D085C079}">
      <selection activeCell="C4" sqref="C4"/>
      <pageMargins left="0.7" right="0.7" top="0.75" bottom="0.75" header="0.3" footer="0.3"/>
      <pageSetup paperSize="9" orientation="portrait" r:id="rId37"/>
    </customSheetView>
    <customSheetView guid="{ED218C36-7217-4047-BB0E-77F9C99BD534}" topLeftCell="A10">
      <selection activeCell="B42" sqref="B42"/>
      <pageMargins left="0.7" right="0.7" top="0.75" bottom="0.75" header="0.3" footer="0.3"/>
      <pageSetup paperSize="9" orientation="portrait" r:id="rId38"/>
    </customSheetView>
    <customSheetView guid="{C83D4249-7B44-432A-B7FB-A6ACA6880240}" topLeftCell="A8">
      <selection activeCell="C38" sqref="C38"/>
      <pageMargins left="0.7" right="0.7" top="0.75" bottom="0.75" header="0.3" footer="0.3"/>
      <pageSetup paperSize="9" orientation="portrait" r:id="rId39"/>
    </customSheetView>
    <customSheetView guid="{E331DF3E-CA70-4D3D-884C-EE3579437A03}">
      <selection activeCell="E10" sqref="E10"/>
      <pageMargins left="0.7" right="0.7" top="0.75" bottom="0.75" header="0.3" footer="0.3"/>
      <pageSetup paperSize="9" orientation="portrait" r:id="rId40"/>
    </customSheetView>
    <customSheetView guid="{D37F8A47-E42F-4741-BE8D-5D961F7BB394}" topLeftCell="A8">
      <selection activeCell="C38" sqref="C38"/>
      <pageMargins left="0.7" right="0.7" top="0.75" bottom="0.75" header="0.3" footer="0.3"/>
      <pageSetup paperSize="9" orientation="portrait" r:id="rId41"/>
    </customSheetView>
    <customSheetView guid="{8CD49FA1-C4FE-4F6A-AE1C-E31C292C96A9}">
      <selection activeCell="C7" sqref="C5:D7"/>
      <pageMargins left="0.7" right="0.7" top="0.75" bottom="0.75" header="0.3" footer="0.3"/>
      <pageSetup paperSize="9" orientation="portrait" r:id="rId42"/>
    </customSheetView>
    <customSheetView guid="{BB337934-72B5-4261-9EB4-9C42ECF52CD8}" topLeftCell="A13">
      <selection activeCell="D32" sqref="D32"/>
      <pageMargins left="0.7" right="0.7" top="0.75" bottom="0.75" header="0.3" footer="0.3"/>
      <pageSetup paperSize="9" orientation="portrait" r:id="rId43"/>
    </customSheetView>
    <customSheetView guid="{3AD1D9CC-D162-4119-AFCC-0AF9105FB248}">
      <selection activeCell="B29" sqref="B29"/>
      <pageMargins left="0.7" right="0.7" top="0.75" bottom="0.75" header="0.3" footer="0.3"/>
      <pageSetup paperSize="9" orientation="portrait" r:id="rId44"/>
    </customSheetView>
  </customSheetViews>
  <mergeCells count="4">
    <mergeCell ref="B15:B16"/>
    <mergeCell ref="C15:C16"/>
    <mergeCell ref="D15:H15"/>
    <mergeCell ref="I15:I16"/>
  </mergeCells>
  <hyperlinks>
    <hyperlink ref="A1" location="INDEX!A1" display="INDEX!A1" xr:uid="{7EFDD9E2-9EC1-44FA-8E1A-00EDA4B56091}"/>
  </hyperlinks>
  <pageMargins left="0.7" right="0.7" top="0.75" bottom="0.75" header="0.3" footer="0.3"/>
  <pageSetup paperSize="9" orientation="portrait" r:id="rId4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1:I63"/>
  <sheetViews>
    <sheetView zoomScaleNormal="110" workbookViewId="0">
      <selection activeCell="K20" sqref="K20"/>
    </sheetView>
  </sheetViews>
  <sheetFormatPr defaultColWidth="9.109375" defaultRowHeight="12"/>
  <cols>
    <col min="1" max="1" width="24.88671875" style="2" bestFit="1" customWidth="1"/>
    <col min="2" max="2" width="10.109375" style="29" customWidth="1"/>
    <col min="3" max="3" width="15.88671875" style="2" customWidth="1"/>
    <col min="4" max="4" width="9.44140625" style="2" customWidth="1"/>
    <col min="5" max="5" width="10.88671875" style="2" bestFit="1" customWidth="1"/>
    <col min="6" max="6" width="9.5546875" style="2" customWidth="1"/>
    <col min="7" max="7" width="10.5546875" style="2" customWidth="1"/>
    <col min="8" max="8" width="11.5546875" style="2" customWidth="1"/>
    <col min="9" max="9" width="10.5546875" style="2" customWidth="1"/>
    <col min="10" max="16384" width="9.109375" style="2"/>
  </cols>
  <sheetData>
    <row r="1" spans="1:9" ht="13.2">
      <c r="A1" s="595" t="str">
        <f>HYPERLINK("#INDEX!A2","към началната страница")</f>
        <v>към началната страница</v>
      </c>
      <c r="B1" s="2"/>
    </row>
    <row r="2" spans="1:9" ht="16.5" customHeight="1">
      <c r="A2" s="595" t="str">
        <f>HYPERLINK("#INDEX!A2","back to index page")</f>
        <v>back to index page</v>
      </c>
      <c r="B2" s="2"/>
    </row>
    <row r="4" spans="1:9">
      <c r="B4" s="2"/>
      <c r="C4" s="29"/>
    </row>
    <row r="5" spans="1:9">
      <c r="B5" s="2"/>
      <c r="C5" s="29"/>
    </row>
    <row r="9" spans="1:9">
      <c r="B9" s="513" t="s">
        <v>1715</v>
      </c>
      <c r="C9" s="513"/>
    </row>
    <row r="11" spans="1:9">
      <c r="B11" s="515" t="s">
        <v>1005</v>
      </c>
      <c r="C11" s="504"/>
      <c r="D11" s="504"/>
      <c r="E11" s="504"/>
      <c r="F11" s="508"/>
      <c r="G11" s="508"/>
      <c r="H11" s="508"/>
      <c r="I11" s="508"/>
    </row>
    <row r="12" spans="1:9" ht="13.5" customHeight="1"/>
    <row r="13" spans="1:9" ht="12.75" customHeight="1">
      <c r="H13" s="214"/>
      <c r="I13" s="214" t="s">
        <v>52</v>
      </c>
    </row>
    <row r="14" spans="1:9">
      <c r="B14" s="2"/>
      <c r="D14" s="1142" t="s">
        <v>129</v>
      </c>
      <c r="E14" s="1142"/>
      <c r="F14" s="1142"/>
      <c r="G14" s="1142"/>
      <c r="H14" s="1142"/>
      <c r="I14" s="1142"/>
    </row>
    <row r="15" spans="1:9" ht="22.8">
      <c r="B15" s="2"/>
      <c r="D15" s="239" t="s">
        <v>130</v>
      </c>
      <c r="E15" s="239" t="s">
        <v>969</v>
      </c>
      <c r="F15" s="239" t="s">
        <v>970</v>
      </c>
      <c r="G15" s="239" t="s">
        <v>131</v>
      </c>
      <c r="H15" s="239" t="s">
        <v>132</v>
      </c>
      <c r="I15" s="239" t="s">
        <v>65</v>
      </c>
    </row>
    <row r="16" spans="1:9" ht="12.75" customHeight="1">
      <c r="D16" s="37" t="s">
        <v>32</v>
      </c>
      <c r="E16" s="37" t="s">
        <v>55</v>
      </c>
      <c r="F16" s="37" t="s">
        <v>56</v>
      </c>
      <c r="G16" s="37" t="s">
        <v>1011</v>
      </c>
      <c r="H16" s="37" t="s">
        <v>57</v>
      </c>
      <c r="I16" s="37" t="s">
        <v>1012</v>
      </c>
    </row>
    <row r="17" spans="2:9">
      <c r="B17" s="115">
        <v>1</v>
      </c>
      <c r="C17" s="22" t="s">
        <v>276</v>
      </c>
      <c r="D17" s="148">
        <v>2500911</v>
      </c>
      <c r="E17" s="148">
        <v>4109789</v>
      </c>
      <c r="F17" s="148">
        <v>7984926</v>
      </c>
      <c r="G17" s="148">
        <v>18092452</v>
      </c>
      <c r="H17" s="148">
        <v>28925</v>
      </c>
      <c r="I17" s="143">
        <v>32717003</v>
      </c>
    </row>
    <row r="18" spans="2:9">
      <c r="B18" s="115">
        <v>2</v>
      </c>
      <c r="C18" s="22" t="s">
        <v>133</v>
      </c>
      <c r="D18" s="148">
        <v>0</v>
      </c>
      <c r="E18" s="148">
        <v>742541</v>
      </c>
      <c r="F18" s="148">
        <v>2837388</v>
      </c>
      <c r="G18" s="148">
        <v>3298642</v>
      </c>
      <c r="H18" s="148">
        <v>0</v>
      </c>
      <c r="I18" s="143">
        <v>6878571</v>
      </c>
    </row>
    <row r="19" spans="2:9">
      <c r="B19" s="303">
        <v>3</v>
      </c>
      <c r="C19" s="304" t="s">
        <v>65</v>
      </c>
      <c r="D19" s="143">
        <v>2500911</v>
      </c>
      <c r="E19" s="143">
        <v>4852330</v>
      </c>
      <c r="F19" s="143">
        <v>10822314</v>
      </c>
      <c r="G19" s="143">
        <v>21391094</v>
      </c>
      <c r="H19" s="143">
        <v>28925</v>
      </c>
      <c r="I19" s="143">
        <v>39595574</v>
      </c>
    </row>
    <row r="23" spans="2:9">
      <c r="B23" s="962" t="s">
        <v>1714</v>
      </c>
      <c r="C23" s="500"/>
    </row>
    <row r="25" spans="2:9">
      <c r="B25" s="515" t="s">
        <v>1005</v>
      </c>
      <c r="C25" s="504"/>
      <c r="D25" s="504"/>
      <c r="E25" s="504"/>
      <c r="F25" s="508"/>
      <c r="G25" s="508"/>
      <c r="H25" s="508"/>
      <c r="I25" s="508"/>
    </row>
    <row r="27" spans="2:9">
      <c r="H27" s="214"/>
      <c r="I27" s="214" t="s">
        <v>52</v>
      </c>
    </row>
    <row r="28" spans="2:9">
      <c r="B28" s="15"/>
      <c r="C28" s="15"/>
      <c r="D28" s="1142" t="s">
        <v>129</v>
      </c>
      <c r="E28" s="1142"/>
      <c r="F28" s="1142"/>
      <c r="G28" s="1142"/>
      <c r="H28" s="1142"/>
      <c r="I28" s="1142"/>
    </row>
    <row r="29" spans="2:9" ht="22.8">
      <c r="B29" s="15"/>
      <c r="C29" s="15"/>
      <c r="D29" s="239" t="s">
        <v>130</v>
      </c>
      <c r="E29" s="239" t="s">
        <v>969</v>
      </c>
      <c r="F29" s="239" t="s">
        <v>970</v>
      </c>
      <c r="G29" s="239" t="s">
        <v>131</v>
      </c>
      <c r="H29" s="239" t="s">
        <v>132</v>
      </c>
      <c r="I29" s="239" t="s">
        <v>65</v>
      </c>
    </row>
    <row r="30" spans="2:9">
      <c r="D30" s="514" t="s">
        <v>32</v>
      </c>
      <c r="E30" s="514" t="s">
        <v>55</v>
      </c>
      <c r="F30" s="514" t="s">
        <v>56</v>
      </c>
      <c r="G30" s="514" t="s">
        <v>1011</v>
      </c>
      <c r="H30" s="37" t="s">
        <v>57</v>
      </c>
      <c r="I30" s="37" t="s">
        <v>1012</v>
      </c>
    </row>
    <row r="31" spans="2:9">
      <c r="B31" s="115">
        <v>1</v>
      </c>
      <c r="C31" s="22" t="s">
        <v>276</v>
      </c>
      <c r="D31" s="148">
        <v>2500911</v>
      </c>
      <c r="E31" s="148">
        <v>4118947</v>
      </c>
      <c r="F31" s="148">
        <v>8033136</v>
      </c>
      <c r="G31" s="148">
        <v>18146465</v>
      </c>
      <c r="H31" s="148">
        <v>28925</v>
      </c>
      <c r="I31" s="143">
        <v>32828384</v>
      </c>
    </row>
    <row r="32" spans="2:9">
      <c r="B32" s="115">
        <v>2</v>
      </c>
      <c r="C32" s="22" t="s">
        <v>133</v>
      </c>
      <c r="D32" s="148">
        <v>0</v>
      </c>
      <c r="E32" s="148">
        <v>742541</v>
      </c>
      <c r="F32" s="148">
        <v>2837388</v>
      </c>
      <c r="G32" s="148">
        <v>3298642</v>
      </c>
      <c r="H32" s="148">
        <v>0</v>
      </c>
      <c r="I32" s="143">
        <v>6878571</v>
      </c>
    </row>
    <row r="33" spans="2:9">
      <c r="B33" s="303">
        <v>3</v>
      </c>
      <c r="C33" s="304" t="s">
        <v>65</v>
      </c>
      <c r="D33" s="143">
        <v>2500911</v>
      </c>
      <c r="E33" s="143">
        <v>4861488</v>
      </c>
      <c r="F33" s="143">
        <v>10870524</v>
      </c>
      <c r="G33" s="143">
        <v>21445107</v>
      </c>
      <c r="H33" s="143">
        <v>28925</v>
      </c>
      <c r="I33" s="143">
        <v>39706955</v>
      </c>
    </row>
    <row r="40" spans="2:9">
      <c r="B40" s="2"/>
      <c r="C40" s="29"/>
    </row>
    <row r="41" spans="2:9">
      <c r="B41" s="496"/>
      <c r="C41" s="907"/>
    </row>
    <row r="42" spans="2:9">
      <c r="B42" s="496"/>
      <c r="C42" s="906"/>
      <c r="D42" s="4"/>
      <c r="E42" s="46"/>
    </row>
    <row r="43" spans="2:9">
      <c r="B43" s="496"/>
      <c r="C43" s="906"/>
      <c r="D43" s="4"/>
      <c r="E43" s="46"/>
    </row>
    <row r="44" spans="2:9">
      <c r="B44" s="496"/>
      <c r="C44" s="906"/>
      <c r="D44" s="4"/>
      <c r="E44" s="46"/>
      <c r="F44" s="822"/>
    </row>
    <row r="45" spans="2:9">
      <c r="B45" s="496"/>
      <c r="C45" s="906"/>
      <c r="D45" s="4"/>
      <c r="E45" s="46"/>
      <c r="F45" s="822"/>
    </row>
    <row r="46" spans="2:9">
      <c r="B46" s="496"/>
      <c r="C46" s="906"/>
      <c r="D46" s="4"/>
      <c r="E46" s="46"/>
    </row>
    <row r="47" spans="2:9">
      <c r="B47" s="496"/>
      <c r="C47" s="29"/>
      <c r="D47" s="4"/>
      <c r="E47" s="46"/>
    </row>
    <row r="48" spans="2:9">
      <c r="B48" s="496"/>
      <c r="C48" s="906"/>
      <c r="D48" s="4"/>
      <c r="E48" s="46"/>
    </row>
    <row r="49" spans="2:6">
      <c r="B49" s="496"/>
      <c r="C49" s="906"/>
      <c r="D49" s="4"/>
      <c r="E49" s="46"/>
    </row>
    <row r="50" spans="2:6">
      <c r="B50" s="496"/>
      <c r="C50" s="906"/>
      <c r="D50" s="4"/>
      <c r="E50" s="46"/>
      <c r="F50" s="822"/>
    </row>
    <row r="51" spans="2:6">
      <c r="B51" s="496"/>
      <c r="C51" s="906"/>
      <c r="D51" s="4"/>
      <c r="E51" s="46"/>
      <c r="F51" s="822"/>
    </row>
    <row r="52" spans="2:6">
      <c r="B52" s="496"/>
      <c r="C52" s="906"/>
      <c r="D52" s="4"/>
      <c r="E52" s="46"/>
      <c r="F52" s="822"/>
    </row>
    <row r="53" spans="2:6">
      <c r="B53" s="496"/>
      <c r="C53" s="906"/>
      <c r="D53" s="4"/>
      <c r="E53" s="46"/>
      <c r="F53" s="822"/>
    </row>
    <row r="54" spans="2:6">
      <c r="B54" s="496"/>
      <c r="C54" s="906"/>
      <c r="D54" s="4"/>
    </row>
    <row r="55" spans="2:6">
      <c r="B55" s="496"/>
      <c r="C55" s="4"/>
      <c r="D55" s="4"/>
    </row>
    <row r="56" spans="2:6">
      <c r="B56" s="496"/>
      <c r="C56" s="906"/>
      <c r="D56" s="4"/>
      <c r="F56" s="822"/>
    </row>
    <row r="57" spans="2:6">
      <c r="B57" s="496"/>
      <c r="C57" s="906"/>
      <c r="F57" s="822"/>
    </row>
    <row r="58" spans="2:6">
      <c r="B58" s="496"/>
      <c r="C58" s="906"/>
    </row>
    <row r="59" spans="2:6">
      <c r="B59" s="496"/>
      <c r="C59" s="498"/>
    </row>
    <row r="60" spans="2:6">
      <c r="B60" s="496"/>
      <c r="C60" s="497"/>
    </row>
    <row r="61" spans="2:6">
      <c r="B61" s="2"/>
      <c r="C61" s="29"/>
    </row>
    <row r="62" spans="2:6">
      <c r="B62" s="2"/>
      <c r="C62" s="29"/>
    </row>
    <row r="63" spans="2:6">
      <c r="B63" s="2"/>
      <c r="C63" s="29"/>
    </row>
  </sheetData>
  <customSheetViews>
    <customSheetView guid="{3FCB7B24-049F-4685-83CB-5231093E0117}" showPageBreaks="1" topLeftCell="A14">
      <selection activeCell="L41" sqref="L41"/>
      <pageMargins left="0.7" right="0.7" top="0.75" bottom="0.75" header="0.3" footer="0.3"/>
      <pageSetup paperSize="9" orientation="portrait" r:id="rId1"/>
    </customSheetView>
    <customSheetView guid="{D5AFDB55-6EC9-4AD2-95B0-6C58A379EC11}">
      <selection activeCell="K65" sqref="K65"/>
      <pageMargins left="0.7" right="0.7" top="0.75" bottom="0.75" header="0.3" footer="0.3"/>
      <pageSetup paperSize="9" orientation="portrait" r:id="rId2"/>
    </customSheetView>
    <customSheetView guid="{D7875729-B080-4603-81BD-7F736B7DD30E}" topLeftCell="A14">
      <selection activeCell="L41" sqref="L41"/>
      <pageMargins left="0.7" right="0.7" top="0.75" bottom="0.75" header="0.3" footer="0.3"/>
      <pageSetup paperSize="9" orientation="portrait" r:id="rId3"/>
    </customSheetView>
    <customSheetView guid="{2F76D395-57F9-4A31-A998-38329A50B4E8}" topLeftCell="A21">
      <selection activeCell="G47" sqref="G47"/>
      <pageMargins left="0.7" right="0.7" top="0.75" bottom="0.75" header="0.3" footer="0.3"/>
      <pageSetup paperSize="9" orientation="portrait" r:id="rId4"/>
    </customSheetView>
    <customSheetView guid="{5DDDA852-2807-4645-BC75-EBD4EF3323A7}" topLeftCell="A10">
      <selection activeCell="X28" sqref="X28"/>
      <pageMargins left="0.7" right="0.7" top="0.75" bottom="0.75" header="0.3" footer="0.3"/>
      <pageSetup paperSize="9" orientation="portrait" r:id="rId5"/>
    </customSheetView>
    <customSheetView guid="{697182B0-1BEF-4A85-93A0-596802852AF2}" topLeftCell="A19">
      <selection activeCell="R46" sqref="R46"/>
      <pageMargins left="0.7" right="0.7" top="0.75" bottom="0.75" header="0.3" footer="0.3"/>
      <pageSetup paperSize="9" orientation="portrait" r:id="rId6"/>
    </customSheetView>
    <customSheetView guid="{08462586-B7E0-434D-B6F4-B2B21EAA5D46}">
      <selection activeCell="K65" sqref="K65"/>
      <pageMargins left="0.7" right="0.7" top="0.75" bottom="0.75" header="0.3" footer="0.3"/>
      <pageSetup paperSize="9" orientation="portrait" r:id="rId7"/>
    </customSheetView>
    <customSheetView guid="{21329C76-F86B-400D-B8F5-F75B383E5B14}">
      <selection activeCell="K65" sqref="K65"/>
      <pageMargins left="0.7" right="0.7" top="0.75" bottom="0.75" header="0.3" footer="0.3"/>
      <pageSetup paperSize="9" orientation="portrait" r:id="rId8"/>
    </customSheetView>
    <customSheetView guid="{CFC92B1C-D4F2-414F-8F12-92F529035B08}" scale="110" topLeftCell="A20">
      <selection activeCell="D37" sqref="D37"/>
      <pageMargins left="0.7" right="0.7" top="0.75" bottom="0.75" header="0.3" footer="0.3"/>
      <pageSetup paperSize="9" orientation="portrait" r:id="rId9"/>
    </customSheetView>
    <customSheetView guid="{19310327-E3BC-450F-B607-58068103BB53}">
      <selection activeCell="K65" sqref="K65"/>
      <pageMargins left="0.7" right="0.7" top="0.75" bottom="0.75" header="0.3" footer="0.3"/>
      <pageSetup paperSize="9" orientation="portrait" r:id="rId10"/>
    </customSheetView>
    <customSheetView guid="{D3393B8E-C3CB-4E3A-976E-E4CD065299F0}" topLeftCell="A31">
      <selection activeCell="L55" sqref="L55"/>
      <pageMargins left="0.7" right="0.7" top="0.75" bottom="0.75" header="0.3" footer="0.3"/>
      <pageSetup paperSize="9" orientation="portrait" r:id="rId11"/>
    </customSheetView>
    <customSheetView guid="{8FA5FDE5-6098-400B-9E19-77564D1D7EE8}" scale="110" topLeftCell="A40">
      <selection activeCell="J21" sqref="J21"/>
      <pageMargins left="0.7" right="0.7" top="0.75" bottom="0.75" header="0.3" footer="0.3"/>
      <pageSetup paperSize="9" orientation="portrait" r:id="rId12"/>
    </customSheetView>
    <customSheetView guid="{0B9AA238-A559-44CB-8EC2-529DA28A3F7B}" topLeftCell="A21">
      <selection activeCell="G47" sqref="G47"/>
      <pageMargins left="0.7" right="0.7" top="0.75" bottom="0.75" header="0.3" footer="0.3"/>
      <pageSetup paperSize="9" orientation="portrait" r:id="rId13"/>
    </customSheetView>
    <customSheetView guid="{37D20B4B-3220-4613-A3F1-1C4C1CF14C1F}" scale="110" topLeftCell="A35">
      <selection activeCell="E48" sqref="E48"/>
      <pageMargins left="0.7" right="0.7" top="0.75" bottom="0.75" header="0.3" footer="0.3"/>
      <pageSetup paperSize="9" orientation="portrait" r:id="rId14"/>
    </customSheetView>
    <customSheetView guid="{DB462ED3-28DC-47D7-98F7-CED01F66E2C7}" topLeftCell="A3">
      <selection activeCell="D43" sqref="D43"/>
      <pageMargins left="0.7" right="0.7" top="0.75" bottom="0.75" header="0.3" footer="0.3"/>
      <pageSetup paperSize="9" orientation="portrait" r:id="rId15"/>
    </customSheetView>
    <customSheetView guid="{10DA2791-762D-4555-9FFF-E41154ADFE31}" topLeftCell="A3">
      <selection activeCell="D43" sqref="D43"/>
      <pageMargins left="0.7" right="0.7" top="0.75" bottom="0.75" header="0.3" footer="0.3"/>
      <pageSetup paperSize="9" orientation="portrait" r:id="rId16"/>
    </customSheetView>
    <customSheetView guid="{BE68C6EB-1B64-4B3E-8DDC-CA26F318E610}" topLeftCell="A19">
      <selection activeCell="D4" sqref="D4"/>
      <pageMargins left="0.7" right="0.7" top="0.75" bottom="0.75" header="0.3" footer="0.3"/>
      <pageSetup paperSize="9" orientation="portrait" r:id="rId17"/>
    </customSheetView>
    <customSheetView guid="{5AF40965-2356-4A48-B6FA-CB814CA4D7B2}">
      <selection activeCell="I50" sqref="I50"/>
      <pageMargins left="0.7" right="0.7" top="0.75" bottom="0.75" header="0.3" footer="0.3"/>
      <pageSetup paperSize="9" orientation="portrait" r:id="rId18"/>
    </customSheetView>
    <customSheetView guid="{59094C18-3CB5-482F-AA6A-9C313A318EBB}" topLeftCell="A19">
      <selection activeCell="H45" sqref="H45"/>
      <pageMargins left="0.7" right="0.7" top="0.75" bottom="0.75" header="0.3" footer="0.3"/>
      <pageSetup paperSize="9" orientation="portrait" r:id="rId19"/>
    </customSheetView>
    <customSheetView guid="{FD092655-EBEC-4730-9895-1567D9B70D5F}" topLeftCell="A46">
      <selection activeCell="C71" sqref="C71"/>
      <pageMargins left="0.7" right="0.7" top="0.75" bottom="0.75" header="0.3" footer="0.3"/>
    </customSheetView>
    <customSheetView guid="{7CA1DEE6-746E-4947-9BED-24AAED6E8B57}">
      <selection activeCell="J18" sqref="J18"/>
      <pageMargins left="0.7" right="0.7" top="0.75" bottom="0.75" header="0.3" footer="0.3"/>
      <pageSetup paperSize="9" orientation="portrait" r:id="rId20"/>
    </customSheetView>
    <customSheetView guid="{70E7FFDC-983F-46F7-B68F-0BE0A8C942E0}" topLeftCell="A44">
      <selection activeCell="C45" sqref="C45"/>
      <pageMargins left="0.7" right="0.7" top="0.75" bottom="0.75" header="0.3" footer="0.3"/>
      <pageSetup paperSize="9" orientation="portrait" r:id="rId21"/>
    </customSheetView>
    <customSheetView guid="{F536E858-E5B2-4B36-88FC-BE776803F921}" topLeftCell="A43">
      <selection activeCell="C70" sqref="C70"/>
      <pageMargins left="0.7" right="0.7" top="0.75" bottom="0.75" header="0.3" footer="0.3"/>
    </customSheetView>
    <customSheetView guid="{0780CBEB-AF66-401E-9AFD-5F77700585BC}">
      <selection activeCell="H80" sqref="H80"/>
      <pageMargins left="0.7" right="0.7" top="0.75" bottom="0.75" header="0.3" footer="0.3"/>
      <pageSetup paperSize="9" orientation="portrait" r:id="rId22"/>
    </customSheetView>
    <customSheetView guid="{F0048D33-26BA-4893-8BCC-88CEF82FEBB6}" topLeftCell="A4">
      <selection activeCell="N28" sqref="N28"/>
      <pageMargins left="0.7" right="0.7" top="0.75" bottom="0.75" header="0.3" footer="0.3"/>
    </customSheetView>
    <customSheetView guid="{8A1326BD-F0AB-414F-9F91-C2BB94CC9C17}" topLeftCell="A31">
      <selection activeCell="C61" sqref="C61"/>
      <pageMargins left="0.7" right="0.7" top="0.75" bottom="0.75" header="0.3" footer="0.3"/>
      <pageSetup paperSize="9" orientation="portrait" r:id="rId23"/>
    </customSheetView>
    <customSheetView guid="{FB7DEBE1-1047-4BE4-82FD-4BCA0CA8DD58}" topLeftCell="A55">
      <selection activeCell="E15" sqref="E15:E16"/>
      <pageMargins left="0.7" right="0.7" top="0.75" bottom="0.75" header="0.3" footer="0.3"/>
      <pageSetup paperSize="9" orientation="portrait" r:id="rId24"/>
    </customSheetView>
    <customSheetView guid="{B3153F5C-CAD5-4C41-96F3-3BC56052414C}" topLeftCell="A55">
      <selection activeCell="E15" sqref="E15:E16"/>
      <pageMargins left="0.7" right="0.7" top="0.75" bottom="0.75" header="0.3" footer="0.3"/>
      <pageSetup paperSize="9" orientation="portrait" r:id="rId25"/>
    </customSheetView>
    <customSheetView guid="{A7B3A108-9CF6-4687-9321-110D304B17B9}" topLeftCell="A16">
      <selection activeCell="G19" sqref="G19"/>
      <pageMargins left="0.7" right="0.7" top="0.75" bottom="0.75" header="0.3" footer="0.3"/>
    </customSheetView>
    <customSheetView guid="{D2C72E70-F766-4D56-9E10-3C91A63BB7F3}">
      <selection activeCell="B29" sqref="B29"/>
      <pageMargins left="0.7" right="0.7" top="0.75" bottom="0.75" header="0.3" footer="0.3"/>
      <pageSetup paperSize="9" orientation="portrait" r:id="rId26"/>
    </customSheetView>
    <customSheetView guid="{7CCD1884-1631-4809-8751-AE0939C32419}">
      <selection activeCell="X28" sqref="X28"/>
      <pageMargins left="0.7" right="0.7" top="0.75" bottom="0.75" header="0.3" footer="0.3"/>
      <pageSetup paperSize="9" orientation="portrait" r:id="rId27"/>
    </customSheetView>
    <customSheetView guid="{931AA63B-6827-4BF4-8E25-ED232A88A09C}" topLeftCell="A17">
      <selection activeCell="E40" sqref="E40"/>
      <pageMargins left="0.7" right="0.7" top="0.75" bottom="0.75" header="0.3" footer="0.3"/>
    </customSheetView>
    <customSheetView guid="{CA1DE4BE-C006-4405-B064-304EE6CCACF1}">
      <selection activeCell="K65" sqref="K65"/>
      <pageMargins left="0.7" right="0.7" top="0.75" bottom="0.75" header="0.3" footer="0.3"/>
      <pageSetup paperSize="9" orientation="portrait" r:id="rId28"/>
    </customSheetView>
    <customSheetView guid="{51337751-BEAF-43F3-8CC9-400B99E751E8}" topLeftCell="A10">
      <selection activeCell="K39" sqref="K39"/>
      <pageMargins left="0.7" right="0.7" top="0.75" bottom="0.75" header="0.3" footer="0.3"/>
      <pageSetup paperSize="9" orientation="portrait" r:id="rId29"/>
    </customSheetView>
    <customSheetView guid="{F277ACEF-9FF8-431F-8537-DE60B790AA4F}">
      <selection activeCell="E48" sqref="E48"/>
      <pageMargins left="0.7" right="0.7" top="0.75" bottom="0.75" header="0.3" footer="0.3"/>
      <pageSetup paperSize="9" orientation="portrait" r:id="rId30"/>
    </customSheetView>
    <customSheetView guid="{517C47E4-CB49-455E-BC80-175B09C4753D}" topLeftCell="A10">
      <selection activeCell="X28" sqref="X28"/>
      <pageMargins left="0.7" right="0.7" top="0.75" bottom="0.75" header="0.3" footer="0.3"/>
      <pageSetup paperSize="9" orientation="portrait" r:id="rId31"/>
    </customSheetView>
    <customSheetView guid="{158937B5-B45C-4722-BE34-B5B4D085C079}" scale="110" topLeftCell="A40">
      <selection activeCell="J21" sqref="J21"/>
      <pageMargins left="0.7" right="0.7" top="0.75" bottom="0.75" header="0.3" footer="0.3"/>
      <pageSetup paperSize="9" orientation="portrait" r:id="rId32"/>
    </customSheetView>
    <customSheetView guid="{ED218C36-7217-4047-BB0E-77F9C99BD534}">
      <selection activeCell="K65" sqref="K65"/>
      <pageMargins left="0.7" right="0.7" top="0.75" bottom="0.75" header="0.3" footer="0.3"/>
      <pageSetup paperSize="9" orientation="portrait" r:id="rId33"/>
    </customSheetView>
    <customSheetView guid="{C83D4249-7B44-432A-B7FB-A6ACA6880240}" topLeftCell="A19">
      <selection activeCell="D4" sqref="D4"/>
      <pageMargins left="0.7" right="0.7" top="0.75" bottom="0.75" header="0.3" footer="0.3"/>
      <pageSetup paperSize="9" orientation="portrait" r:id="rId34"/>
    </customSheetView>
    <customSheetView guid="{E331DF3E-CA70-4D3D-884C-EE3579437A03}" topLeftCell="A21">
      <selection activeCell="G47" sqref="G47"/>
      <pageMargins left="0.7" right="0.7" top="0.75" bottom="0.75" header="0.3" footer="0.3"/>
      <pageSetup paperSize="9" orientation="portrait" r:id="rId35"/>
    </customSheetView>
    <customSheetView guid="{D37F8A47-E42F-4741-BE8D-5D961F7BB394}" topLeftCell="A19">
      <selection activeCell="D4" sqref="D4"/>
      <pageMargins left="0.7" right="0.7" top="0.75" bottom="0.75" header="0.3" footer="0.3"/>
      <pageSetup paperSize="9" orientation="portrait" r:id="rId36"/>
    </customSheetView>
    <customSheetView guid="{8CD49FA1-C4FE-4F6A-AE1C-E31C292C96A9}" topLeftCell="A10">
      <selection activeCell="X28" sqref="X28"/>
      <pageMargins left="0.7" right="0.7" top="0.75" bottom="0.75" header="0.3" footer="0.3"/>
      <pageSetup paperSize="9" orientation="portrait" r:id="rId37"/>
    </customSheetView>
    <customSheetView guid="{BB337934-72B5-4261-9EB4-9C42ECF52CD8}">
      <selection activeCell="J21" sqref="J21"/>
      <pageMargins left="0.7" right="0.7" top="0.75" bottom="0.75" header="0.3" footer="0.3"/>
      <pageSetup paperSize="9" orientation="portrait" r:id="rId38"/>
    </customSheetView>
    <customSheetView guid="{3AD1D9CC-D162-4119-AFCC-0AF9105FB248}">
      <selection activeCell="E45" sqref="E45"/>
      <pageMargins left="0.7" right="0.7" top="0.75" bottom="0.75" header="0.3" footer="0.3"/>
      <pageSetup paperSize="9" orientation="portrait" r:id="rId39"/>
    </customSheetView>
  </customSheetViews>
  <mergeCells count="2">
    <mergeCell ref="D14:I14"/>
    <mergeCell ref="D28:I28"/>
  </mergeCells>
  <phoneticPr fontId="115" type="noConversion"/>
  <pageMargins left="0.7" right="0.7" top="0.75" bottom="0.75" header="0.3" footer="0.3"/>
  <pageSetup paperSize="9" orientation="portrait" r:id="rId4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77579-048C-4806-B557-9F296080FFC3}">
  <sheetPr>
    <tabColor rgb="FF92D050"/>
  </sheetPr>
  <dimension ref="A1:K51"/>
  <sheetViews>
    <sheetView workbookViewId="0">
      <selection activeCell="K20" sqref="K20"/>
    </sheetView>
  </sheetViews>
  <sheetFormatPr defaultColWidth="9.109375" defaultRowHeight="12"/>
  <cols>
    <col min="1" max="1" width="24.88671875" style="2" bestFit="1" customWidth="1"/>
    <col min="2" max="2" width="9.109375" style="2"/>
    <col min="3" max="3" width="24.88671875" style="2" customWidth="1"/>
    <col min="4" max="10" width="9.109375" style="2"/>
    <col min="11" max="11" width="14.44140625" style="2" customWidth="1"/>
    <col min="12" max="16384" width="9.109375" style="2"/>
  </cols>
  <sheetData>
    <row r="1" spans="1:11" ht="11.25" customHeight="1">
      <c r="A1" s="595" t="str">
        <f>HYPERLINK("#INDEX!A2","към началната страница")</f>
        <v>към началната страница</v>
      </c>
    </row>
    <row r="2" spans="1:11" ht="16.5" customHeight="1">
      <c r="A2" s="595" t="str">
        <f>HYPERLINK("#INDEX!A2","back to index page")</f>
        <v>back to index page</v>
      </c>
    </row>
    <row r="3" spans="1:11" ht="11.25" customHeight="1"/>
    <row r="5" spans="1:11" ht="11.25" customHeight="1"/>
    <row r="6" spans="1:11" ht="11.25" customHeight="1"/>
    <row r="7" spans="1:11" ht="11.25" customHeight="1"/>
    <row r="9" spans="1:11">
      <c r="B9" s="513" t="s">
        <v>1715</v>
      </c>
      <c r="C9" s="513"/>
    </row>
    <row r="11" spans="1:11">
      <c r="B11" s="515" t="s">
        <v>1004</v>
      </c>
      <c r="C11" s="504"/>
      <c r="D11" s="504"/>
      <c r="E11" s="504"/>
      <c r="F11" s="504"/>
      <c r="G11" s="504"/>
      <c r="H11" s="504"/>
      <c r="I11" s="504"/>
      <c r="J11" s="504"/>
      <c r="K11" s="504"/>
    </row>
    <row r="13" spans="1:11">
      <c r="K13" s="214" t="s">
        <v>52</v>
      </c>
    </row>
    <row r="14" spans="1:11" ht="48.75" customHeight="1">
      <c r="B14" s="15"/>
      <c r="C14" s="15"/>
      <c r="D14" s="1134" t="s">
        <v>910</v>
      </c>
      <c r="E14" s="1143"/>
      <c r="F14" s="1143"/>
      <c r="G14" s="1135"/>
      <c r="H14" s="1144" t="s">
        <v>911</v>
      </c>
      <c r="I14" s="1145"/>
      <c r="J14" s="1132" t="s">
        <v>912</v>
      </c>
      <c r="K14" s="1146"/>
    </row>
    <row r="15" spans="1:11">
      <c r="B15" s="15"/>
      <c r="C15" s="15"/>
      <c r="D15" s="1147" t="s">
        <v>913</v>
      </c>
      <c r="E15" s="1133" t="s">
        <v>914</v>
      </c>
      <c r="F15" s="1133"/>
      <c r="G15" s="1149"/>
      <c r="H15" s="1150" t="s">
        <v>915</v>
      </c>
      <c r="I15" s="1150" t="s">
        <v>916</v>
      </c>
      <c r="J15" s="624"/>
      <c r="K15" s="1131" t="s">
        <v>917</v>
      </c>
    </row>
    <row r="16" spans="1:11" ht="22.8">
      <c r="B16" s="567"/>
      <c r="C16" s="567"/>
      <c r="D16" s="1148"/>
      <c r="E16" s="625"/>
      <c r="F16" s="626" t="s">
        <v>134</v>
      </c>
      <c r="G16" s="626" t="s">
        <v>273</v>
      </c>
      <c r="H16" s="1149"/>
      <c r="I16" s="1150"/>
      <c r="J16" s="625"/>
      <c r="K16" s="1151"/>
    </row>
    <row r="17" spans="2:11">
      <c r="B17" s="31"/>
      <c r="C17" s="31"/>
      <c r="D17" s="576" t="s">
        <v>32</v>
      </c>
      <c r="E17" s="628" t="s">
        <v>55</v>
      </c>
      <c r="F17" s="576" t="s">
        <v>56</v>
      </c>
      <c r="G17" s="576" t="s">
        <v>1011</v>
      </c>
      <c r="H17" s="557" t="s">
        <v>57</v>
      </c>
      <c r="I17" s="557" t="s">
        <v>1012</v>
      </c>
      <c r="J17" s="628" t="s">
        <v>1013</v>
      </c>
      <c r="K17" s="557" t="s">
        <v>1014</v>
      </c>
    </row>
    <row r="18" spans="2:11" ht="24">
      <c r="B18" s="265" t="s">
        <v>861</v>
      </c>
      <c r="C18" s="266" t="s">
        <v>874</v>
      </c>
      <c r="D18" s="148">
        <v>0</v>
      </c>
      <c r="E18" s="148">
        <v>0</v>
      </c>
      <c r="F18" s="148">
        <v>0</v>
      </c>
      <c r="G18" s="148">
        <v>0</v>
      </c>
      <c r="H18" s="148">
        <v>0</v>
      </c>
      <c r="I18" s="148">
        <v>0</v>
      </c>
      <c r="J18" s="148">
        <v>0</v>
      </c>
      <c r="K18" s="148">
        <v>0</v>
      </c>
    </row>
    <row r="19" spans="2:11">
      <c r="B19" s="265" t="s">
        <v>269</v>
      </c>
      <c r="C19" s="266" t="s">
        <v>276</v>
      </c>
      <c r="D19" s="148">
        <v>286003</v>
      </c>
      <c r="E19" s="148">
        <v>175184</v>
      </c>
      <c r="F19" s="148">
        <v>175184</v>
      </c>
      <c r="G19" s="148">
        <v>175184</v>
      </c>
      <c r="H19" s="148">
        <v>-61172</v>
      </c>
      <c r="I19" s="148">
        <v>-101562</v>
      </c>
      <c r="J19" s="148">
        <v>160732</v>
      </c>
      <c r="K19" s="148">
        <v>32406</v>
      </c>
    </row>
    <row r="20" spans="2:11">
      <c r="B20" s="271" t="s">
        <v>270</v>
      </c>
      <c r="C20" s="269" t="s">
        <v>875</v>
      </c>
      <c r="D20" s="148">
        <v>0</v>
      </c>
      <c r="E20" s="148">
        <v>0</v>
      </c>
      <c r="F20" s="148">
        <v>0</v>
      </c>
      <c r="G20" s="148">
        <v>0</v>
      </c>
      <c r="H20" s="148">
        <v>0</v>
      </c>
      <c r="I20" s="148">
        <v>0</v>
      </c>
      <c r="J20" s="148">
        <v>0</v>
      </c>
      <c r="K20" s="148">
        <v>0</v>
      </c>
    </row>
    <row r="21" spans="2:11">
      <c r="B21" s="271" t="s">
        <v>271</v>
      </c>
      <c r="C21" s="269" t="s">
        <v>876</v>
      </c>
      <c r="D21" s="148">
        <v>0</v>
      </c>
      <c r="E21" s="148">
        <v>0</v>
      </c>
      <c r="F21" s="148">
        <v>0</v>
      </c>
      <c r="G21" s="148">
        <v>0</v>
      </c>
      <c r="H21" s="148">
        <v>0</v>
      </c>
      <c r="I21" s="148">
        <v>0</v>
      </c>
      <c r="J21" s="148">
        <v>0</v>
      </c>
      <c r="K21" s="148">
        <v>0</v>
      </c>
    </row>
    <row r="22" spans="2:11">
      <c r="B22" s="271" t="s">
        <v>480</v>
      </c>
      <c r="C22" s="269" t="s">
        <v>877</v>
      </c>
      <c r="D22" s="148">
        <v>0</v>
      </c>
      <c r="E22" s="148">
        <v>0</v>
      </c>
      <c r="F22" s="148">
        <v>0</v>
      </c>
      <c r="G22" s="148">
        <v>0</v>
      </c>
      <c r="H22" s="148">
        <v>0</v>
      </c>
      <c r="I22" s="148">
        <v>0</v>
      </c>
      <c r="J22" s="148">
        <v>0</v>
      </c>
      <c r="K22" s="148">
        <v>0</v>
      </c>
    </row>
    <row r="23" spans="2:11">
      <c r="B23" s="271" t="s">
        <v>766</v>
      </c>
      <c r="C23" s="269" t="s">
        <v>878</v>
      </c>
      <c r="D23" s="148">
        <v>0</v>
      </c>
      <c r="E23" s="148">
        <v>0</v>
      </c>
      <c r="F23" s="148">
        <v>0</v>
      </c>
      <c r="G23" s="148">
        <v>0</v>
      </c>
      <c r="H23" s="148">
        <v>0</v>
      </c>
      <c r="I23" s="148">
        <v>0</v>
      </c>
      <c r="J23" s="148">
        <v>0</v>
      </c>
      <c r="K23" s="148">
        <v>0</v>
      </c>
    </row>
    <row r="24" spans="2:11">
      <c r="B24" s="271" t="s">
        <v>481</v>
      </c>
      <c r="C24" s="269" t="s">
        <v>879</v>
      </c>
      <c r="D24" s="148">
        <v>118635</v>
      </c>
      <c r="E24" s="148">
        <v>14658</v>
      </c>
      <c r="F24" s="148">
        <v>14658</v>
      </c>
      <c r="G24" s="148">
        <v>14658</v>
      </c>
      <c r="H24" s="148">
        <v>-19843</v>
      </c>
      <c r="I24" s="148">
        <v>-7965</v>
      </c>
      <c r="J24" s="148">
        <v>105117</v>
      </c>
      <c r="K24" s="148">
        <v>6444</v>
      </c>
    </row>
    <row r="25" spans="2:11">
      <c r="B25" s="271" t="s">
        <v>500</v>
      </c>
      <c r="C25" s="269" t="s">
        <v>881</v>
      </c>
      <c r="D25" s="148">
        <v>167368</v>
      </c>
      <c r="E25" s="148">
        <v>160526</v>
      </c>
      <c r="F25" s="148">
        <v>160526</v>
      </c>
      <c r="G25" s="148">
        <v>160526</v>
      </c>
      <c r="H25" s="148">
        <v>-41329</v>
      </c>
      <c r="I25" s="148">
        <v>-93597</v>
      </c>
      <c r="J25" s="148">
        <v>55615</v>
      </c>
      <c r="K25" s="148">
        <v>25962</v>
      </c>
    </row>
    <row r="26" spans="2:11">
      <c r="B26" s="265" t="s">
        <v>501</v>
      </c>
      <c r="C26" s="266" t="s">
        <v>918</v>
      </c>
      <c r="D26" s="148">
        <v>0</v>
      </c>
      <c r="E26" s="148">
        <v>0</v>
      </c>
      <c r="F26" s="148">
        <v>0</v>
      </c>
      <c r="G26" s="148">
        <v>0</v>
      </c>
      <c r="H26" s="148">
        <v>0</v>
      </c>
      <c r="I26" s="148">
        <v>0</v>
      </c>
      <c r="J26" s="148">
        <v>0</v>
      </c>
      <c r="K26" s="148">
        <v>0</v>
      </c>
    </row>
    <row r="27" spans="2:11" ht="30.75" customHeight="1">
      <c r="B27" s="265" t="s">
        <v>482</v>
      </c>
      <c r="C27" s="266" t="s">
        <v>919</v>
      </c>
      <c r="D27" s="148">
        <v>374</v>
      </c>
      <c r="E27" s="148">
        <v>2</v>
      </c>
      <c r="F27" s="148">
        <v>2</v>
      </c>
      <c r="G27" s="148">
        <v>2</v>
      </c>
      <c r="H27" s="148">
        <v>33</v>
      </c>
      <c r="I27" s="148">
        <v>0</v>
      </c>
      <c r="J27" s="148">
        <v>0</v>
      </c>
      <c r="K27" s="148">
        <v>0</v>
      </c>
    </row>
    <row r="28" spans="2:11">
      <c r="B28" s="278">
        <v>100</v>
      </c>
      <c r="C28" s="279" t="s">
        <v>65</v>
      </c>
      <c r="D28" s="143">
        <v>286377</v>
      </c>
      <c r="E28" s="143">
        <v>175186</v>
      </c>
      <c r="F28" s="143">
        <v>175186</v>
      </c>
      <c r="G28" s="143">
        <v>175186</v>
      </c>
      <c r="H28" s="143">
        <v>-61139</v>
      </c>
      <c r="I28" s="143">
        <v>-101562</v>
      </c>
      <c r="J28" s="143">
        <v>160732</v>
      </c>
      <c r="K28" s="143">
        <v>32406</v>
      </c>
    </row>
    <row r="32" spans="2:11">
      <c r="B32" s="962" t="s">
        <v>1714</v>
      </c>
      <c r="C32" s="500"/>
    </row>
    <row r="34" spans="2:11">
      <c r="B34" s="515" t="s">
        <v>1004</v>
      </c>
      <c r="C34" s="504"/>
      <c r="D34" s="504"/>
      <c r="E34" s="504"/>
      <c r="F34" s="504"/>
      <c r="G34" s="504"/>
      <c r="H34" s="504"/>
      <c r="I34" s="504"/>
      <c r="J34" s="504"/>
      <c r="K34" s="504"/>
    </row>
    <row r="36" spans="2:11">
      <c r="K36" s="214" t="s">
        <v>52</v>
      </c>
    </row>
    <row r="37" spans="2:11" ht="20.25" customHeight="1">
      <c r="B37" s="15"/>
      <c r="C37" s="15"/>
      <c r="D37" s="1134" t="s">
        <v>910</v>
      </c>
      <c r="E37" s="1143"/>
      <c r="F37" s="1143"/>
      <c r="G37" s="1135"/>
      <c r="H37" s="1144" t="s">
        <v>911</v>
      </c>
      <c r="I37" s="1145"/>
      <c r="J37" s="1132" t="s">
        <v>912</v>
      </c>
      <c r="K37" s="1146"/>
    </row>
    <row r="38" spans="2:11" ht="12" customHeight="1">
      <c r="B38" s="15"/>
      <c r="C38" s="15"/>
      <c r="D38" s="1147" t="s">
        <v>913</v>
      </c>
      <c r="E38" s="1133" t="s">
        <v>914</v>
      </c>
      <c r="F38" s="1133"/>
      <c r="G38" s="1149"/>
      <c r="H38" s="1150" t="s">
        <v>915</v>
      </c>
      <c r="I38" s="1150" t="s">
        <v>916</v>
      </c>
      <c r="J38" s="624"/>
      <c r="K38" s="1131" t="s">
        <v>917</v>
      </c>
    </row>
    <row r="39" spans="2:11" ht="22.8">
      <c r="B39" s="567"/>
      <c r="C39" s="567"/>
      <c r="D39" s="1148"/>
      <c r="E39" s="625"/>
      <c r="F39" s="626" t="s">
        <v>134</v>
      </c>
      <c r="G39" s="626" t="s">
        <v>273</v>
      </c>
      <c r="H39" s="1149"/>
      <c r="I39" s="1150"/>
      <c r="J39" s="625"/>
      <c r="K39" s="1151"/>
    </row>
    <row r="40" spans="2:11">
      <c r="B40" s="31"/>
      <c r="C40" s="31"/>
      <c r="D40" s="576" t="s">
        <v>32</v>
      </c>
      <c r="E40" s="628" t="s">
        <v>55</v>
      </c>
      <c r="F40" s="576" t="s">
        <v>56</v>
      </c>
      <c r="G40" s="576" t="s">
        <v>1011</v>
      </c>
      <c r="H40" s="557" t="s">
        <v>57</v>
      </c>
      <c r="I40" s="557" t="s">
        <v>1012</v>
      </c>
      <c r="J40" s="628" t="s">
        <v>1013</v>
      </c>
      <c r="K40" s="557" t="s">
        <v>1014</v>
      </c>
    </row>
    <row r="41" spans="2:11" ht="24">
      <c r="B41" s="265" t="s">
        <v>861</v>
      </c>
      <c r="C41" s="266" t="s">
        <v>874</v>
      </c>
      <c r="D41" s="148">
        <v>0</v>
      </c>
      <c r="E41" s="148">
        <v>0</v>
      </c>
      <c r="F41" s="148">
        <v>0</v>
      </c>
      <c r="G41" s="148">
        <v>0</v>
      </c>
      <c r="H41" s="148">
        <v>0</v>
      </c>
      <c r="I41" s="148">
        <v>0</v>
      </c>
      <c r="J41" s="148">
        <v>0</v>
      </c>
      <c r="K41" s="148">
        <v>0</v>
      </c>
    </row>
    <row r="42" spans="2:11">
      <c r="B42" s="265" t="s">
        <v>269</v>
      </c>
      <c r="C42" s="266" t="s">
        <v>276</v>
      </c>
      <c r="D42" s="148">
        <v>286003</v>
      </c>
      <c r="E42" s="148">
        <v>175184</v>
      </c>
      <c r="F42" s="148">
        <v>175184</v>
      </c>
      <c r="G42" s="148">
        <v>175184</v>
      </c>
      <c r="H42" s="148">
        <v>-61172</v>
      </c>
      <c r="I42" s="148">
        <v>-101562</v>
      </c>
      <c r="J42" s="148">
        <v>160732</v>
      </c>
      <c r="K42" s="148">
        <v>32406</v>
      </c>
    </row>
    <row r="43" spans="2:11">
      <c r="B43" s="271" t="s">
        <v>270</v>
      </c>
      <c r="C43" s="269" t="s">
        <v>875</v>
      </c>
      <c r="D43" s="148">
        <v>0</v>
      </c>
      <c r="E43" s="148">
        <v>0</v>
      </c>
      <c r="F43" s="148">
        <v>0</v>
      </c>
      <c r="G43" s="148">
        <v>0</v>
      </c>
      <c r="H43" s="148">
        <v>0</v>
      </c>
      <c r="I43" s="148">
        <v>0</v>
      </c>
      <c r="J43" s="148">
        <v>0</v>
      </c>
      <c r="K43" s="148">
        <v>0</v>
      </c>
    </row>
    <row r="44" spans="2:11">
      <c r="B44" s="271" t="s">
        <v>271</v>
      </c>
      <c r="C44" s="269" t="s">
        <v>876</v>
      </c>
      <c r="D44" s="148">
        <v>0</v>
      </c>
      <c r="E44" s="148">
        <v>0</v>
      </c>
      <c r="F44" s="148">
        <v>0</v>
      </c>
      <c r="G44" s="148">
        <v>0</v>
      </c>
      <c r="H44" s="148">
        <v>0</v>
      </c>
      <c r="I44" s="148">
        <v>0</v>
      </c>
      <c r="J44" s="148">
        <v>0</v>
      </c>
      <c r="K44" s="148">
        <v>0</v>
      </c>
    </row>
    <row r="45" spans="2:11">
      <c r="B45" s="271" t="s">
        <v>480</v>
      </c>
      <c r="C45" s="269" t="s">
        <v>877</v>
      </c>
      <c r="D45" s="148">
        <v>0</v>
      </c>
      <c r="E45" s="148">
        <v>0</v>
      </c>
      <c r="F45" s="148">
        <v>0</v>
      </c>
      <c r="G45" s="148">
        <v>0</v>
      </c>
      <c r="H45" s="148">
        <v>0</v>
      </c>
      <c r="I45" s="148">
        <v>0</v>
      </c>
      <c r="J45" s="148">
        <v>0</v>
      </c>
      <c r="K45" s="148">
        <v>0</v>
      </c>
    </row>
    <row r="46" spans="2:11">
      <c r="B46" s="271" t="s">
        <v>766</v>
      </c>
      <c r="C46" s="269" t="s">
        <v>878</v>
      </c>
      <c r="D46" s="148">
        <v>0</v>
      </c>
      <c r="E46" s="148">
        <v>0</v>
      </c>
      <c r="F46" s="148">
        <v>0</v>
      </c>
      <c r="G46" s="148">
        <v>0</v>
      </c>
      <c r="H46" s="148">
        <v>0</v>
      </c>
      <c r="I46" s="148">
        <v>0</v>
      </c>
      <c r="J46" s="148">
        <v>0</v>
      </c>
      <c r="K46" s="148">
        <v>0</v>
      </c>
    </row>
    <row r="47" spans="2:11">
      <c r="B47" s="271" t="s">
        <v>481</v>
      </c>
      <c r="C47" s="269" t="s">
        <v>879</v>
      </c>
      <c r="D47" s="148">
        <v>118635</v>
      </c>
      <c r="E47" s="148">
        <v>14658</v>
      </c>
      <c r="F47" s="148">
        <v>14658</v>
      </c>
      <c r="G47" s="148">
        <v>14658</v>
      </c>
      <c r="H47" s="148">
        <v>-19843</v>
      </c>
      <c r="I47" s="148">
        <v>-7965</v>
      </c>
      <c r="J47" s="148">
        <v>105117</v>
      </c>
      <c r="K47" s="148">
        <v>6444</v>
      </c>
    </row>
    <row r="48" spans="2:11">
      <c r="B48" s="271" t="s">
        <v>500</v>
      </c>
      <c r="C48" s="269" t="s">
        <v>881</v>
      </c>
      <c r="D48" s="148">
        <v>167368</v>
      </c>
      <c r="E48" s="148">
        <v>160526</v>
      </c>
      <c r="F48" s="148">
        <v>160526</v>
      </c>
      <c r="G48" s="148">
        <v>160526</v>
      </c>
      <c r="H48" s="148">
        <v>-41329</v>
      </c>
      <c r="I48" s="148">
        <v>-93597</v>
      </c>
      <c r="J48" s="148">
        <v>55615</v>
      </c>
      <c r="K48" s="148">
        <v>25962</v>
      </c>
    </row>
    <row r="49" spans="2:11">
      <c r="B49" s="265" t="s">
        <v>501</v>
      </c>
      <c r="C49" s="266" t="s">
        <v>918</v>
      </c>
      <c r="D49" s="148">
        <v>0</v>
      </c>
      <c r="E49" s="148">
        <v>0</v>
      </c>
      <c r="F49" s="148">
        <v>0</v>
      </c>
      <c r="G49" s="148">
        <v>0</v>
      </c>
      <c r="H49" s="148">
        <v>0</v>
      </c>
      <c r="I49" s="148">
        <v>0</v>
      </c>
      <c r="J49" s="148">
        <v>0</v>
      </c>
      <c r="K49" s="148">
        <v>0</v>
      </c>
    </row>
    <row r="50" spans="2:11">
      <c r="B50" s="265" t="s">
        <v>482</v>
      </c>
      <c r="C50" s="266" t="s">
        <v>919</v>
      </c>
      <c r="D50" s="148">
        <v>374</v>
      </c>
      <c r="E50" s="148">
        <v>2</v>
      </c>
      <c r="F50" s="148">
        <v>2</v>
      </c>
      <c r="G50" s="148">
        <v>2</v>
      </c>
      <c r="H50" s="148">
        <v>33</v>
      </c>
      <c r="I50" s="148">
        <v>0</v>
      </c>
      <c r="J50" s="148">
        <v>0</v>
      </c>
      <c r="K50" s="148">
        <v>0</v>
      </c>
    </row>
    <row r="51" spans="2:11">
      <c r="B51" s="343">
        <v>100</v>
      </c>
      <c r="C51" s="279" t="s">
        <v>65</v>
      </c>
      <c r="D51" s="143">
        <v>286377</v>
      </c>
      <c r="E51" s="143">
        <v>175186</v>
      </c>
      <c r="F51" s="143">
        <v>175186</v>
      </c>
      <c r="G51" s="143">
        <v>175186</v>
      </c>
      <c r="H51" s="143">
        <v>-61139</v>
      </c>
      <c r="I51" s="143">
        <v>-101562</v>
      </c>
      <c r="J51" s="143">
        <v>160732</v>
      </c>
      <c r="K51" s="143">
        <v>32406</v>
      </c>
    </row>
  </sheetData>
  <customSheetViews>
    <customSheetView guid="{3FCB7B24-049F-4685-83CB-5231093E0117}" showPageBreaks="1" topLeftCell="A21">
      <selection activeCell="C25" sqref="C25"/>
      <pageMargins left="0.7" right="0.7" top="0.75" bottom="0.75" header="0.3" footer="0.3"/>
      <pageSetup paperSize="9" orientation="portrait" r:id="rId1"/>
    </customSheetView>
    <customSheetView guid="{D5AFDB55-6EC9-4AD2-95B0-6C58A379EC11}">
      <selection activeCell="C25" sqref="C25"/>
      <pageMargins left="0.7" right="0.7" top="0.75" bottom="0.75" header="0.3" footer="0.3"/>
      <pageSetup paperSize="9" orientation="portrait" r:id="rId2"/>
    </customSheetView>
    <customSheetView guid="{D7875729-B080-4603-81BD-7F736B7DD30E}" topLeftCell="A21">
      <selection activeCell="C25" sqref="C25"/>
      <pageMargins left="0.7" right="0.7" top="0.75" bottom="0.75" header="0.3" footer="0.3"/>
      <pageSetup paperSize="9" orientation="portrait" r:id="rId3"/>
    </customSheetView>
    <customSheetView guid="{2F76D395-57F9-4A31-A998-38329A50B4E8}" topLeftCell="A38">
      <selection activeCell="H48" sqref="H48"/>
      <pageMargins left="0.7" right="0.7" top="0.75" bottom="0.75" header="0.3" footer="0.3"/>
      <pageSetup paperSize="9" orientation="portrait" r:id="rId4"/>
    </customSheetView>
    <customSheetView guid="{5DDDA852-2807-4645-BC75-EBD4EF3323A7}">
      <selection activeCell="P26" sqref="P26"/>
      <pageMargins left="0.7" right="0.7" top="0.75" bottom="0.75" header="0.3" footer="0.3"/>
      <pageSetup paperSize="9" orientation="portrait" r:id="rId5"/>
    </customSheetView>
    <customSheetView guid="{697182B0-1BEF-4A85-93A0-596802852AF2}" topLeftCell="A30">
      <selection activeCell="C25" sqref="C25"/>
      <pageMargins left="0.7" right="0.7" top="0.75" bottom="0.75" header="0.3" footer="0.3"/>
      <pageSetup paperSize="9" orientation="portrait" r:id="rId6"/>
    </customSheetView>
    <customSheetView guid="{08462586-B7E0-434D-B6F4-B2B21EAA5D46}">
      <selection activeCell="C25" sqref="C25"/>
      <pageMargins left="0.7" right="0.7" top="0.75" bottom="0.75" header="0.3" footer="0.3"/>
      <pageSetup paperSize="9" orientation="portrait" r:id="rId7"/>
    </customSheetView>
    <customSheetView guid="{21329C76-F86B-400D-B8F5-F75B383E5B14}">
      <selection activeCell="C25" sqref="C25"/>
      <pageMargins left="0.7" right="0.7" top="0.75" bottom="0.75" header="0.3" footer="0.3"/>
      <pageSetup paperSize="9" orientation="portrait" r:id="rId8"/>
    </customSheetView>
    <customSheetView guid="{CFC92B1C-D4F2-414F-8F12-92F529035B08}" topLeftCell="A46">
      <selection activeCell="O6" sqref="O6"/>
      <pageMargins left="0.7" right="0.7" top="0.75" bottom="0.75" header="0.3" footer="0.3"/>
      <pageSetup paperSize="9" orientation="portrait" r:id="rId9"/>
    </customSheetView>
    <customSheetView guid="{19310327-E3BC-450F-B607-58068103BB53}">
      <selection activeCell="C25" sqref="C25"/>
      <pageMargins left="0.7" right="0.7" top="0.75" bottom="0.75" header="0.3" footer="0.3"/>
      <pageSetup paperSize="9" orientation="portrait" r:id="rId10"/>
    </customSheetView>
    <customSheetView guid="{D3393B8E-C3CB-4E3A-976E-E4CD065299F0}">
      <selection activeCell="D4" sqref="D4"/>
      <pageMargins left="0.7" right="0.7" top="0.75" bottom="0.75" header="0.3" footer="0.3"/>
      <pageSetup paperSize="9" orientation="portrait" r:id="rId11"/>
    </customSheetView>
    <customSheetView guid="{8FA5FDE5-6098-400B-9E19-77564D1D7EE8}" topLeftCell="A3">
      <selection activeCell="C10" sqref="C10"/>
      <pageMargins left="0.7" right="0.7" top="0.75" bottom="0.75" header="0.3" footer="0.3"/>
      <pageSetup paperSize="9" orientation="portrait" r:id="rId12"/>
    </customSheetView>
    <customSheetView guid="{0B9AA238-A559-44CB-8EC2-529DA28A3F7B}" topLeftCell="A38">
      <selection activeCell="H48" sqref="H48"/>
      <pageMargins left="0.7" right="0.7" top="0.75" bottom="0.75" header="0.3" footer="0.3"/>
      <pageSetup paperSize="9" orientation="portrait" r:id="rId13"/>
    </customSheetView>
    <customSheetView guid="{37D20B4B-3220-4613-A3F1-1C4C1CF14C1F}" topLeftCell="B19">
      <selection activeCell="K48" sqref="D48:K59"/>
      <pageMargins left="0.7" right="0.7" top="0.75" bottom="0.75" header="0.3" footer="0.3"/>
      <pageSetup paperSize="9" orientation="portrait" r:id="rId14"/>
    </customSheetView>
    <customSheetView guid="{DB462ED3-28DC-47D7-98F7-CED01F66E2C7}">
      <selection activeCell="C25" sqref="C25"/>
      <pageMargins left="0.7" right="0.7" top="0.75" bottom="0.75" header="0.3" footer="0.3"/>
      <pageSetup paperSize="9" orientation="portrait" r:id="rId15"/>
    </customSheetView>
    <customSheetView guid="{10DA2791-762D-4555-9FFF-E41154ADFE31}">
      <selection activeCell="C25" sqref="C25"/>
      <pageMargins left="0.7" right="0.7" top="0.75" bottom="0.75" header="0.3" footer="0.3"/>
      <pageSetup paperSize="9" orientation="portrait" r:id="rId16"/>
    </customSheetView>
    <customSheetView guid="{BE68C6EB-1B64-4B3E-8DDC-CA26F318E610}" topLeftCell="A29">
      <selection activeCell="D4" sqref="D4"/>
      <pageMargins left="0.7" right="0.7" top="0.75" bottom="0.75" header="0.3" footer="0.3"/>
      <pageSetup paperSize="9" orientation="portrait" r:id="rId17"/>
    </customSheetView>
    <customSheetView guid="{5AF40965-2356-4A48-B6FA-CB814CA4D7B2}">
      <selection activeCell="C25" sqref="C25"/>
      <pageMargins left="0.7" right="0.7" top="0.75" bottom="0.75" header="0.3" footer="0.3"/>
      <pageSetup paperSize="9" orientation="portrait" r:id="rId18"/>
    </customSheetView>
    <customSheetView guid="{59094C18-3CB5-482F-AA6A-9C313A318EBB}">
      <selection activeCell="G11" sqref="G11"/>
      <pageMargins left="0.7" right="0.7" top="0.75" bottom="0.75" header="0.3" footer="0.3"/>
      <pageSetup paperSize="9" orientation="portrait" r:id="rId19"/>
    </customSheetView>
    <customSheetView guid="{FD092655-EBEC-4730-9895-1567D9B70D5F}">
      <selection activeCell="L24" sqref="L24"/>
      <pageMargins left="0.7" right="0.7" top="0.75" bottom="0.75" header="0.3" footer="0.3"/>
    </customSheetView>
    <customSheetView guid="{7CA1DEE6-746E-4947-9BED-24AAED6E8B57}">
      <selection activeCell="I24" sqref="I24"/>
      <pageMargins left="0.7" right="0.7" top="0.75" bottom="0.75" header="0.3" footer="0.3"/>
    </customSheetView>
    <customSheetView guid="{D2C72E70-F766-4D56-9E10-3C91A63BB7F3}">
      <selection activeCell="B10" sqref="B10"/>
      <pageMargins left="0.7" right="0.7" top="0.75" bottom="0.75" header="0.3" footer="0.3"/>
      <pageSetup paperSize="9" orientation="portrait" r:id="rId20"/>
    </customSheetView>
    <customSheetView guid="{7CCD1884-1631-4809-8751-AE0939C32419}">
      <selection activeCell="P26" sqref="P26"/>
      <pageMargins left="0.7" right="0.7" top="0.75" bottom="0.75" header="0.3" footer="0.3"/>
      <pageSetup paperSize="9" orientation="portrait" r:id="rId21"/>
    </customSheetView>
    <customSheetView guid="{931AA63B-6827-4BF4-8E25-ED232A88A09C}" topLeftCell="A21">
      <selection activeCell="D38" sqref="D38"/>
      <pageMargins left="0.7" right="0.7" top="0.75" bottom="0.75" header="0.3" footer="0.3"/>
      <pageSetup paperSize="9" orientation="portrait" r:id="rId22"/>
    </customSheetView>
    <customSheetView guid="{CA1DE4BE-C006-4405-B064-304EE6CCACF1}">
      <selection activeCell="C25" sqref="C25"/>
      <pageMargins left="0.7" right="0.7" top="0.75" bottom="0.75" header="0.3" footer="0.3"/>
      <pageSetup paperSize="9" orientation="portrait" r:id="rId23"/>
    </customSheetView>
    <customSheetView guid="{51337751-BEAF-43F3-8CC9-400B99E751E8}" topLeftCell="A16">
      <selection activeCell="G32" sqref="G32"/>
      <pageMargins left="0.7" right="0.7" top="0.75" bottom="0.75" header="0.3" footer="0.3"/>
      <pageSetup paperSize="9" orientation="portrait" r:id="rId24"/>
    </customSheetView>
    <customSheetView guid="{F277ACEF-9FF8-431F-8537-DE60B790AA4F}">
      <selection activeCell="K48" sqref="D48:K59"/>
      <pageMargins left="0.7" right="0.7" top="0.75" bottom="0.75" header="0.3" footer="0.3"/>
      <pageSetup paperSize="9" orientation="portrait" r:id="rId25"/>
    </customSheetView>
    <customSheetView guid="{517C47E4-CB49-455E-BC80-175B09C4753D}">
      <selection activeCell="P26" sqref="P26"/>
      <pageMargins left="0.7" right="0.7" top="0.75" bottom="0.75" header="0.3" footer="0.3"/>
      <pageSetup paperSize="9" orientation="portrait" r:id="rId26"/>
    </customSheetView>
    <customSheetView guid="{158937B5-B45C-4722-BE34-B5B4D085C079}" topLeftCell="A3">
      <selection activeCell="C10" sqref="C10"/>
      <pageMargins left="0.7" right="0.7" top="0.75" bottom="0.75" header="0.3" footer="0.3"/>
      <pageSetup paperSize="9" orientation="portrait" r:id="rId27"/>
    </customSheetView>
    <customSheetView guid="{ED218C36-7217-4047-BB0E-77F9C99BD534}">
      <selection activeCell="C25" sqref="C25"/>
      <pageMargins left="0.7" right="0.7" top="0.75" bottom="0.75" header="0.3" footer="0.3"/>
      <pageSetup paperSize="9" orientation="portrait" r:id="rId28"/>
    </customSheetView>
    <customSheetView guid="{C83D4249-7B44-432A-B7FB-A6ACA6880240}" topLeftCell="A29">
      <selection activeCell="D4" sqref="D4"/>
      <pageMargins left="0.7" right="0.7" top="0.75" bottom="0.75" header="0.3" footer="0.3"/>
      <pageSetup paperSize="9" orientation="portrait" r:id="rId29"/>
    </customSheetView>
    <customSheetView guid="{E331DF3E-CA70-4D3D-884C-EE3579437A03}" topLeftCell="A38">
      <selection activeCell="H48" sqref="H48"/>
      <pageMargins left="0.7" right="0.7" top="0.75" bottom="0.75" header="0.3" footer="0.3"/>
      <pageSetup paperSize="9" orientation="portrait" r:id="rId30"/>
    </customSheetView>
    <customSheetView guid="{D37F8A47-E42F-4741-BE8D-5D961F7BB394}" topLeftCell="A29">
      <selection activeCell="D4" sqref="D4"/>
      <pageMargins left="0.7" right="0.7" top="0.75" bottom="0.75" header="0.3" footer="0.3"/>
      <pageSetup paperSize="9" orientation="portrait" r:id="rId31"/>
    </customSheetView>
    <customSheetView guid="{8CD49FA1-C4FE-4F6A-AE1C-E31C292C96A9}">
      <selection activeCell="P26" sqref="P26"/>
      <pageMargins left="0.7" right="0.7" top="0.75" bottom="0.75" header="0.3" footer="0.3"/>
      <pageSetup paperSize="9" orientation="portrait" r:id="rId32"/>
    </customSheetView>
    <customSheetView guid="{BB337934-72B5-4261-9EB4-9C42ECF52CD8}">
      <selection activeCell="D4" sqref="D4"/>
      <pageMargins left="0.7" right="0.7" top="0.75" bottom="0.75" header="0.3" footer="0.3"/>
      <pageSetup paperSize="9" orientation="portrait" r:id="rId33"/>
    </customSheetView>
    <customSheetView guid="{3AD1D9CC-D162-4119-AFCC-0AF9105FB248}">
      <selection activeCell="D54" sqref="D54:K55"/>
      <pageMargins left="0.7" right="0.7" top="0.75" bottom="0.75" header="0.3" footer="0.3"/>
      <pageSetup paperSize="9" orientation="portrait" r:id="rId34"/>
    </customSheetView>
  </customSheetViews>
  <mergeCells count="16">
    <mergeCell ref="D14:G14"/>
    <mergeCell ref="H14:I14"/>
    <mergeCell ref="J14:K14"/>
    <mergeCell ref="D15:D16"/>
    <mergeCell ref="E15:G15"/>
    <mergeCell ref="H15:H16"/>
    <mergeCell ref="I15:I16"/>
    <mergeCell ref="K15:K16"/>
    <mergeCell ref="D37:G37"/>
    <mergeCell ref="H37:I37"/>
    <mergeCell ref="J37:K37"/>
    <mergeCell ref="D38:D39"/>
    <mergeCell ref="E38:G38"/>
    <mergeCell ref="H38:H39"/>
    <mergeCell ref="I38:I39"/>
    <mergeCell ref="K38:K39"/>
  </mergeCells>
  <pageMargins left="0.7" right="0.7" top="0.75" bottom="0.75" header="0.3" footer="0.3"/>
  <pageSetup paperSize="9" orientation="portrait" r:id="rId3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1C176-E181-4D41-A517-DE9AC0048B4C}">
  <sheetPr>
    <tabColor rgb="FF92D050"/>
  </sheetPr>
  <dimension ref="A1:H37"/>
  <sheetViews>
    <sheetView workbookViewId="0">
      <selection activeCell="K20" sqref="K20"/>
    </sheetView>
  </sheetViews>
  <sheetFormatPr defaultColWidth="9.109375" defaultRowHeight="10.199999999999999"/>
  <cols>
    <col min="1" max="1" width="24.88671875" style="150" bestFit="1" customWidth="1"/>
    <col min="2" max="2" width="4.44140625" style="150" customWidth="1"/>
    <col min="3" max="3" width="32.109375" style="150" customWidth="1"/>
    <col min="4" max="4" width="20" style="150" customWidth="1"/>
    <col min="5" max="16384" width="9.109375" style="150"/>
  </cols>
  <sheetData>
    <row r="1" spans="1:8" ht="13.2">
      <c r="A1" s="595" t="str">
        <f>HYPERLINK("#INDEX!A2","към началната страница")</f>
        <v>към началната страница</v>
      </c>
    </row>
    <row r="2" spans="1:8" ht="16.5" customHeight="1">
      <c r="A2" s="595" t="str">
        <f>HYPERLINK("#INDEX!A2","back to index page")</f>
        <v>back to index page</v>
      </c>
    </row>
    <row r="4" spans="1:8" s="2" customFormat="1" ht="12">
      <c r="H4" s="29"/>
    </row>
    <row r="5" spans="1:8" s="2" customFormat="1" ht="12">
      <c r="H5" s="29"/>
    </row>
    <row r="7" spans="1:8">
      <c r="B7" s="151"/>
    </row>
    <row r="9" spans="1:8" ht="11.4">
      <c r="B9" s="513" t="s">
        <v>1715</v>
      </c>
      <c r="C9" s="513"/>
    </row>
    <row r="11" spans="1:8" s="2" customFormat="1" ht="12">
      <c r="B11" s="503" t="s">
        <v>994</v>
      </c>
      <c r="C11" s="504"/>
      <c r="D11" s="504"/>
    </row>
    <row r="12" spans="1:8" ht="12">
      <c r="B12" s="2"/>
      <c r="C12" s="2"/>
      <c r="D12" s="2"/>
      <c r="E12" s="2"/>
    </row>
    <row r="13" spans="1:8" ht="12">
      <c r="B13" s="2"/>
      <c r="C13" s="2"/>
      <c r="D13" s="214" t="s">
        <v>52</v>
      </c>
      <c r="E13" s="2"/>
    </row>
    <row r="14" spans="1:8" ht="35.25" customHeight="1">
      <c r="B14" s="263"/>
      <c r="C14" s="263"/>
      <c r="D14" s="279" t="s">
        <v>920</v>
      </c>
      <c r="E14" s="2"/>
    </row>
    <row r="15" spans="1:8" s="629" customFormat="1" ht="12">
      <c r="B15" s="630"/>
      <c r="C15" s="630"/>
      <c r="D15" s="557" t="s">
        <v>32</v>
      </c>
      <c r="E15" s="14"/>
    </row>
    <row r="16" spans="1:8" ht="24">
      <c r="B16" s="265" t="s">
        <v>269</v>
      </c>
      <c r="C16" s="266" t="s">
        <v>921</v>
      </c>
      <c r="D16" s="148">
        <v>96541</v>
      </c>
      <c r="E16" s="2"/>
    </row>
    <row r="17" spans="2:5" ht="36">
      <c r="B17" s="265" t="s">
        <v>270</v>
      </c>
      <c r="C17" s="266" t="s">
        <v>922</v>
      </c>
      <c r="D17" s="148">
        <v>175183</v>
      </c>
      <c r="E17" s="2"/>
    </row>
    <row r="18" spans="2:5" ht="12">
      <c r="B18" s="2"/>
      <c r="C18" s="2"/>
      <c r="D18" s="2"/>
      <c r="E18" s="2"/>
    </row>
    <row r="19" spans="2:5" ht="12">
      <c r="B19" s="2"/>
      <c r="C19" s="2"/>
      <c r="D19" s="2"/>
      <c r="E19" s="2"/>
    </row>
    <row r="20" spans="2:5" ht="12">
      <c r="B20" s="2"/>
      <c r="C20" s="2"/>
      <c r="D20" s="2"/>
      <c r="E20" s="2"/>
    </row>
    <row r="21" spans="2:5" ht="12">
      <c r="B21" s="962" t="s">
        <v>1714</v>
      </c>
      <c r="C21" s="500"/>
      <c r="D21" s="2"/>
      <c r="E21" s="2"/>
    </row>
    <row r="22" spans="2:5" ht="12">
      <c r="B22" s="2"/>
      <c r="C22" s="2"/>
      <c r="D22" s="2"/>
      <c r="E22" s="2"/>
    </row>
    <row r="23" spans="2:5" s="2" customFormat="1" ht="12">
      <c r="B23" s="503" t="s">
        <v>994</v>
      </c>
      <c r="C23" s="504"/>
      <c r="D23" s="504"/>
    </row>
    <row r="24" spans="2:5" ht="12">
      <c r="B24" s="2"/>
      <c r="C24" s="2"/>
      <c r="D24" s="2"/>
      <c r="E24" s="2"/>
    </row>
    <row r="25" spans="2:5" ht="12">
      <c r="B25" s="2"/>
      <c r="C25" s="2"/>
      <c r="D25" s="214" t="s">
        <v>52</v>
      </c>
      <c r="E25" s="2"/>
    </row>
    <row r="26" spans="2:5" ht="22.8">
      <c r="B26" s="263"/>
      <c r="C26" s="263"/>
      <c r="D26" s="279" t="s">
        <v>920</v>
      </c>
      <c r="E26" s="2"/>
    </row>
    <row r="27" spans="2:5" s="629" customFormat="1" ht="12">
      <c r="B27" s="630"/>
      <c r="C27" s="630"/>
      <c r="D27" s="557" t="s">
        <v>32</v>
      </c>
      <c r="E27" s="14"/>
    </row>
    <row r="28" spans="2:5" ht="24">
      <c r="B28" s="265" t="s">
        <v>269</v>
      </c>
      <c r="C28" s="266" t="s">
        <v>921</v>
      </c>
      <c r="D28" s="148">
        <v>96541</v>
      </c>
      <c r="E28" s="2"/>
    </row>
    <row r="29" spans="2:5" ht="36">
      <c r="B29" s="265" t="s">
        <v>270</v>
      </c>
      <c r="C29" s="266" t="s">
        <v>922</v>
      </c>
      <c r="D29" s="148">
        <v>175183</v>
      </c>
      <c r="E29" s="2"/>
    </row>
    <row r="30" spans="2:5" ht="12">
      <c r="B30" s="2"/>
      <c r="C30" s="2"/>
      <c r="D30" s="2"/>
      <c r="E30" s="2"/>
    </row>
    <row r="31" spans="2:5" ht="12">
      <c r="B31" s="2"/>
      <c r="C31" s="2"/>
      <c r="D31" s="2"/>
      <c r="E31" s="2"/>
    </row>
    <row r="32" spans="2:5" ht="12">
      <c r="B32" s="2"/>
      <c r="C32" s="2"/>
      <c r="D32" s="2"/>
      <c r="E32" s="2"/>
    </row>
    <row r="33" spans="2:5" ht="12">
      <c r="B33" s="2"/>
      <c r="C33" s="2"/>
      <c r="D33" s="2"/>
      <c r="E33" s="2"/>
    </row>
    <row r="34" spans="2:5" ht="12">
      <c r="B34" s="2"/>
      <c r="C34" s="2"/>
      <c r="D34" s="2"/>
      <c r="E34" s="2"/>
    </row>
    <row r="35" spans="2:5" ht="12">
      <c r="B35" s="2"/>
      <c r="C35" s="2"/>
      <c r="D35" s="2"/>
      <c r="E35" s="2"/>
    </row>
    <row r="36" spans="2:5" ht="12">
      <c r="B36" s="2"/>
      <c r="C36" s="2"/>
      <c r="D36" s="2"/>
      <c r="E36" s="2"/>
    </row>
    <row r="37" spans="2:5" ht="12">
      <c r="B37" s="2"/>
      <c r="C37" s="2"/>
      <c r="D37" s="2"/>
      <c r="E37" s="2"/>
    </row>
  </sheetData>
  <customSheetViews>
    <customSheetView guid="{3FCB7B24-049F-4685-83CB-5231093E0117}" showPageBreaks="1" topLeftCell="A29">
      <selection activeCell="D4" sqref="D4"/>
      <pageMargins left="0.7" right="0.7" top="0.75" bottom="0.75" header="0.3" footer="0.3"/>
      <pageSetup paperSize="9" orientation="portrait" r:id="rId1"/>
    </customSheetView>
    <customSheetView guid="{D5AFDB55-6EC9-4AD2-95B0-6C58A379EC11}">
      <selection activeCell="A13" sqref="A13:B13"/>
      <pageMargins left="0.7" right="0.7" top="0.75" bottom="0.75" header="0.3" footer="0.3"/>
      <pageSetup paperSize="9" orientation="portrait" r:id="rId2"/>
    </customSheetView>
    <customSheetView guid="{D7875729-B080-4603-81BD-7F736B7DD30E}" topLeftCell="A29">
      <selection activeCell="D4" sqref="D4"/>
      <pageMargins left="0.7" right="0.7" top="0.75" bottom="0.75" header="0.3" footer="0.3"/>
      <pageSetup paperSize="9" orientation="portrait" r:id="rId3"/>
    </customSheetView>
    <customSheetView guid="{2F76D395-57F9-4A31-A998-38329A50B4E8}" topLeftCell="A6">
      <selection activeCell="D31" sqref="D31"/>
      <pageMargins left="0.7" right="0.7" top="0.75" bottom="0.75" header="0.3" footer="0.3"/>
      <pageSetup paperSize="9" orientation="portrait" r:id="rId4"/>
    </customSheetView>
    <customSheetView guid="{5DDDA852-2807-4645-BC75-EBD4EF3323A7}" topLeftCell="A6">
      <selection activeCell="D20" sqref="D20"/>
      <pageMargins left="0.7" right="0.7" top="0.75" bottom="0.75" header="0.3" footer="0.3"/>
      <pageSetup paperSize="9" orientation="portrait" r:id="rId5"/>
    </customSheetView>
    <customSheetView guid="{697182B0-1BEF-4A85-93A0-596802852AF2}">
      <selection activeCell="A13" sqref="A13:B13"/>
      <pageMargins left="0.7" right="0.7" top="0.75" bottom="0.75" header="0.3" footer="0.3"/>
      <pageSetup paperSize="9" orientation="portrait" r:id="rId6"/>
    </customSheetView>
    <customSheetView guid="{08462586-B7E0-434D-B6F4-B2B21EAA5D46}">
      <selection activeCell="A13" sqref="A13:B13"/>
      <pageMargins left="0.7" right="0.7" top="0.75" bottom="0.75" header="0.3" footer="0.3"/>
      <pageSetup paperSize="9" orientation="portrait" r:id="rId7"/>
    </customSheetView>
    <customSheetView guid="{21329C76-F86B-400D-B8F5-F75B383E5B14}">
      <selection activeCell="A13" sqref="A13:B13"/>
      <pageMargins left="0.7" right="0.7" top="0.75" bottom="0.75" header="0.3" footer="0.3"/>
      <pageSetup paperSize="9" orientation="portrait" r:id="rId8"/>
    </customSheetView>
    <customSheetView guid="{CFC92B1C-D4F2-414F-8F12-92F529035B08}" topLeftCell="A21">
      <selection activeCell="I40" sqref="I40"/>
      <pageMargins left="0.7" right="0.7" top="0.75" bottom="0.75" header="0.3" footer="0.3"/>
      <pageSetup paperSize="9" orientation="portrait" r:id="rId9"/>
    </customSheetView>
    <customSheetView guid="{19310327-E3BC-450F-B607-58068103BB53}">
      <selection activeCell="A13" sqref="A13:B13"/>
      <pageMargins left="0.7" right="0.7" top="0.75" bottom="0.75" header="0.3" footer="0.3"/>
      <pageSetup paperSize="9" orientation="portrait" r:id="rId10"/>
    </customSheetView>
    <customSheetView guid="{D3393B8E-C3CB-4E3A-976E-E4CD065299F0}">
      <selection activeCell="D4" sqref="D4"/>
      <pageMargins left="0.7" right="0.7" top="0.75" bottom="0.75" header="0.3" footer="0.3"/>
      <pageSetup paperSize="9" orientation="portrait" r:id="rId11"/>
    </customSheetView>
    <customSheetView guid="{8FA5FDE5-6098-400B-9E19-77564D1D7EE8}">
      <selection activeCell="C10" sqref="C10"/>
      <pageMargins left="0.7" right="0.7" top="0.75" bottom="0.75" header="0.3" footer="0.3"/>
      <pageSetup paperSize="9" orientation="portrait" r:id="rId12"/>
    </customSheetView>
    <customSheetView guid="{0B9AA238-A559-44CB-8EC2-529DA28A3F7B}" topLeftCell="A6">
      <selection activeCell="D31" sqref="D31"/>
      <pageMargins left="0.7" right="0.7" top="0.75" bottom="0.75" header="0.3" footer="0.3"/>
      <pageSetup paperSize="9" orientation="portrait" r:id="rId13"/>
    </customSheetView>
    <customSheetView guid="{37D20B4B-3220-4613-A3F1-1C4C1CF14C1F}" topLeftCell="A14">
      <selection activeCell="E20" sqref="E20"/>
      <pageMargins left="0.7" right="0.7" top="0.75" bottom="0.75" header="0.3" footer="0.3"/>
      <pageSetup paperSize="9" orientation="portrait" r:id="rId14"/>
    </customSheetView>
    <customSheetView guid="{DB462ED3-28DC-47D7-98F7-CED01F66E2C7}">
      <selection activeCell="A13" sqref="A13:B13"/>
      <pageMargins left="0.7" right="0.7" top="0.75" bottom="0.75" header="0.3" footer="0.3"/>
      <pageSetup paperSize="9" orientation="portrait" r:id="rId15"/>
    </customSheetView>
    <customSheetView guid="{10DA2791-762D-4555-9FFF-E41154ADFE31}">
      <selection activeCell="A13" sqref="A13:B13"/>
      <pageMargins left="0.7" right="0.7" top="0.75" bottom="0.75" header="0.3" footer="0.3"/>
      <pageSetup paperSize="9" orientation="portrait" r:id="rId16"/>
    </customSheetView>
    <customSheetView guid="{BE68C6EB-1B64-4B3E-8DDC-CA26F318E610}" topLeftCell="A9">
      <selection activeCell="D4" sqref="D4"/>
      <pageMargins left="0.7" right="0.7" top="0.75" bottom="0.75" header="0.3" footer="0.3"/>
      <pageSetup paperSize="9" orientation="portrait" r:id="rId17"/>
    </customSheetView>
    <customSheetView guid="{5AF40965-2356-4A48-B6FA-CB814CA4D7B2}">
      <selection activeCell="A13" sqref="A13:B13"/>
      <pageMargins left="0.7" right="0.7" top="0.75" bottom="0.75" header="0.3" footer="0.3"/>
      <pageSetup paperSize="9" orientation="portrait" r:id="rId18"/>
    </customSheetView>
    <customSheetView guid="{59094C18-3CB5-482F-AA6A-9C313A318EBB}">
      <selection activeCell="D20" sqref="D20"/>
      <pageMargins left="0.7" right="0.7" top="0.75" bottom="0.75" header="0.3" footer="0.3"/>
      <pageSetup paperSize="9" orientation="portrait" r:id="rId19"/>
    </customSheetView>
    <customSheetView guid="{FD092655-EBEC-4730-9895-1567D9B70D5F}">
      <selection activeCell="J30" sqref="J30"/>
      <pageMargins left="0.7" right="0.7" top="0.75" bottom="0.75" header="0.3" footer="0.3"/>
    </customSheetView>
    <customSheetView guid="{7CA1DEE6-746E-4947-9BED-24AAED6E8B57}">
      <selection activeCell="J30" sqref="J30"/>
      <pageMargins left="0.7" right="0.7" top="0.75" bottom="0.75" header="0.3" footer="0.3"/>
    </customSheetView>
    <customSheetView guid="{D2C72E70-F766-4D56-9E10-3C91A63BB7F3}">
      <selection activeCell="B20" sqref="B20"/>
      <pageMargins left="0.7" right="0.7" top="0.75" bottom="0.75" header="0.3" footer="0.3"/>
      <pageSetup paperSize="9" orientation="portrait" r:id="rId20"/>
    </customSheetView>
    <customSheetView guid="{7CCD1884-1631-4809-8751-AE0939C32419}">
      <selection activeCell="D20" sqref="D20"/>
      <pageMargins left="0.7" right="0.7" top="0.75" bottom="0.75" header="0.3" footer="0.3"/>
    </customSheetView>
    <customSheetView guid="{931AA63B-6827-4BF4-8E25-ED232A88A09C}" scale="90" topLeftCell="A2">
      <selection activeCell="D5" sqref="D5:D8"/>
      <pageMargins left="0.7" right="0.7" top="0.75" bottom="0.75" header="0.3" footer="0.3"/>
    </customSheetView>
    <customSheetView guid="{CA1DE4BE-C006-4405-B064-304EE6CCACF1}">
      <selection activeCell="A13" sqref="A13:B13"/>
      <pageMargins left="0.7" right="0.7" top="0.75" bottom="0.75" header="0.3" footer="0.3"/>
      <pageSetup paperSize="9" orientation="portrait" r:id="rId21"/>
    </customSheetView>
    <customSheetView guid="{51337751-BEAF-43F3-8CC9-400B99E751E8}">
      <selection activeCell="D29" sqref="D29"/>
      <pageMargins left="0.7" right="0.7" top="0.75" bottom="0.75" header="0.3" footer="0.3"/>
      <pageSetup paperSize="9" orientation="portrait" r:id="rId22"/>
    </customSheetView>
    <customSheetView guid="{F277ACEF-9FF8-431F-8537-DE60B790AA4F}">
      <selection activeCell="E20" sqref="E20"/>
      <pageMargins left="0.7" right="0.7" top="0.75" bottom="0.75" header="0.3" footer="0.3"/>
      <pageSetup paperSize="9" orientation="portrait" r:id="rId23"/>
    </customSheetView>
    <customSheetView guid="{517C47E4-CB49-455E-BC80-175B09C4753D}" topLeftCell="A6">
      <selection activeCell="D20" sqref="D20"/>
      <pageMargins left="0.7" right="0.7" top="0.75" bottom="0.75" header="0.3" footer="0.3"/>
      <pageSetup paperSize="9" orientation="portrait" r:id="rId24"/>
    </customSheetView>
    <customSheetView guid="{158937B5-B45C-4722-BE34-B5B4D085C079}">
      <selection activeCell="C10" sqref="C10"/>
      <pageMargins left="0.7" right="0.7" top="0.75" bottom="0.75" header="0.3" footer="0.3"/>
      <pageSetup paperSize="9" orientation="portrait" r:id="rId25"/>
    </customSheetView>
    <customSheetView guid="{ED218C36-7217-4047-BB0E-77F9C99BD534}">
      <selection activeCell="A13" sqref="A13:B13"/>
      <pageMargins left="0.7" right="0.7" top="0.75" bottom="0.75" header="0.3" footer="0.3"/>
      <pageSetup paperSize="9" orientation="portrait" r:id="rId26"/>
    </customSheetView>
    <customSheetView guid="{C83D4249-7B44-432A-B7FB-A6ACA6880240}" topLeftCell="A9">
      <selection activeCell="D4" sqref="D4"/>
      <pageMargins left="0.7" right="0.7" top="0.75" bottom="0.75" header="0.3" footer="0.3"/>
      <pageSetup paperSize="9" orientation="portrait" r:id="rId27"/>
    </customSheetView>
    <customSheetView guid="{E331DF3E-CA70-4D3D-884C-EE3579437A03}" topLeftCell="A6">
      <selection activeCell="D31" sqref="D31"/>
      <pageMargins left="0.7" right="0.7" top="0.75" bottom="0.75" header="0.3" footer="0.3"/>
      <pageSetup paperSize="9" orientation="portrait" r:id="rId28"/>
    </customSheetView>
    <customSheetView guid="{D37F8A47-E42F-4741-BE8D-5D961F7BB394}" topLeftCell="A9">
      <selection activeCell="D4" sqref="D4"/>
      <pageMargins left="0.7" right="0.7" top="0.75" bottom="0.75" header="0.3" footer="0.3"/>
      <pageSetup paperSize="9" orientation="portrait" r:id="rId29"/>
    </customSheetView>
    <customSheetView guid="{8CD49FA1-C4FE-4F6A-AE1C-E31C292C96A9}" topLeftCell="A6">
      <selection activeCell="D20" sqref="D20"/>
      <pageMargins left="0.7" right="0.7" top="0.75" bottom="0.75" header="0.3" footer="0.3"/>
      <pageSetup paperSize="9" orientation="portrait" r:id="rId30"/>
    </customSheetView>
    <customSheetView guid="{BB337934-72B5-4261-9EB4-9C42ECF52CD8}">
      <selection activeCell="D4" sqref="D4"/>
      <pageMargins left="0.7" right="0.7" top="0.75" bottom="0.75" header="0.3" footer="0.3"/>
      <pageSetup paperSize="9" orientation="portrait" r:id="rId31"/>
    </customSheetView>
    <customSheetView guid="{3AD1D9CC-D162-4119-AFCC-0AF9105FB248}">
      <selection activeCell="I40" sqref="I40"/>
      <pageMargins left="0.7" right="0.7" top="0.75" bottom="0.75" header="0.3" footer="0.3"/>
      <pageSetup paperSize="9" orientation="portrait" r:id="rId32"/>
    </customSheetView>
  </customSheetViews>
  <pageMargins left="0.7" right="0.7" top="0.75" bottom="0.75" header="0.3" footer="0.3"/>
  <pageSetup paperSize="9" orientation="portrait" r:id="rId3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01ED0-F546-476B-AEAC-B1505B7DF8A4}">
  <sheetPr>
    <tabColor rgb="FF92D050"/>
  </sheetPr>
  <dimension ref="A1:O75"/>
  <sheetViews>
    <sheetView workbookViewId="0">
      <selection activeCell="K20" sqref="K20"/>
    </sheetView>
  </sheetViews>
  <sheetFormatPr defaultColWidth="9.109375" defaultRowHeight="12"/>
  <cols>
    <col min="1" max="1" width="22.77734375" style="2" bestFit="1" customWidth="1"/>
    <col min="2" max="2" width="9.109375" style="2"/>
    <col min="3" max="3" width="22.44140625" style="2" customWidth="1"/>
    <col min="4" max="4" width="11.5546875" style="2" customWidth="1"/>
    <col min="5" max="5" width="9.5546875" style="2" customWidth="1"/>
    <col min="6" max="16384" width="9.109375" style="2"/>
  </cols>
  <sheetData>
    <row r="1" spans="1:15" ht="13.2">
      <c r="A1" s="967" t="str">
        <f>HYPERLINK("#INDEX!A2","към началната страница")</f>
        <v>към началната страница</v>
      </c>
    </row>
    <row r="2" spans="1:15" ht="16.5" customHeight="1">
      <c r="A2" s="967" t="str">
        <f>HYPERLINK("#INDEX!A2","back to index page")</f>
        <v>back to index page</v>
      </c>
    </row>
    <row r="9" spans="1:15">
      <c r="B9" s="513" t="s">
        <v>1715</v>
      </c>
      <c r="C9" s="513"/>
    </row>
    <row r="11" spans="1:15" ht="13.2">
      <c r="B11" s="553" t="s">
        <v>1003</v>
      </c>
      <c r="C11" s="504"/>
      <c r="D11" s="504"/>
      <c r="E11" s="504"/>
      <c r="F11" s="504"/>
      <c r="G11" s="504"/>
      <c r="H11" s="504"/>
      <c r="I11" s="504"/>
      <c r="J11" s="504"/>
      <c r="K11" s="504"/>
      <c r="L11" s="504"/>
      <c r="M11" s="504"/>
      <c r="N11" s="504"/>
      <c r="O11" s="504"/>
    </row>
    <row r="13" spans="1:15">
      <c r="O13" s="214" t="s">
        <v>52</v>
      </c>
    </row>
    <row r="14" spans="1:15" ht="36" customHeight="1">
      <c r="B14" s="618"/>
      <c r="C14" s="619"/>
      <c r="D14" s="1144" t="s">
        <v>862</v>
      </c>
      <c r="E14" s="1152"/>
      <c r="F14" s="1152"/>
      <c r="G14" s="1152"/>
      <c r="H14" s="1152"/>
      <c r="I14" s="1152"/>
      <c r="J14" s="1152"/>
      <c r="K14" s="1152"/>
      <c r="L14" s="1152"/>
      <c r="M14" s="1152"/>
      <c r="N14" s="1152"/>
      <c r="O14" s="1145"/>
    </row>
    <row r="15" spans="1:15" ht="27.75" customHeight="1">
      <c r="B15" s="618"/>
      <c r="C15" s="619"/>
      <c r="D15" s="1138" t="s">
        <v>863</v>
      </c>
      <c r="E15" s="1132"/>
      <c r="F15" s="1146"/>
      <c r="G15" s="1138" t="s">
        <v>864</v>
      </c>
      <c r="H15" s="1132"/>
      <c r="I15" s="1132"/>
      <c r="J15" s="1132"/>
      <c r="K15" s="1132"/>
      <c r="L15" s="1132"/>
      <c r="M15" s="1132"/>
      <c r="N15" s="1132"/>
      <c r="O15" s="1146"/>
    </row>
    <row r="16" spans="1:15" ht="79.8">
      <c r="B16" s="619"/>
      <c r="C16" s="619"/>
      <c r="D16" s="620"/>
      <c r="E16" s="621" t="s">
        <v>865</v>
      </c>
      <c r="F16" s="627" t="s">
        <v>866</v>
      </c>
      <c r="G16" s="620"/>
      <c r="H16" s="621" t="s">
        <v>867</v>
      </c>
      <c r="I16" s="621" t="s">
        <v>868</v>
      </c>
      <c r="J16" s="621" t="s">
        <v>869</v>
      </c>
      <c r="K16" s="621" t="s">
        <v>870</v>
      </c>
      <c r="L16" s="621" t="s">
        <v>871</v>
      </c>
      <c r="M16" s="621" t="s">
        <v>872</v>
      </c>
      <c r="N16" s="621" t="s">
        <v>873</v>
      </c>
      <c r="O16" s="621" t="s">
        <v>134</v>
      </c>
    </row>
    <row r="17" spans="2:15">
      <c r="D17" s="576" t="s">
        <v>32</v>
      </c>
      <c r="E17" s="628" t="s">
        <v>55</v>
      </c>
      <c r="F17" s="576" t="s">
        <v>56</v>
      </c>
      <c r="G17" s="576" t="s">
        <v>1011</v>
      </c>
      <c r="H17" s="557" t="s">
        <v>57</v>
      </c>
      <c r="I17" s="557" t="s">
        <v>1012</v>
      </c>
      <c r="J17" s="628" t="s">
        <v>1013</v>
      </c>
      <c r="K17" s="557" t="s">
        <v>1014</v>
      </c>
      <c r="L17" s="45" t="s">
        <v>1115</v>
      </c>
      <c r="M17" s="45" t="s">
        <v>1116</v>
      </c>
      <c r="N17" s="45" t="s">
        <v>1117</v>
      </c>
      <c r="O17" s="45" t="s">
        <v>1118</v>
      </c>
    </row>
    <row r="18" spans="2:15" ht="24">
      <c r="B18" s="265" t="s">
        <v>861</v>
      </c>
      <c r="C18" s="266" t="s">
        <v>874</v>
      </c>
      <c r="D18" s="148">
        <v>6329747</v>
      </c>
      <c r="E18" s="148">
        <v>6329747</v>
      </c>
      <c r="F18" s="148">
        <v>0</v>
      </c>
      <c r="G18" s="148">
        <v>0</v>
      </c>
      <c r="H18" s="148">
        <v>0</v>
      </c>
      <c r="I18" s="148">
        <v>0</v>
      </c>
      <c r="J18" s="148">
        <v>0</v>
      </c>
      <c r="K18" s="148">
        <v>0</v>
      </c>
      <c r="L18" s="148">
        <v>0</v>
      </c>
      <c r="M18" s="148">
        <v>0</v>
      </c>
      <c r="N18" s="148">
        <v>0</v>
      </c>
      <c r="O18" s="148">
        <v>0</v>
      </c>
    </row>
    <row r="19" spans="2:15">
      <c r="B19" s="265" t="s">
        <v>269</v>
      </c>
      <c r="C19" s="266" t="s">
        <v>276</v>
      </c>
      <c r="D19" s="148">
        <v>28030757</v>
      </c>
      <c r="E19" s="148">
        <v>27943882</v>
      </c>
      <c r="F19" s="148">
        <v>86875</v>
      </c>
      <c r="G19" s="148">
        <v>529935</v>
      </c>
      <c r="H19" s="148">
        <v>142269</v>
      </c>
      <c r="I19" s="148">
        <v>65238</v>
      </c>
      <c r="J19" s="148">
        <v>47618</v>
      </c>
      <c r="K19" s="148">
        <v>53451</v>
      </c>
      <c r="L19" s="148">
        <v>171258</v>
      </c>
      <c r="M19" s="148">
        <v>13478</v>
      </c>
      <c r="N19" s="148">
        <v>36623</v>
      </c>
      <c r="O19" s="148">
        <v>529935</v>
      </c>
    </row>
    <row r="20" spans="2:15">
      <c r="B20" s="271" t="s">
        <v>270</v>
      </c>
      <c r="C20" s="269" t="s">
        <v>875</v>
      </c>
      <c r="D20" s="148">
        <v>0</v>
      </c>
      <c r="E20" s="148">
        <v>0</v>
      </c>
      <c r="F20" s="148">
        <v>0</v>
      </c>
      <c r="G20" s="148">
        <v>0</v>
      </c>
      <c r="H20" s="148">
        <v>0</v>
      </c>
      <c r="I20" s="148">
        <v>0</v>
      </c>
      <c r="J20" s="148">
        <v>0</v>
      </c>
      <c r="K20" s="148">
        <v>0</v>
      </c>
      <c r="L20" s="148">
        <v>0</v>
      </c>
      <c r="M20" s="148">
        <v>0</v>
      </c>
      <c r="N20" s="148">
        <v>0</v>
      </c>
      <c r="O20" s="148">
        <v>0</v>
      </c>
    </row>
    <row r="21" spans="2:15">
      <c r="B21" s="271" t="s">
        <v>271</v>
      </c>
      <c r="C21" s="269" t="s">
        <v>876</v>
      </c>
      <c r="D21" s="148">
        <v>175950</v>
      </c>
      <c r="E21" s="148">
        <v>175950</v>
      </c>
      <c r="F21" s="148">
        <v>0</v>
      </c>
      <c r="G21" s="148">
        <v>75708</v>
      </c>
      <c r="H21" s="148">
        <v>152</v>
      </c>
      <c r="I21" s="148">
        <v>0</v>
      </c>
      <c r="J21" s="148">
        <v>0</v>
      </c>
      <c r="K21" s="148">
        <v>0</v>
      </c>
      <c r="L21" s="148">
        <v>75556</v>
      </c>
      <c r="M21" s="148">
        <v>0</v>
      </c>
      <c r="N21" s="148">
        <v>0</v>
      </c>
      <c r="O21" s="148">
        <v>75708</v>
      </c>
    </row>
    <row r="22" spans="2:15">
      <c r="B22" s="271" t="s">
        <v>480</v>
      </c>
      <c r="C22" s="269" t="s">
        <v>877</v>
      </c>
      <c r="D22" s="148">
        <v>1650966</v>
      </c>
      <c r="E22" s="148">
        <v>1650966</v>
      </c>
      <c r="F22" s="148">
        <v>0</v>
      </c>
      <c r="G22" s="148">
        <v>0</v>
      </c>
      <c r="H22" s="148">
        <v>0</v>
      </c>
      <c r="I22" s="148">
        <v>0</v>
      </c>
      <c r="J22" s="148">
        <v>0</v>
      </c>
      <c r="K22" s="148">
        <v>0</v>
      </c>
      <c r="L22" s="148">
        <v>0</v>
      </c>
      <c r="M22" s="148">
        <v>0</v>
      </c>
      <c r="N22" s="148">
        <v>0</v>
      </c>
      <c r="O22" s="148">
        <v>0</v>
      </c>
    </row>
    <row r="23" spans="2:15">
      <c r="B23" s="271" t="s">
        <v>766</v>
      </c>
      <c r="C23" s="269" t="s">
        <v>878</v>
      </c>
      <c r="D23" s="148">
        <v>2132629</v>
      </c>
      <c r="E23" s="148">
        <v>2132629</v>
      </c>
      <c r="F23" s="148">
        <v>0</v>
      </c>
      <c r="G23" s="148">
        <v>80</v>
      </c>
      <c r="H23" s="148">
        <v>47</v>
      </c>
      <c r="I23" s="148">
        <v>28</v>
      </c>
      <c r="J23" s="148">
        <v>0</v>
      </c>
      <c r="K23" s="148">
        <v>0</v>
      </c>
      <c r="L23" s="148">
        <v>0</v>
      </c>
      <c r="M23" s="148">
        <v>0</v>
      </c>
      <c r="N23" s="148">
        <v>5</v>
      </c>
      <c r="O23" s="148">
        <v>80</v>
      </c>
    </row>
    <row r="24" spans="2:15">
      <c r="B24" s="271" t="s">
        <v>481</v>
      </c>
      <c r="C24" s="269" t="s">
        <v>879</v>
      </c>
      <c r="D24" s="148">
        <v>7400403</v>
      </c>
      <c r="E24" s="148">
        <v>7397043</v>
      </c>
      <c r="F24" s="148">
        <v>3360</v>
      </c>
      <c r="G24" s="148">
        <v>60707</v>
      </c>
      <c r="H24" s="148">
        <v>21700</v>
      </c>
      <c r="I24" s="148">
        <v>1916</v>
      </c>
      <c r="J24" s="148">
        <v>6592</v>
      </c>
      <c r="K24" s="148">
        <v>5175</v>
      </c>
      <c r="L24" s="148">
        <v>9854</v>
      </c>
      <c r="M24" s="148">
        <v>5871</v>
      </c>
      <c r="N24" s="148">
        <v>9599</v>
      </c>
      <c r="O24" s="148">
        <v>60707</v>
      </c>
    </row>
    <row r="25" spans="2:15">
      <c r="B25" s="271" t="s">
        <v>500</v>
      </c>
      <c r="C25" s="269" t="s">
        <v>880</v>
      </c>
      <c r="D25" s="148">
        <v>2014642</v>
      </c>
      <c r="E25" s="148">
        <v>2011282</v>
      </c>
      <c r="F25" s="148">
        <v>3360</v>
      </c>
      <c r="G25" s="148">
        <v>53445</v>
      </c>
      <c r="H25" s="148">
        <v>21477</v>
      </c>
      <c r="I25" s="148">
        <v>1916</v>
      </c>
      <c r="J25" s="148">
        <v>2593</v>
      </c>
      <c r="K25" s="148">
        <v>5175</v>
      </c>
      <c r="L25" s="148">
        <v>7039</v>
      </c>
      <c r="M25" s="148">
        <v>5646</v>
      </c>
      <c r="N25" s="148">
        <v>9599</v>
      </c>
      <c r="O25" s="148">
        <v>53445</v>
      </c>
    </row>
    <row r="26" spans="2:15">
      <c r="B26" s="271" t="s">
        <v>501</v>
      </c>
      <c r="C26" s="269" t="s">
        <v>881</v>
      </c>
      <c r="D26" s="148">
        <v>16670809</v>
      </c>
      <c r="E26" s="148">
        <v>16587294</v>
      </c>
      <c r="F26" s="148">
        <v>83515</v>
      </c>
      <c r="G26" s="148">
        <v>393440</v>
      </c>
      <c r="H26" s="148">
        <v>120370</v>
      </c>
      <c r="I26" s="148">
        <v>63294</v>
      </c>
      <c r="J26" s="148">
        <v>41026</v>
      </c>
      <c r="K26" s="148">
        <v>48276</v>
      </c>
      <c r="L26" s="148">
        <v>85848</v>
      </c>
      <c r="M26" s="148">
        <v>7607</v>
      </c>
      <c r="N26" s="148">
        <v>27019</v>
      </c>
      <c r="O26" s="148">
        <v>393440</v>
      </c>
    </row>
    <row r="27" spans="2:15">
      <c r="B27" s="265" t="s">
        <v>482</v>
      </c>
      <c r="C27" s="266" t="s">
        <v>133</v>
      </c>
      <c r="D27" s="148">
        <v>6885068</v>
      </c>
      <c r="E27" s="148">
        <v>6885068</v>
      </c>
      <c r="F27" s="148">
        <v>0</v>
      </c>
      <c r="G27" s="148">
        <v>0</v>
      </c>
      <c r="H27" s="148">
        <v>0</v>
      </c>
      <c r="I27" s="148">
        <v>0</v>
      </c>
      <c r="J27" s="148">
        <v>0</v>
      </c>
      <c r="K27" s="148">
        <v>0</v>
      </c>
      <c r="L27" s="148">
        <v>0</v>
      </c>
      <c r="M27" s="148">
        <v>0</v>
      </c>
      <c r="N27" s="148">
        <v>0</v>
      </c>
      <c r="O27" s="148">
        <v>0</v>
      </c>
    </row>
    <row r="28" spans="2:15">
      <c r="B28" s="271" t="s">
        <v>502</v>
      </c>
      <c r="C28" s="269" t="s">
        <v>875</v>
      </c>
      <c r="D28" s="148">
        <v>0</v>
      </c>
      <c r="E28" s="148">
        <v>0</v>
      </c>
      <c r="F28" s="148">
        <v>0</v>
      </c>
      <c r="G28" s="148">
        <v>0</v>
      </c>
      <c r="H28" s="148">
        <v>0</v>
      </c>
      <c r="I28" s="148">
        <v>0</v>
      </c>
      <c r="J28" s="148">
        <v>0</v>
      </c>
      <c r="K28" s="148">
        <v>0</v>
      </c>
      <c r="L28" s="148">
        <v>0</v>
      </c>
      <c r="M28" s="148">
        <v>0</v>
      </c>
      <c r="N28" s="148">
        <v>0</v>
      </c>
      <c r="O28" s="148">
        <v>0</v>
      </c>
    </row>
    <row r="29" spans="2:15">
      <c r="B29" s="271" t="s">
        <v>503</v>
      </c>
      <c r="C29" s="269" t="s">
        <v>876</v>
      </c>
      <c r="D29" s="148">
        <v>6235979</v>
      </c>
      <c r="E29" s="148">
        <v>6235979</v>
      </c>
      <c r="F29" s="148">
        <v>0</v>
      </c>
      <c r="G29" s="148">
        <v>0</v>
      </c>
      <c r="H29" s="148">
        <v>0</v>
      </c>
      <c r="I29" s="148">
        <v>0</v>
      </c>
      <c r="J29" s="148">
        <v>0</v>
      </c>
      <c r="K29" s="148">
        <v>0</v>
      </c>
      <c r="L29" s="148">
        <v>0</v>
      </c>
      <c r="M29" s="148">
        <v>0</v>
      </c>
      <c r="N29" s="148">
        <v>0</v>
      </c>
      <c r="O29" s="148">
        <v>0</v>
      </c>
    </row>
    <row r="30" spans="2:15">
      <c r="B30" s="271" t="s">
        <v>484</v>
      </c>
      <c r="C30" s="269" t="s">
        <v>877</v>
      </c>
      <c r="D30" s="148">
        <v>549273</v>
      </c>
      <c r="E30" s="148">
        <v>549273</v>
      </c>
      <c r="F30" s="148">
        <v>0</v>
      </c>
      <c r="G30" s="148">
        <v>0</v>
      </c>
      <c r="H30" s="148">
        <v>0</v>
      </c>
      <c r="I30" s="148">
        <v>0</v>
      </c>
      <c r="J30" s="148">
        <v>0</v>
      </c>
      <c r="K30" s="148">
        <v>0</v>
      </c>
      <c r="L30" s="148">
        <v>0</v>
      </c>
      <c r="M30" s="148">
        <v>0</v>
      </c>
      <c r="N30" s="148">
        <v>0</v>
      </c>
      <c r="O30" s="148">
        <v>0</v>
      </c>
    </row>
    <row r="31" spans="2:15">
      <c r="B31" s="271" t="s">
        <v>487</v>
      </c>
      <c r="C31" s="269" t="s">
        <v>878</v>
      </c>
      <c r="D31" s="148">
        <v>0</v>
      </c>
      <c r="E31" s="148">
        <v>0</v>
      </c>
      <c r="F31" s="148">
        <v>0</v>
      </c>
      <c r="G31" s="148">
        <v>0</v>
      </c>
      <c r="H31" s="148">
        <v>0</v>
      </c>
      <c r="I31" s="148">
        <v>0</v>
      </c>
      <c r="J31" s="148">
        <v>0</v>
      </c>
      <c r="K31" s="148">
        <v>0</v>
      </c>
      <c r="L31" s="148">
        <v>0</v>
      </c>
      <c r="M31" s="148">
        <v>0</v>
      </c>
      <c r="N31" s="148">
        <v>0</v>
      </c>
      <c r="O31" s="148">
        <v>0</v>
      </c>
    </row>
    <row r="32" spans="2:15">
      <c r="B32" s="271" t="s">
        <v>775</v>
      </c>
      <c r="C32" s="269" t="s">
        <v>879</v>
      </c>
      <c r="D32" s="148">
        <v>99816</v>
      </c>
      <c r="E32" s="148">
        <v>99816</v>
      </c>
      <c r="F32" s="148">
        <v>0</v>
      </c>
      <c r="G32" s="148">
        <v>0</v>
      </c>
      <c r="H32" s="148">
        <v>0</v>
      </c>
      <c r="I32" s="148">
        <v>0</v>
      </c>
      <c r="J32" s="148">
        <v>0</v>
      </c>
      <c r="K32" s="148">
        <v>0</v>
      </c>
      <c r="L32" s="148">
        <v>0</v>
      </c>
      <c r="M32" s="148">
        <v>0</v>
      </c>
      <c r="N32" s="148">
        <v>0</v>
      </c>
      <c r="O32" s="148">
        <v>0</v>
      </c>
    </row>
    <row r="33" spans="2:15">
      <c r="B33" s="265" t="s">
        <v>488</v>
      </c>
      <c r="C33" s="266" t="s">
        <v>277</v>
      </c>
      <c r="D33" s="148">
        <v>4905118</v>
      </c>
      <c r="E33" s="268"/>
      <c r="F33" s="268"/>
      <c r="G33" s="148">
        <v>980</v>
      </c>
      <c r="H33" s="268"/>
      <c r="I33" s="268"/>
      <c r="J33" s="268"/>
      <c r="K33" s="268"/>
      <c r="L33" s="268"/>
      <c r="M33" s="268"/>
      <c r="N33" s="268"/>
      <c r="O33" s="148">
        <v>980</v>
      </c>
    </row>
    <row r="34" spans="2:15">
      <c r="B34" s="271" t="s">
        <v>489</v>
      </c>
      <c r="C34" s="269" t="s">
        <v>875</v>
      </c>
      <c r="D34" s="148">
        <v>151</v>
      </c>
      <c r="E34" s="268"/>
      <c r="F34" s="268"/>
      <c r="G34" s="148">
        <v>0</v>
      </c>
      <c r="H34" s="268"/>
      <c r="I34" s="268"/>
      <c r="J34" s="268"/>
      <c r="K34" s="268"/>
      <c r="L34" s="268"/>
      <c r="M34" s="268"/>
      <c r="N34" s="268"/>
      <c r="O34" s="148">
        <v>0</v>
      </c>
    </row>
    <row r="35" spans="2:15">
      <c r="B35" s="271" t="s">
        <v>776</v>
      </c>
      <c r="C35" s="269" t="s">
        <v>876</v>
      </c>
      <c r="D35" s="148">
        <v>84598</v>
      </c>
      <c r="E35" s="268"/>
      <c r="F35" s="268"/>
      <c r="G35" s="148">
        <v>0</v>
      </c>
      <c r="H35" s="268"/>
      <c r="I35" s="268"/>
      <c r="J35" s="268"/>
      <c r="K35" s="268"/>
      <c r="L35" s="268"/>
      <c r="M35" s="268"/>
      <c r="N35" s="268"/>
      <c r="O35" s="148">
        <v>0</v>
      </c>
    </row>
    <row r="36" spans="2:15">
      <c r="B36" s="271" t="s">
        <v>777</v>
      </c>
      <c r="C36" s="269" t="s">
        <v>877</v>
      </c>
      <c r="D36" s="148">
        <v>13278</v>
      </c>
      <c r="E36" s="268"/>
      <c r="F36" s="268"/>
      <c r="G36" s="148">
        <v>0</v>
      </c>
      <c r="H36" s="268"/>
      <c r="I36" s="268"/>
      <c r="J36" s="268"/>
      <c r="K36" s="268"/>
      <c r="L36" s="268"/>
      <c r="M36" s="268"/>
      <c r="N36" s="268"/>
      <c r="O36" s="148">
        <v>0</v>
      </c>
    </row>
    <row r="37" spans="2:15">
      <c r="B37" s="271" t="s">
        <v>778</v>
      </c>
      <c r="C37" s="269" t="s">
        <v>878</v>
      </c>
      <c r="D37" s="148">
        <v>33012</v>
      </c>
      <c r="E37" s="268"/>
      <c r="F37" s="268"/>
      <c r="G37" s="148">
        <v>0</v>
      </c>
      <c r="H37" s="268"/>
      <c r="I37" s="268"/>
      <c r="J37" s="268"/>
      <c r="K37" s="268"/>
      <c r="L37" s="268"/>
      <c r="M37" s="268"/>
      <c r="N37" s="268"/>
      <c r="O37" s="148">
        <v>0</v>
      </c>
    </row>
    <row r="38" spans="2:15">
      <c r="B38" s="271" t="s">
        <v>779</v>
      </c>
      <c r="C38" s="269" t="s">
        <v>879</v>
      </c>
      <c r="D38" s="148">
        <v>3840916</v>
      </c>
      <c r="E38" s="268"/>
      <c r="F38" s="268"/>
      <c r="G38" s="148">
        <v>44</v>
      </c>
      <c r="H38" s="268"/>
      <c r="I38" s="268"/>
      <c r="J38" s="268"/>
      <c r="K38" s="268"/>
      <c r="L38" s="268"/>
      <c r="M38" s="268"/>
      <c r="N38" s="268"/>
      <c r="O38" s="148">
        <v>44</v>
      </c>
    </row>
    <row r="39" spans="2:15">
      <c r="B39" s="271" t="s">
        <v>780</v>
      </c>
      <c r="C39" s="269" t="s">
        <v>881</v>
      </c>
      <c r="D39" s="148">
        <v>933163</v>
      </c>
      <c r="E39" s="268"/>
      <c r="F39" s="268"/>
      <c r="G39" s="148">
        <v>936</v>
      </c>
      <c r="H39" s="268"/>
      <c r="I39" s="268"/>
      <c r="J39" s="268"/>
      <c r="K39" s="268"/>
      <c r="L39" s="268"/>
      <c r="M39" s="268"/>
      <c r="N39" s="268"/>
      <c r="O39" s="148">
        <v>936</v>
      </c>
    </row>
    <row r="40" spans="2:15">
      <c r="B40" s="186" t="s">
        <v>781</v>
      </c>
      <c r="C40" s="270" t="s">
        <v>65</v>
      </c>
      <c r="D40" s="143">
        <v>46150690</v>
      </c>
      <c r="E40" s="143">
        <v>41158697</v>
      </c>
      <c r="F40" s="143">
        <v>86875</v>
      </c>
      <c r="G40" s="143">
        <v>530915</v>
      </c>
      <c r="H40" s="143">
        <v>142269</v>
      </c>
      <c r="I40" s="143">
        <v>65238</v>
      </c>
      <c r="J40" s="143">
        <v>47618</v>
      </c>
      <c r="K40" s="143">
        <v>53451</v>
      </c>
      <c r="L40" s="143">
        <v>171258</v>
      </c>
      <c r="M40" s="143">
        <v>13478</v>
      </c>
      <c r="N40" s="143">
        <v>36623</v>
      </c>
      <c r="O40" s="143">
        <v>530915</v>
      </c>
    </row>
    <row r="44" spans="2:15">
      <c r="B44" s="962" t="s">
        <v>1714</v>
      </c>
      <c r="C44" s="500"/>
    </row>
    <row r="46" spans="2:15" ht="13.2">
      <c r="B46" s="553" t="s">
        <v>1003</v>
      </c>
      <c r="C46" s="504"/>
      <c r="D46" s="504"/>
      <c r="E46" s="504"/>
      <c r="F46" s="504"/>
      <c r="G46" s="504"/>
      <c r="H46" s="504"/>
      <c r="I46" s="504"/>
      <c r="J46" s="504"/>
      <c r="K46" s="504"/>
      <c r="L46" s="504"/>
      <c r="M46" s="504"/>
      <c r="N46" s="504"/>
      <c r="O46" s="504"/>
    </row>
    <row r="48" spans="2:15">
      <c r="O48" s="214" t="s">
        <v>52</v>
      </c>
    </row>
    <row r="49" spans="2:15" ht="17.25" customHeight="1">
      <c r="B49" s="263"/>
      <c r="C49" s="264"/>
      <c r="D49" s="1144" t="s">
        <v>862</v>
      </c>
      <c r="E49" s="1152"/>
      <c r="F49" s="1152"/>
      <c r="G49" s="1152"/>
      <c r="H49" s="1152"/>
      <c r="I49" s="1152"/>
      <c r="J49" s="1152"/>
      <c r="K49" s="1152"/>
      <c r="L49" s="1152"/>
      <c r="M49" s="1152"/>
      <c r="N49" s="1152"/>
      <c r="O49" s="1145"/>
    </row>
    <row r="50" spans="2:15" ht="12.75" customHeight="1">
      <c r="B50" s="263"/>
      <c r="C50" s="264"/>
      <c r="D50" s="1138" t="s">
        <v>863</v>
      </c>
      <c r="E50" s="1132"/>
      <c r="F50" s="1146"/>
      <c r="G50" s="1138" t="s">
        <v>864</v>
      </c>
      <c r="H50" s="1132"/>
      <c r="I50" s="1132"/>
      <c r="J50" s="1132"/>
      <c r="K50" s="1132"/>
      <c r="L50" s="1132"/>
      <c r="M50" s="1132"/>
      <c r="N50" s="1132"/>
      <c r="O50" s="1146"/>
    </row>
    <row r="51" spans="2:15" ht="79.8">
      <c r="B51" s="264"/>
      <c r="C51" s="264"/>
      <c r="D51" s="620"/>
      <c r="E51" s="621" t="s">
        <v>865</v>
      </c>
      <c r="F51" s="627" t="s">
        <v>866</v>
      </c>
      <c r="G51" s="620"/>
      <c r="H51" s="621" t="s">
        <v>867</v>
      </c>
      <c r="I51" s="621" t="s">
        <v>868</v>
      </c>
      <c r="J51" s="621" t="s">
        <v>869</v>
      </c>
      <c r="K51" s="621" t="s">
        <v>870</v>
      </c>
      <c r="L51" s="621" t="s">
        <v>871</v>
      </c>
      <c r="M51" s="621" t="s">
        <v>872</v>
      </c>
      <c r="N51" s="621" t="s">
        <v>873</v>
      </c>
      <c r="O51" s="621" t="s">
        <v>134</v>
      </c>
    </row>
    <row r="52" spans="2:15">
      <c r="D52" s="576" t="s">
        <v>32</v>
      </c>
      <c r="E52" s="628" t="s">
        <v>55</v>
      </c>
      <c r="F52" s="576" t="s">
        <v>56</v>
      </c>
      <c r="G52" s="576" t="s">
        <v>1011</v>
      </c>
      <c r="H52" s="557" t="s">
        <v>57</v>
      </c>
      <c r="I52" s="557" t="s">
        <v>1012</v>
      </c>
      <c r="J52" s="628" t="s">
        <v>1013</v>
      </c>
      <c r="K52" s="557" t="s">
        <v>1014</v>
      </c>
      <c r="L52" s="45" t="s">
        <v>1115</v>
      </c>
      <c r="M52" s="45" t="s">
        <v>1116</v>
      </c>
      <c r="N52" s="45" t="s">
        <v>1117</v>
      </c>
      <c r="O52" s="45" t="s">
        <v>1118</v>
      </c>
    </row>
    <row r="53" spans="2:15" ht="24">
      <c r="B53" s="265" t="s">
        <v>861</v>
      </c>
      <c r="C53" s="266" t="s">
        <v>874</v>
      </c>
      <c r="D53" s="148">
        <v>6330115</v>
      </c>
      <c r="E53" s="148">
        <v>6330115</v>
      </c>
      <c r="F53" s="148">
        <v>0</v>
      </c>
      <c r="G53" s="148">
        <v>0</v>
      </c>
      <c r="H53" s="148">
        <v>0</v>
      </c>
      <c r="I53" s="148">
        <v>0</v>
      </c>
      <c r="J53" s="148">
        <v>0</v>
      </c>
      <c r="K53" s="148">
        <v>0</v>
      </c>
      <c r="L53" s="148">
        <v>0</v>
      </c>
      <c r="M53" s="148">
        <v>0</v>
      </c>
      <c r="N53" s="148">
        <v>0</v>
      </c>
      <c r="O53" s="148">
        <v>0</v>
      </c>
    </row>
    <row r="54" spans="2:15">
      <c r="B54" s="265" t="s">
        <v>269</v>
      </c>
      <c r="C54" s="266" t="s">
        <v>276</v>
      </c>
      <c r="D54" s="148">
        <v>28105331</v>
      </c>
      <c r="E54" s="148">
        <v>27990285</v>
      </c>
      <c r="F54" s="148">
        <v>115046</v>
      </c>
      <c r="G54" s="148">
        <v>588470</v>
      </c>
      <c r="H54" s="148">
        <v>187079</v>
      </c>
      <c r="I54" s="148">
        <v>74179</v>
      </c>
      <c r="J54" s="148">
        <v>48935</v>
      </c>
      <c r="K54" s="148">
        <v>53846</v>
      </c>
      <c r="L54" s="148">
        <v>173132</v>
      </c>
      <c r="M54" s="148">
        <v>14590</v>
      </c>
      <c r="N54" s="148">
        <v>36709</v>
      </c>
      <c r="O54" s="148">
        <v>588470</v>
      </c>
    </row>
    <row r="55" spans="2:15">
      <c r="B55" s="271" t="s">
        <v>270</v>
      </c>
      <c r="C55" s="269" t="s">
        <v>875</v>
      </c>
      <c r="D55" s="148">
        <v>0</v>
      </c>
      <c r="E55" s="148">
        <v>0</v>
      </c>
      <c r="F55" s="148">
        <v>0</v>
      </c>
      <c r="G55" s="148">
        <v>0</v>
      </c>
      <c r="H55" s="148">
        <v>0</v>
      </c>
      <c r="I55" s="148">
        <v>0</v>
      </c>
      <c r="J55" s="148">
        <v>0</v>
      </c>
      <c r="K55" s="148">
        <v>0</v>
      </c>
      <c r="L55" s="148">
        <v>0</v>
      </c>
      <c r="M55" s="148">
        <v>0</v>
      </c>
      <c r="N55" s="148">
        <v>0</v>
      </c>
      <c r="O55" s="148">
        <v>0</v>
      </c>
    </row>
    <row r="56" spans="2:15">
      <c r="B56" s="271" t="s">
        <v>271</v>
      </c>
      <c r="C56" s="269" t="s">
        <v>876</v>
      </c>
      <c r="D56" s="148">
        <v>234355</v>
      </c>
      <c r="E56" s="148">
        <v>234355</v>
      </c>
      <c r="F56" s="148">
        <v>0</v>
      </c>
      <c r="G56" s="148">
        <v>75776</v>
      </c>
      <c r="H56" s="148">
        <v>220</v>
      </c>
      <c r="I56" s="148">
        <v>0</v>
      </c>
      <c r="J56" s="148">
        <v>0</v>
      </c>
      <c r="K56" s="148">
        <v>0</v>
      </c>
      <c r="L56" s="148">
        <v>75556</v>
      </c>
      <c r="M56" s="148">
        <v>0</v>
      </c>
      <c r="N56" s="148">
        <v>0</v>
      </c>
      <c r="O56" s="148">
        <v>75776</v>
      </c>
    </row>
    <row r="57" spans="2:15">
      <c r="B57" s="271" t="s">
        <v>480</v>
      </c>
      <c r="C57" s="269" t="s">
        <v>877</v>
      </c>
      <c r="D57" s="148">
        <v>1650966</v>
      </c>
      <c r="E57" s="148">
        <v>1650966</v>
      </c>
      <c r="F57" s="148">
        <v>0</v>
      </c>
      <c r="G57" s="148">
        <v>0</v>
      </c>
      <c r="H57" s="148">
        <v>0</v>
      </c>
      <c r="I57" s="148">
        <v>0</v>
      </c>
      <c r="J57" s="148">
        <v>0</v>
      </c>
      <c r="K57" s="148">
        <v>0</v>
      </c>
      <c r="L57" s="148">
        <v>0</v>
      </c>
      <c r="M57" s="148">
        <v>0</v>
      </c>
      <c r="N57" s="148">
        <v>0</v>
      </c>
      <c r="O57" s="148">
        <v>0</v>
      </c>
    </row>
    <row r="58" spans="2:15">
      <c r="B58" s="271" t="s">
        <v>766</v>
      </c>
      <c r="C58" s="269" t="s">
        <v>878</v>
      </c>
      <c r="D58" s="148">
        <v>123183</v>
      </c>
      <c r="E58" s="148">
        <v>123183</v>
      </c>
      <c r="F58" s="148">
        <v>0</v>
      </c>
      <c r="G58" s="148">
        <v>80</v>
      </c>
      <c r="H58" s="148">
        <v>47</v>
      </c>
      <c r="I58" s="148">
        <v>28</v>
      </c>
      <c r="J58" s="148">
        <v>0</v>
      </c>
      <c r="K58" s="148">
        <v>0</v>
      </c>
      <c r="L58" s="148">
        <v>0</v>
      </c>
      <c r="M58" s="148">
        <v>0</v>
      </c>
      <c r="N58" s="148">
        <v>5</v>
      </c>
      <c r="O58" s="148">
        <v>80</v>
      </c>
    </row>
    <row r="59" spans="2:15">
      <c r="B59" s="271" t="s">
        <v>481</v>
      </c>
      <c r="C59" s="269" t="s">
        <v>879</v>
      </c>
      <c r="D59" s="148">
        <v>8851064</v>
      </c>
      <c r="E59" s="148">
        <v>8824188</v>
      </c>
      <c r="F59" s="148">
        <v>26876</v>
      </c>
      <c r="G59" s="148">
        <v>116100</v>
      </c>
      <c r="H59" s="148">
        <v>64251</v>
      </c>
      <c r="I59" s="148">
        <v>10141</v>
      </c>
      <c r="J59" s="148">
        <v>7861</v>
      </c>
      <c r="K59" s="148">
        <v>5546</v>
      </c>
      <c r="L59" s="148">
        <v>11661</v>
      </c>
      <c r="M59" s="148">
        <v>6955</v>
      </c>
      <c r="N59" s="148">
        <v>9685</v>
      </c>
      <c r="O59" s="148">
        <v>116100</v>
      </c>
    </row>
    <row r="60" spans="2:15">
      <c r="B60" s="271" t="s">
        <v>500</v>
      </c>
      <c r="C60" s="269" t="s">
        <v>880</v>
      </c>
      <c r="D60" s="148">
        <v>2635814</v>
      </c>
      <c r="E60" s="148">
        <v>2616071</v>
      </c>
      <c r="F60" s="148">
        <v>19743</v>
      </c>
      <c r="G60" s="148">
        <v>79356</v>
      </c>
      <c r="H60" s="148">
        <v>37523</v>
      </c>
      <c r="I60" s="148">
        <v>8109</v>
      </c>
      <c r="J60" s="148">
        <v>3096</v>
      </c>
      <c r="K60" s="148">
        <v>5411</v>
      </c>
      <c r="L60" s="148">
        <v>8802</v>
      </c>
      <c r="M60" s="148">
        <v>6730</v>
      </c>
      <c r="N60" s="148">
        <v>9685</v>
      </c>
      <c r="O60" s="148">
        <v>79356</v>
      </c>
    </row>
    <row r="61" spans="2:15">
      <c r="B61" s="271" t="s">
        <v>501</v>
      </c>
      <c r="C61" s="269" t="s">
        <v>881</v>
      </c>
      <c r="D61" s="148">
        <v>17245763</v>
      </c>
      <c r="E61" s="148">
        <v>17157593</v>
      </c>
      <c r="F61" s="148">
        <v>88170</v>
      </c>
      <c r="G61" s="148">
        <v>396514</v>
      </c>
      <c r="H61" s="148">
        <v>122561</v>
      </c>
      <c r="I61" s="148">
        <v>64010</v>
      </c>
      <c r="J61" s="148">
        <v>41074</v>
      </c>
      <c r="K61" s="148">
        <v>48300</v>
      </c>
      <c r="L61" s="148">
        <v>85915</v>
      </c>
      <c r="M61" s="148">
        <v>7635</v>
      </c>
      <c r="N61" s="148">
        <v>27019</v>
      </c>
      <c r="O61" s="148">
        <v>396514</v>
      </c>
    </row>
    <row r="62" spans="2:15">
      <c r="B62" s="265" t="s">
        <v>482</v>
      </c>
      <c r="C62" s="266" t="s">
        <v>133</v>
      </c>
      <c r="D62" s="148">
        <v>6885068</v>
      </c>
      <c r="E62" s="148">
        <v>6885068</v>
      </c>
      <c r="F62" s="148">
        <v>0</v>
      </c>
      <c r="G62" s="148">
        <v>0</v>
      </c>
      <c r="H62" s="148">
        <v>0</v>
      </c>
      <c r="I62" s="148">
        <v>0</v>
      </c>
      <c r="J62" s="148">
        <v>0</v>
      </c>
      <c r="K62" s="148">
        <v>0</v>
      </c>
      <c r="L62" s="148">
        <v>0</v>
      </c>
      <c r="M62" s="148">
        <v>0</v>
      </c>
      <c r="N62" s="148">
        <v>0</v>
      </c>
      <c r="O62" s="148">
        <v>0</v>
      </c>
    </row>
    <row r="63" spans="2:15">
      <c r="B63" s="271" t="s">
        <v>502</v>
      </c>
      <c r="C63" s="269" t="s">
        <v>875</v>
      </c>
      <c r="D63" s="148">
        <v>0</v>
      </c>
      <c r="E63" s="148">
        <v>0</v>
      </c>
      <c r="F63" s="148">
        <v>0</v>
      </c>
      <c r="G63" s="148">
        <v>0</v>
      </c>
      <c r="H63" s="148">
        <v>0</v>
      </c>
      <c r="I63" s="148">
        <v>0</v>
      </c>
      <c r="J63" s="148">
        <v>0</v>
      </c>
      <c r="K63" s="148">
        <v>0</v>
      </c>
      <c r="L63" s="148">
        <v>0</v>
      </c>
      <c r="M63" s="148">
        <v>0</v>
      </c>
      <c r="N63" s="148">
        <v>0</v>
      </c>
      <c r="O63" s="148">
        <v>0</v>
      </c>
    </row>
    <row r="64" spans="2:15" ht="12" customHeight="1">
      <c r="B64" s="271" t="s">
        <v>503</v>
      </c>
      <c r="C64" s="269" t="s">
        <v>876</v>
      </c>
      <c r="D64" s="148">
        <v>6235979</v>
      </c>
      <c r="E64" s="148">
        <v>6235979</v>
      </c>
      <c r="F64" s="148">
        <v>0</v>
      </c>
      <c r="G64" s="148">
        <v>0</v>
      </c>
      <c r="H64" s="148">
        <v>0</v>
      </c>
      <c r="I64" s="148">
        <v>0</v>
      </c>
      <c r="J64" s="148">
        <v>0</v>
      </c>
      <c r="K64" s="148">
        <v>0</v>
      </c>
      <c r="L64" s="148">
        <v>0</v>
      </c>
      <c r="M64" s="148">
        <v>0</v>
      </c>
      <c r="N64" s="148">
        <v>0</v>
      </c>
      <c r="O64" s="148">
        <v>0</v>
      </c>
    </row>
    <row r="65" spans="2:15">
      <c r="B65" s="271" t="s">
        <v>484</v>
      </c>
      <c r="C65" s="269" t="s">
        <v>877</v>
      </c>
      <c r="D65" s="148">
        <v>549273</v>
      </c>
      <c r="E65" s="148">
        <v>549273</v>
      </c>
      <c r="F65" s="148">
        <v>0</v>
      </c>
      <c r="G65" s="148">
        <v>0</v>
      </c>
      <c r="H65" s="148">
        <v>0</v>
      </c>
      <c r="I65" s="148">
        <v>0</v>
      </c>
      <c r="J65" s="148">
        <v>0</v>
      </c>
      <c r="K65" s="148">
        <v>0</v>
      </c>
      <c r="L65" s="148">
        <v>0</v>
      </c>
      <c r="M65" s="148">
        <v>0</v>
      </c>
      <c r="N65" s="148">
        <v>0</v>
      </c>
      <c r="O65" s="148">
        <v>0</v>
      </c>
    </row>
    <row r="66" spans="2:15" ht="10.5" customHeight="1">
      <c r="B66" s="271" t="s">
        <v>487</v>
      </c>
      <c r="C66" s="269" t="s">
        <v>878</v>
      </c>
      <c r="D66" s="148">
        <v>0</v>
      </c>
      <c r="E66" s="148">
        <v>0</v>
      </c>
      <c r="F66" s="148">
        <v>0</v>
      </c>
      <c r="G66" s="148">
        <v>0</v>
      </c>
      <c r="H66" s="148">
        <v>0</v>
      </c>
      <c r="I66" s="148">
        <v>0</v>
      </c>
      <c r="J66" s="148">
        <v>0</v>
      </c>
      <c r="K66" s="148">
        <v>0</v>
      </c>
      <c r="L66" s="148">
        <v>0</v>
      </c>
      <c r="M66" s="148">
        <v>0</v>
      </c>
      <c r="N66" s="148">
        <v>0</v>
      </c>
      <c r="O66" s="148">
        <v>0</v>
      </c>
    </row>
    <row r="67" spans="2:15">
      <c r="B67" s="271" t="s">
        <v>775</v>
      </c>
      <c r="C67" s="269" t="s">
        <v>879</v>
      </c>
      <c r="D67" s="148">
        <v>99816</v>
      </c>
      <c r="E67" s="148">
        <v>99816</v>
      </c>
      <c r="F67" s="148">
        <v>0</v>
      </c>
      <c r="G67" s="148">
        <v>0</v>
      </c>
      <c r="H67" s="148">
        <v>0</v>
      </c>
      <c r="I67" s="148">
        <v>0</v>
      </c>
      <c r="J67" s="148">
        <v>0</v>
      </c>
      <c r="K67" s="148">
        <v>0</v>
      </c>
      <c r="L67" s="148">
        <v>0</v>
      </c>
      <c r="M67" s="148">
        <v>0</v>
      </c>
      <c r="N67" s="148">
        <v>0</v>
      </c>
      <c r="O67" s="148">
        <v>0</v>
      </c>
    </row>
    <row r="68" spans="2:15">
      <c r="B68" s="265" t="s">
        <v>488</v>
      </c>
      <c r="C68" s="266" t="s">
        <v>277</v>
      </c>
      <c r="D68" s="148">
        <v>4899992</v>
      </c>
      <c r="E68" s="268"/>
      <c r="F68" s="268"/>
      <c r="G68" s="148">
        <v>980</v>
      </c>
      <c r="H68" s="268"/>
      <c r="I68" s="268"/>
      <c r="J68" s="268"/>
      <c r="K68" s="268"/>
      <c r="L68" s="268"/>
      <c r="M68" s="268"/>
      <c r="N68" s="268"/>
      <c r="O68" s="148">
        <v>980</v>
      </c>
    </row>
    <row r="69" spans="2:15">
      <c r="B69" s="271" t="s">
        <v>489</v>
      </c>
      <c r="C69" s="269" t="s">
        <v>875</v>
      </c>
      <c r="D69" s="148">
        <v>151</v>
      </c>
      <c r="E69" s="268"/>
      <c r="F69" s="268"/>
      <c r="G69" s="148">
        <v>0</v>
      </c>
      <c r="H69" s="268"/>
      <c r="I69" s="268"/>
      <c r="J69" s="268"/>
      <c r="K69" s="268"/>
      <c r="L69" s="268"/>
      <c r="M69" s="268"/>
      <c r="N69" s="268"/>
      <c r="O69" s="148">
        <v>0</v>
      </c>
    </row>
    <row r="70" spans="2:15">
      <c r="B70" s="271" t="s">
        <v>776</v>
      </c>
      <c r="C70" s="269" t="s">
        <v>876</v>
      </c>
      <c r="D70" s="148">
        <v>84598</v>
      </c>
      <c r="E70" s="268"/>
      <c r="F70" s="268"/>
      <c r="G70" s="148">
        <v>0</v>
      </c>
      <c r="H70" s="268"/>
      <c r="I70" s="268"/>
      <c r="J70" s="268"/>
      <c r="K70" s="268"/>
      <c r="L70" s="268"/>
      <c r="M70" s="268"/>
      <c r="N70" s="268"/>
      <c r="O70" s="148">
        <v>0</v>
      </c>
    </row>
    <row r="71" spans="2:15">
      <c r="B71" s="271" t="s">
        <v>777</v>
      </c>
      <c r="C71" s="269" t="s">
        <v>877</v>
      </c>
      <c r="D71" s="148">
        <v>13278</v>
      </c>
      <c r="E71" s="268"/>
      <c r="F71" s="268"/>
      <c r="G71" s="148">
        <v>0</v>
      </c>
      <c r="H71" s="268"/>
      <c r="I71" s="268"/>
      <c r="J71" s="268"/>
      <c r="K71" s="268"/>
      <c r="L71" s="268"/>
      <c r="M71" s="268"/>
      <c r="N71" s="268"/>
      <c r="O71" s="148">
        <v>0</v>
      </c>
    </row>
    <row r="72" spans="2:15">
      <c r="B72" s="271" t="s">
        <v>778</v>
      </c>
      <c r="C72" s="269" t="s">
        <v>878</v>
      </c>
      <c r="D72" s="148">
        <v>20129</v>
      </c>
      <c r="E72" s="268"/>
      <c r="F72" s="268"/>
      <c r="G72" s="148">
        <v>0</v>
      </c>
      <c r="H72" s="268"/>
      <c r="I72" s="268"/>
      <c r="J72" s="268"/>
      <c r="K72" s="268"/>
      <c r="L72" s="268"/>
      <c r="M72" s="268"/>
      <c r="N72" s="268"/>
      <c r="O72" s="148">
        <v>0</v>
      </c>
    </row>
    <row r="73" spans="2:15">
      <c r="B73" s="271" t="s">
        <v>779</v>
      </c>
      <c r="C73" s="269" t="s">
        <v>879</v>
      </c>
      <c r="D73" s="148">
        <v>3848673</v>
      </c>
      <c r="E73" s="268"/>
      <c r="F73" s="268"/>
      <c r="G73" s="148">
        <v>44</v>
      </c>
      <c r="H73" s="268"/>
      <c r="I73" s="268"/>
      <c r="J73" s="268"/>
      <c r="K73" s="268"/>
      <c r="L73" s="268"/>
      <c r="M73" s="268"/>
      <c r="N73" s="268"/>
      <c r="O73" s="148">
        <v>44</v>
      </c>
    </row>
    <row r="74" spans="2:15">
      <c r="B74" s="271" t="s">
        <v>780</v>
      </c>
      <c r="C74" s="269" t="s">
        <v>881</v>
      </c>
      <c r="D74" s="148">
        <v>933163</v>
      </c>
      <c r="E74" s="268"/>
      <c r="F74" s="268"/>
      <c r="G74" s="148">
        <v>936</v>
      </c>
      <c r="H74" s="268"/>
      <c r="I74" s="268"/>
      <c r="J74" s="268"/>
      <c r="K74" s="268"/>
      <c r="L74" s="268"/>
      <c r="M74" s="268"/>
      <c r="N74" s="268"/>
      <c r="O74" s="148">
        <v>936</v>
      </c>
    </row>
    <row r="75" spans="2:15">
      <c r="B75" s="186" t="s">
        <v>781</v>
      </c>
      <c r="C75" s="270" t="s">
        <v>65</v>
      </c>
      <c r="D75" s="143">
        <v>46220506</v>
      </c>
      <c r="E75" s="143">
        <v>41205468</v>
      </c>
      <c r="F75" s="143">
        <v>115046</v>
      </c>
      <c r="G75" s="143">
        <v>589450</v>
      </c>
      <c r="H75" s="143">
        <v>187079</v>
      </c>
      <c r="I75" s="143">
        <v>74179</v>
      </c>
      <c r="J75" s="143">
        <v>48935</v>
      </c>
      <c r="K75" s="143">
        <v>53846</v>
      </c>
      <c r="L75" s="143">
        <v>173132</v>
      </c>
      <c r="M75" s="143">
        <v>14590</v>
      </c>
      <c r="N75" s="143">
        <v>36709</v>
      </c>
      <c r="O75" s="143">
        <v>589450</v>
      </c>
    </row>
  </sheetData>
  <customSheetViews>
    <customSheetView guid="{3FCB7B24-049F-4685-83CB-5231093E0117}" showPageBreaks="1" topLeftCell="A57">
      <selection activeCell="J69" sqref="J69"/>
      <pageMargins left="0.7" right="0.7" top="0.75" bottom="0.75" header="0.3" footer="0.3"/>
      <pageSetup paperSize="9" orientation="portrait" r:id="rId1"/>
    </customSheetView>
    <customSheetView guid="{D5AFDB55-6EC9-4AD2-95B0-6C58A379EC11}">
      <selection activeCell="K19" sqref="K19"/>
      <pageMargins left="0.7" right="0.7" top="0.75" bottom="0.75" header="0.3" footer="0.3"/>
      <pageSetup paperSize="9" orientation="portrait" r:id="rId2"/>
    </customSheetView>
    <customSheetView guid="{D7875729-B080-4603-81BD-7F736B7DD30E}" topLeftCell="A57">
      <selection activeCell="J69" sqref="J69"/>
      <pageMargins left="0.7" right="0.7" top="0.75" bottom="0.75" header="0.3" footer="0.3"/>
      <pageSetup paperSize="9" orientation="portrait" r:id="rId3"/>
    </customSheetView>
    <customSheetView guid="{2F76D395-57F9-4A31-A998-38329A50B4E8}" topLeftCell="A42">
      <selection activeCell="H66" sqref="H66"/>
      <pageMargins left="0.7" right="0.7" top="0.75" bottom="0.75" header="0.3" footer="0.3"/>
    </customSheetView>
    <customSheetView guid="{5DDDA852-2807-4645-BC75-EBD4EF3323A7}">
      <selection activeCell="C4" sqref="C4"/>
      <pageMargins left="0.7" right="0.7" top="0.75" bottom="0.75" header="0.3" footer="0.3"/>
    </customSheetView>
    <customSheetView guid="{697182B0-1BEF-4A85-93A0-596802852AF2}" topLeftCell="A57">
      <selection activeCell="D4" sqref="D4"/>
      <pageMargins left="0.7" right="0.7" top="0.75" bottom="0.75" header="0.3" footer="0.3"/>
      <pageSetup paperSize="9" orientation="portrait" r:id="rId4"/>
    </customSheetView>
    <customSheetView guid="{08462586-B7E0-434D-B6F4-B2B21EAA5D46}">
      <selection activeCell="K19" sqref="K19"/>
      <pageMargins left="0.7" right="0.7" top="0.75" bottom="0.75" header="0.3" footer="0.3"/>
      <pageSetup paperSize="9" orientation="portrait" r:id="rId5"/>
    </customSheetView>
    <customSheetView guid="{21329C76-F86B-400D-B8F5-F75B383E5B14}">
      <selection activeCell="K19" sqref="K19"/>
      <pageMargins left="0.7" right="0.7" top="0.75" bottom="0.75" header="0.3" footer="0.3"/>
      <pageSetup paperSize="9" orientation="portrait" r:id="rId6"/>
    </customSheetView>
    <customSheetView guid="{CFC92B1C-D4F2-414F-8F12-92F529035B08}" topLeftCell="A55">
      <selection activeCell="O20" sqref="O20"/>
      <pageMargins left="0.7" right="0.7" top="0.75" bottom="0.75" header="0.3" footer="0.3"/>
      <pageSetup paperSize="9" orientation="portrait" r:id="rId7"/>
    </customSheetView>
    <customSheetView guid="{19310327-E3BC-450F-B607-58068103BB53}">
      <selection activeCell="K19" sqref="K19"/>
      <pageMargins left="0.7" right="0.7" top="0.75" bottom="0.75" header="0.3" footer="0.3"/>
      <pageSetup paperSize="9" orientation="portrait" r:id="rId8"/>
    </customSheetView>
    <customSheetView guid="{D3393B8E-C3CB-4E3A-976E-E4CD065299F0}" topLeftCell="A57">
      <selection activeCell="D4" sqref="D4"/>
      <pageMargins left="0.7" right="0.7" top="0.75" bottom="0.75" header="0.3" footer="0.3"/>
      <pageSetup paperSize="9" orientation="portrait" r:id="rId9"/>
    </customSheetView>
    <customSheetView guid="{8FA5FDE5-6098-400B-9E19-77564D1D7EE8}" topLeftCell="A20">
      <selection activeCell="U59" sqref="U59:AF81"/>
      <pageMargins left="0.7" right="0.7" top="0.75" bottom="0.75" header="0.3" footer="0.3"/>
      <pageSetup paperSize="9" orientation="portrait" r:id="rId10"/>
    </customSheetView>
    <customSheetView guid="{0B9AA238-A559-44CB-8EC2-529DA28A3F7B}" topLeftCell="A42">
      <selection activeCell="H66" sqref="H66"/>
      <pageMargins left="0.7" right="0.7" top="0.75" bottom="0.75" header="0.3" footer="0.3"/>
    </customSheetView>
    <customSheetView guid="{37D20B4B-3220-4613-A3F1-1C4C1CF14C1F}" topLeftCell="A56">
      <selection activeCell="H67" sqref="H67:N67"/>
      <pageMargins left="0.7" right="0.7" top="0.75" bottom="0.75" header="0.3" footer="0.3"/>
      <pageSetup paperSize="9" orientation="portrait" r:id="rId11"/>
    </customSheetView>
    <customSheetView guid="{DB462ED3-28DC-47D7-98F7-CED01F66E2C7}" topLeftCell="A22">
      <selection activeCell="D4" sqref="D4"/>
      <pageMargins left="0.7" right="0.7" top="0.75" bottom="0.75" header="0.3" footer="0.3"/>
      <pageSetup paperSize="9" orientation="portrait" r:id="rId12"/>
    </customSheetView>
    <customSheetView guid="{10DA2791-762D-4555-9FFF-E41154ADFE31}" topLeftCell="A22">
      <selection activeCell="D4" sqref="D4"/>
      <pageMargins left="0.7" right="0.7" top="0.75" bottom="0.75" header="0.3" footer="0.3"/>
      <pageSetup paperSize="9" orientation="portrait" r:id="rId13"/>
    </customSheetView>
    <customSheetView guid="{BE68C6EB-1B64-4B3E-8DDC-CA26F318E610}" topLeftCell="A30">
      <selection activeCell="D4" sqref="D4"/>
      <pageMargins left="0.7" right="0.7" top="0.75" bottom="0.75" header="0.3" footer="0.3"/>
      <pageSetup paperSize="9" orientation="portrait" r:id="rId14"/>
    </customSheetView>
    <customSheetView guid="{5AF40965-2356-4A48-B6FA-CB814CA4D7B2}" topLeftCell="A22">
      <selection activeCell="D4" sqref="D4"/>
      <pageMargins left="0.7" right="0.7" top="0.75" bottom="0.75" header="0.3" footer="0.3"/>
      <pageSetup paperSize="9" orientation="portrait" r:id="rId15"/>
    </customSheetView>
    <customSheetView guid="{59094C18-3CB5-482F-AA6A-9C313A318EBB}">
      <selection activeCell="Q10" sqref="Q10"/>
      <pageMargins left="0.7" right="0.7" top="0.75" bottom="0.75" header="0.3" footer="0.3"/>
      <pageSetup paperSize="9" orientation="portrait" r:id="rId16"/>
    </customSheetView>
    <customSheetView guid="{FD092655-EBEC-4730-9895-1567D9B70D5F}" topLeftCell="A7">
      <selection activeCell="H76" sqref="H76"/>
      <pageMargins left="0.7" right="0.7" top="0.75" bottom="0.75" header="0.3" footer="0.3"/>
    </customSheetView>
    <customSheetView guid="{7CA1DEE6-746E-4947-9BED-24AAED6E8B57}" topLeftCell="A7">
      <selection activeCell="H76" sqref="H76"/>
      <pageMargins left="0.7" right="0.7" top="0.75" bottom="0.75" header="0.3" footer="0.3"/>
    </customSheetView>
    <customSheetView guid="{D2C72E70-F766-4D56-9E10-3C91A63BB7F3}">
      <selection activeCell="B9" sqref="B9"/>
      <pageMargins left="0.7" right="0.7" top="0.75" bottom="0.75" header="0.3" footer="0.3"/>
      <pageSetup paperSize="9" orientation="portrait" r:id="rId17"/>
    </customSheetView>
    <customSheetView guid="{7CCD1884-1631-4809-8751-AE0939C32419}">
      <selection activeCell="C4" sqref="C4"/>
      <pageMargins left="0.7" right="0.7" top="0.75" bottom="0.75" header="0.3" footer="0.3"/>
    </customSheetView>
    <customSheetView guid="{931AA63B-6827-4BF4-8E25-ED232A88A09C}" topLeftCell="A10">
      <selection activeCell="G17" sqref="G17"/>
      <pageMargins left="0.7" right="0.7" top="0.75" bottom="0.75" header="0.3" footer="0.3"/>
    </customSheetView>
    <customSheetView guid="{CA1DE4BE-C006-4405-B064-304EE6CCACF1}">
      <selection activeCell="K19" sqref="K19"/>
      <pageMargins left="0.7" right="0.7" top="0.75" bottom="0.75" header="0.3" footer="0.3"/>
      <pageSetup paperSize="9" orientation="portrait" r:id="rId18"/>
    </customSheetView>
    <customSheetView guid="{51337751-BEAF-43F3-8CC9-400B99E751E8}" topLeftCell="F4">
      <selection activeCell="Q54" sqref="Q54"/>
      <pageMargins left="0.7" right="0.7" top="0.75" bottom="0.75" header="0.3" footer="0.3"/>
      <pageSetup paperSize="9" orientation="portrait" r:id="rId19"/>
    </customSheetView>
    <customSheetView guid="{F277ACEF-9FF8-431F-8537-DE60B790AA4F}">
      <selection activeCell="H67" sqref="H67:N67"/>
      <pageMargins left="0.7" right="0.7" top="0.75" bottom="0.75" header="0.3" footer="0.3"/>
      <pageSetup paperSize="9" orientation="portrait" r:id="rId20"/>
    </customSheetView>
    <customSheetView guid="{517C47E4-CB49-455E-BC80-175B09C4753D}">
      <selection activeCell="C4" sqref="C4"/>
      <pageMargins left="0.7" right="0.7" top="0.75" bottom="0.75" header="0.3" footer="0.3"/>
    </customSheetView>
    <customSheetView guid="{158937B5-B45C-4722-BE34-B5B4D085C079}" topLeftCell="A20">
      <selection activeCell="U59" sqref="U59:AF81"/>
      <pageMargins left="0.7" right="0.7" top="0.75" bottom="0.75" header="0.3" footer="0.3"/>
      <pageSetup paperSize="9" orientation="portrait" r:id="rId21"/>
    </customSheetView>
    <customSheetView guid="{ED218C36-7217-4047-BB0E-77F9C99BD534}">
      <selection activeCell="K19" sqref="K19"/>
      <pageMargins left="0.7" right="0.7" top="0.75" bottom="0.75" header="0.3" footer="0.3"/>
      <pageSetup paperSize="9" orientation="portrait" r:id="rId22"/>
    </customSheetView>
    <customSheetView guid="{C83D4249-7B44-432A-B7FB-A6ACA6880240}" topLeftCell="A30">
      <selection activeCell="D4" sqref="D4"/>
      <pageMargins left="0.7" right="0.7" top="0.75" bottom="0.75" header="0.3" footer="0.3"/>
      <pageSetup paperSize="9" orientation="portrait" r:id="rId23"/>
    </customSheetView>
    <customSheetView guid="{E331DF3E-CA70-4D3D-884C-EE3579437A03}" topLeftCell="A42">
      <selection activeCell="H66" sqref="H66"/>
      <pageMargins left="0.7" right="0.7" top="0.75" bottom="0.75" header="0.3" footer="0.3"/>
    </customSheetView>
    <customSheetView guid="{D37F8A47-E42F-4741-BE8D-5D961F7BB394}" topLeftCell="A30">
      <selection activeCell="D4" sqref="D4"/>
      <pageMargins left="0.7" right="0.7" top="0.75" bottom="0.75" header="0.3" footer="0.3"/>
      <pageSetup paperSize="9" orientation="portrait" r:id="rId24"/>
    </customSheetView>
    <customSheetView guid="{8CD49FA1-C4FE-4F6A-AE1C-E31C292C96A9}">
      <selection activeCell="C4" sqref="C4"/>
      <pageMargins left="0.7" right="0.7" top="0.75" bottom="0.75" header="0.3" footer="0.3"/>
    </customSheetView>
    <customSheetView guid="{BB337934-72B5-4261-9EB4-9C42ECF52CD8}" topLeftCell="A57">
      <selection activeCell="D4" sqref="D4"/>
      <pageMargins left="0.7" right="0.7" top="0.75" bottom="0.75" header="0.3" footer="0.3"/>
      <pageSetup paperSize="9" orientation="portrait" r:id="rId25"/>
    </customSheetView>
    <customSheetView guid="{3AD1D9CC-D162-4119-AFCC-0AF9105FB248}">
      <selection activeCell="O20" sqref="O20"/>
      <pageMargins left="0.7" right="0.7" top="0.75" bottom="0.75" header="0.3" footer="0.3"/>
      <pageSetup paperSize="9" orientation="portrait" r:id="rId26"/>
    </customSheetView>
  </customSheetViews>
  <mergeCells count="6">
    <mergeCell ref="D14:O14"/>
    <mergeCell ref="D15:F15"/>
    <mergeCell ref="G15:O15"/>
    <mergeCell ref="D50:F50"/>
    <mergeCell ref="G50:O50"/>
    <mergeCell ref="D49:O49"/>
  </mergeCells>
  <pageMargins left="0.7" right="0.7" top="0.75" bottom="0.75" header="0.3" footer="0.3"/>
  <pageSetup paperSize="9" orientation="portrait" r:id="rId2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92D050"/>
  </sheetPr>
  <dimension ref="A1:R212"/>
  <sheetViews>
    <sheetView topLeftCell="A26" zoomScaleNormal="100" workbookViewId="0">
      <selection activeCell="K20" sqref="K20"/>
    </sheetView>
  </sheetViews>
  <sheetFormatPr defaultColWidth="9.109375" defaultRowHeight="12"/>
  <cols>
    <col min="1" max="1" width="24.88671875" style="2" bestFit="1" customWidth="1"/>
    <col min="2" max="2" width="4.88671875" style="2" customWidth="1"/>
    <col min="3" max="3" width="23" style="2" customWidth="1"/>
    <col min="4" max="4" width="14.33203125" style="2" customWidth="1"/>
    <col min="5" max="5" width="19" style="2" bestFit="1" customWidth="1"/>
    <col min="6" max="6" width="13.44140625" style="2" customWidth="1"/>
    <col min="7" max="7" width="13.5546875" style="2" customWidth="1"/>
    <col min="8" max="8" width="12.5546875" style="2" customWidth="1"/>
    <col min="9" max="9" width="14.44140625" style="2" customWidth="1"/>
    <col min="10" max="10" width="16.88671875" style="2" customWidth="1"/>
    <col min="11" max="16384" width="9.109375" style="2"/>
  </cols>
  <sheetData>
    <row r="1" spans="1:10" ht="13.2">
      <c r="A1" s="595" t="str">
        <f>HYPERLINK("#INDEX!A2","към началната страница")</f>
        <v>към началната страница</v>
      </c>
    </row>
    <row r="2" spans="1:10" ht="16.5" customHeight="1">
      <c r="A2" s="595" t="str">
        <f>HYPERLINK("#INDEX!A2","back to index page")</f>
        <v>back to index page</v>
      </c>
    </row>
    <row r="8" spans="1:10">
      <c r="B8" s="10"/>
    </row>
    <row r="9" spans="1:10">
      <c r="B9" s="513" t="s">
        <v>1715</v>
      </c>
      <c r="C9" s="1035"/>
    </row>
    <row r="11" spans="1:10">
      <c r="B11" s="503" t="s">
        <v>1002</v>
      </c>
      <c r="C11" s="508"/>
      <c r="D11" s="504"/>
      <c r="E11" s="504"/>
      <c r="F11" s="504"/>
      <c r="G11" s="504"/>
      <c r="H11" s="504"/>
      <c r="I11" s="504"/>
      <c r="J11" s="504"/>
    </row>
    <row r="12" spans="1:10">
      <c r="B12" s="10"/>
    </row>
    <row r="13" spans="1:10" ht="12.75" customHeight="1">
      <c r="H13" s="1082" t="s">
        <v>52</v>
      </c>
      <c r="I13" s="1082"/>
      <c r="J13" s="1082"/>
    </row>
    <row r="14" spans="1:10" ht="12" customHeight="1">
      <c r="B14" s="41"/>
      <c r="C14" s="41"/>
      <c r="D14" s="1156" t="s">
        <v>545</v>
      </c>
      <c r="E14" s="1157"/>
      <c r="F14" s="1157"/>
      <c r="G14" s="1158"/>
      <c r="H14" s="1153" t="s">
        <v>541</v>
      </c>
      <c r="I14" s="1086" t="s">
        <v>544</v>
      </c>
      <c r="J14" s="1086" t="s">
        <v>542</v>
      </c>
    </row>
    <row r="15" spans="1:10" ht="12" customHeight="1">
      <c r="B15" s="41"/>
      <c r="C15" s="41"/>
      <c r="D15" s="635"/>
      <c r="E15" s="636" t="s">
        <v>272</v>
      </c>
      <c r="F15" s="637"/>
      <c r="G15" s="1086" t="s">
        <v>546</v>
      </c>
      <c r="H15" s="1154"/>
      <c r="I15" s="1093"/>
      <c r="J15" s="1093"/>
    </row>
    <row r="16" spans="1:10" ht="37.5" customHeight="1">
      <c r="B16" s="41"/>
      <c r="C16" s="41"/>
      <c r="D16" s="634"/>
      <c r="E16" s="634"/>
      <c r="F16" s="638" t="s">
        <v>134</v>
      </c>
      <c r="G16" s="1087"/>
      <c r="H16" s="1155"/>
      <c r="I16" s="1087"/>
      <c r="J16" s="1087"/>
    </row>
    <row r="17" spans="2:10" ht="12.75" customHeight="1">
      <c r="D17" s="524" t="s">
        <v>32</v>
      </c>
      <c r="E17" s="524" t="s">
        <v>55</v>
      </c>
      <c r="F17" s="524" t="s">
        <v>56</v>
      </c>
      <c r="G17" s="524" t="s">
        <v>1011</v>
      </c>
      <c r="H17" s="524" t="s">
        <v>57</v>
      </c>
      <c r="I17" s="524" t="s">
        <v>1012</v>
      </c>
      <c r="J17" s="524" t="s">
        <v>1013</v>
      </c>
    </row>
    <row r="18" spans="2:10">
      <c r="B18" s="71" t="s">
        <v>3</v>
      </c>
      <c r="C18" s="181" t="s">
        <v>547</v>
      </c>
      <c r="D18" s="143">
        <v>35445760</v>
      </c>
      <c r="E18" s="143">
        <v>529935</v>
      </c>
      <c r="F18" s="143">
        <v>529935</v>
      </c>
      <c r="G18" s="143">
        <v>35469672</v>
      </c>
      <c r="H18" s="143">
        <v>-709417</v>
      </c>
      <c r="I18" s="282"/>
      <c r="J18" s="143">
        <v>0</v>
      </c>
    </row>
    <row r="19" spans="2:10">
      <c r="B19" s="70" t="s">
        <v>4</v>
      </c>
      <c r="C19" s="70" t="s">
        <v>66</v>
      </c>
      <c r="D19" s="148">
        <v>29266896</v>
      </c>
      <c r="E19" s="148">
        <v>444302</v>
      </c>
      <c r="F19" s="148">
        <v>444302</v>
      </c>
      <c r="G19" s="148">
        <v>29290808</v>
      </c>
      <c r="H19" s="148">
        <v>-636905</v>
      </c>
      <c r="I19" s="283"/>
      <c r="J19" s="148">
        <v>0</v>
      </c>
    </row>
    <row r="20" spans="2:10">
      <c r="B20" s="70" t="s">
        <v>5</v>
      </c>
      <c r="C20" s="70" t="s">
        <v>69</v>
      </c>
      <c r="D20" s="148">
        <v>2428773</v>
      </c>
      <c r="E20" s="148">
        <v>27</v>
      </c>
      <c r="F20" s="148">
        <v>27</v>
      </c>
      <c r="G20" s="148">
        <v>2428773</v>
      </c>
      <c r="H20" s="148">
        <v>-2191</v>
      </c>
      <c r="I20" s="283"/>
      <c r="J20" s="148">
        <v>0</v>
      </c>
    </row>
    <row r="21" spans="2:10">
      <c r="B21" s="70" t="s">
        <v>6</v>
      </c>
      <c r="C21" s="70" t="s">
        <v>95</v>
      </c>
      <c r="D21" s="148">
        <v>428027</v>
      </c>
      <c r="E21" s="148">
        <v>84</v>
      </c>
      <c r="F21" s="148">
        <v>84</v>
      </c>
      <c r="G21" s="148">
        <v>428027</v>
      </c>
      <c r="H21" s="148">
        <v>-397</v>
      </c>
      <c r="I21" s="283"/>
      <c r="J21" s="148">
        <v>0</v>
      </c>
    </row>
    <row r="22" spans="2:10">
      <c r="B22" s="70" t="s">
        <v>7</v>
      </c>
      <c r="C22" s="70" t="s">
        <v>106</v>
      </c>
      <c r="D22" s="148">
        <v>383920</v>
      </c>
      <c r="E22" s="148">
        <v>15</v>
      </c>
      <c r="F22" s="148">
        <v>15</v>
      </c>
      <c r="G22" s="148">
        <v>383920</v>
      </c>
      <c r="H22" s="148">
        <v>-216</v>
      </c>
      <c r="I22" s="283"/>
      <c r="J22" s="148">
        <v>0</v>
      </c>
    </row>
    <row r="23" spans="2:10">
      <c r="B23" s="70" t="s">
        <v>8</v>
      </c>
      <c r="C23" s="70" t="s">
        <v>68</v>
      </c>
      <c r="D23" s="148">
        <v>380924</v>
      </c>
      <c r="E23" s="148">
        <v>36</v>
      </c>
      <c r="F23" s="148">
        <v>36</v>
      </c>
      <c r="G23" s="148">
        <v>380924</v>
      </c>
      <c r="H23" s="148">
        <v>-247</v>
      </c>
      <c r="I23" s="283"/>
      <c r="J23" s="148">
        <v>0</v>
      </c>
    </row>
    <row r="24" spans="2:10">
      <c r="B24" s="70" t="s">
        <v>9</v>
      </c>
      <c r="C24" s="70" t="s">
        <v>72</v>
      </c>
      <c r="D24" s="148">
        <v>337514</v>
      </c>
      <c r="E24" s="148">
        <v>134</v>
      </c>
      <c r="F24" s="148">
        <v>134</v>
      </c>
      <c r="G24" s="148">
        <v>337514</v>
      </c>
      <c r="H24" s="148">
        <v>-378</v>
      </c>
      <c r="I24" s="283"/>
      <c r="J24" s="148">
        <v>0</v>
      </c>
    </row>
    <row r="25" spans="2:10">
      <c r="B25" s="70" t="s">
        <v>10</v>
      </c>
      <c r="C25" s="70" t="s">
        <v>73</v>
      </c>
      <c r="D25" s="148">
        <v>335230</v>
      </c>
      <c r="E25" s="148">
        <v>159</v>
      </c>
      <c r="F25" s="148">
        <v>159</v>
      </c>
      <c r="G25" s="148">
        <v>335230</v>
      </c>
      <c r="H25" s="148">
        <v>-1433</v>
      </c>
      <c r="I25" s="283"/>
      <c r="J25" s="148">
        <v>0</v>
      </c>
    </row>
    <row r="26" spans="2:10">
      <c r="B26" s="70" t="s">
        <v>11</v>
      </c>
      <c r="C26" s="70" t="s">
        <v>104</v>
      </c>
      <c r="D26" s="148">
        <v>249150</v>
      </c>
      <c r="E26" s="148">
        <v>168</v>
      </c>
      <c r="F26" s="148">
        <v>168</v>
      </c>
      <c r="G26" s="148">
        <v>249150</v>
      </c>
      <c r="H26" s="148">
        <v>-4657</v>
      </c>
      <c r="I26" s="283"/>
      <c r="J26" s="148">
        <v>0</v>
      </c>
    </row>
    <row r="27" spans="2:10">
      <c r="B27" s="70" t="s">
        <v>12</v>
      </c>
      <c r="C27" s="70" t="s">
        <v>74</v>
      </c>
      <c r="D27" s="148">
        <v>218451</v>
      </c>
      <c r="E27" s="148">
        <v>0</v>
      </c>
      <c r="F27" s="148">
        <v>0</v>
      </c>
      <c r="G27" s="148">
        <v>218451</v>
      </c>
      <c r="H27" s="148">
        <v>-46</v>
      </c>
      <c r="I27" s="283"/>
      <c r="J27" s="148">
        <v>0</v>
      </c>
    </row>
    <row r="28" spans="2:10">
      <c r="B28" s="70">
        <v>11</v>
      </c>
      <c r="C28" s="70" t="s">
        <v>97</v>
      </c>
      <c r="D28" s="148">
        <v>203558</v>
      </c>
      <c r="E28" s="148">
        <v>0</v>
      </c>
      <c r="F28" s="148">
        <v>0</v>
      </c>
      <c r="G28" s="148">
        <v>203558</v>
      </c>
      <c r="H28" s="148">
        <v>-75</v>
      </c>
      <c r="I28" s="283"/>
      <c r="J28" s="148">
        <v>0</v>
      </c>
    </row>
    <row r="29" spans="2:10">
      <c r="B29" s="70">
        <v>12</v>
      </c>
      <c r="C29" s="70" t="s">
        <v>113</v>
      </c>
      <c r="D29" s="148">
        <v>1213317</v>
      </c>
      <c r="E29" s="148">
        <v>85010</v>
      </c>
      <c r="F29" s="148">
        <v>85010</v>
      </c>
      <c r="G29" s="148">
        <v>1213317</v>
      </c>
      <c r="H29" s="148">
        <v>-62872</v>
      </c>
      <c r="I29" s="283"/>
      <c r="J29" s="148">
        <v>0</v>
      </c>
    </row>
    <row r="30" spans="2:10" ht="14.25" customHeight="1">
      <c r="B30" s="71">
        <v>13</v>
      </c>
      <c r="C30" s="181" t="s">
        <v>277</v>
      </c>
      <c r="D30" s="143">
        <v>4906098</v>
      </c>
      <c r="E30" s="143">
        <v>980</v>
      </c>
      <c r="F30" s="143">
        <v>980</v>
      </c>
      <c r="G30" s="282"/>
      <c r="H30" s="282"/>
      <c r="I30" s="143">
        <v>46867</v>
      </c>
      <c r="J30" s="282"/>
    </row>
    <row r="31" spans="2:10">
      <c r="B31" s="70">
        <v>14</v>
      </c>
      <c r="C31" s="70" t="s">
        <v>66</v>
      </c>
      <c r="D31" s="148">
        <v>4836848</v>
      </c>
      <c r="E31" s="148">
        <v>968</v>
      </c>
      <c r="F31" s="148">
        <v>968</v>
      </c>
      <c r="G31" s="283"/>
      <c r="H31" s="283"/>
      <c r="I31" s="148">
        <v>46419</v>
      </c>
      <c r="J31" s="283"/>
    </row>
    <row r="32" spans="2:10">
      <c r="B32" s="70">
        <v>15</v>
      </c>
      <c r="C32" s="70" t="s">
        <v>96</v>
      </c>
      <c r="D32" s="148">
        <v>55040</v>
      </c>
      <c r="E32" s="148">
        <v>5</v>
      </c>
      <c r="F32" s="148">
        <v>5</v>
      </c>
      <c r="G32" s="283"/>
      <c r="H32" s="283"/>
      <c r="I32" s="148">
        <v>386</v>
      </c>
      <c r="J32" s="283"/>
    </row>
    <row r="33" spans="2:18">
      <c r="B33" s="70">
        <v>16</v>
      </c>
      <c r="C33" s="70" t="s">
        <v>67</v>
      </c>
      <c r="D33" s="148">
        <v>4403</v>
      </c>
      <c r="E33" s="148">
        <v>1</v>
      </c>
      <c r="F33" s="148">
        <v>1</v>
      </c>
      <c r="G33" s="284"/>
      <c r="H33" s="284"/>
      <c r="I33" s="148">
        <v>18</v>
      </c>
      <c r="J33" s="284"/>
    </row>
    <row r="34" spans="2:18">
      <c r="B34" s="70">
        <v>17</v>
      </c>
      <c r="C34" s="70" t="s">
        <v>70</v>
      </c>
      <c r="D34" s="148">
        <v>1665</v>
      </c>
      <c r="E34" s="148">
        <v>1</v>
      </c>
      <c r="F34" s="148">
        <v>1</v>
      </c>
      <c r="G34" s="283"/>
      <c r="H34" s="283"/>
      <c r="I34" s="148">
        <v>9</v>
      </c>
      <c r="J34" s="283"/>
    </row>
    <row r="35" spans="2:18">
      <c r="B35" s="70">
        <v>18</v>
      </c>
      <c r="C35" s="70" t="s">
        <v>105</v>
      </c>
      <c r="D35" s="148">
        <v>1076</v>
      </c>
      <c r="E35" s="148">
        <v>0</v>
      </c>
      <c r="F35" s="148">
        <v>0</v>
      </c>
      <c r="G35" s="284"/>
      <c r="H35" s="284"/>
      <c r="I35" s="148">
        <v>10</v>
      </c>
      <c r="J35" s="284"/>
    </row>
    <row r="36" spans="2:18">
      <c r="B36" s="70">
        <v>19</v>
      </c>
      <c r="C36" s="70" t="s">
        <v>69</v>
      </c>
      <c r="D36" s="148">
        <v>950</v>
      </c>
      <c r="E36" s="148">
        <v>0</v>
      </c>
      <c r="F36" s="148">
        <v>0</v>
      </c>
      <c r="G36" s="284"/>
      <c r="H36" s="284"/>
      <c r="I36" s="148">
        <v>4</v>
      </c>
      <c r="J36" s="284"/>
    </row>
    <row r="37" spans="2:18">
      <c r="B37" s="70">
        <v>20</v>
      </c>
      <c r="C37" s="70" t="s">
        <v>517</v>
      </c>
      <c r="D37" s="148">
        <v>743</v>
      </c>
      <c r="E37" s="148">
        <v>0</v>
      </c>
      <c r="F37" s="148">
        <v>0</v>
      </c>
      <c r="G37" s="284"/>
      <c r="H37" s="284"/>
      <c r="I37" s="148">
        <v>1</v>
      </c>
      <c r="J37" s="284"/>
    </row>
    <row r="38" spans="2:18">
      <c r="B38" s="70">
        <v>21</v>
      </c>
      <c r="C38" s="70" t="s">
        <v>95</v>
      </c>
      <c r="D38" s="148">
        <v>652</v>
      </c>
      <c r="E38" s="148">
        <v>0</v>
      </c>
      <c r="F38" s="148">
        <v>0</v>
      </c>
      <c r="G38" s="284"/>
      <c r="H38" s="284"/>
      <c r="I38" s="148">
        <v>2</v>
      </c>
      <c r="J38" s="284"/>
    </row>
    <row r="39" spans="2:18">
      <c r="B39" s="70">
        <v>22</v>
      </c>
      <c r="C39" s="70" t="s">
        <v>68</v>
      </c>
      <c r="D39" s="148">
        <v>589</v>
      </c>
      <c r="E39" s="148">
        <v>0</v>
      </c>
      <c r="F39" s="148">
        <v>0</v>
      </c>
      <c r="G39" s="284"/>
      <c r="H39" s="284"/>
      <c r="I39" s="148">
        <v>4</v>
      </c>
      <c r="J39" s="284"/>
    </row>
    <row r="40" spans="2:18">
      <c r="B40" s="70">
        <v>23</v>
      </c>
      <c r="C40" s="70" t="s">
        <v>72</v>
      </c>
      <c r="D40" s="148">
        <v>468</v>
      </c>
      <c r="E40" s="148">
        <v>1</v>
      </c>
      <c r="F40" s="148">
        <v>1</v>
      </c>
      <c r="G40" s="284"/>
      <c r="H40" s="284"/>
      <c r="I40" s="148">
        <v>1</v>
      </c>
      <c r="J40" s="284"/>
    </row>
    <row r="41" spans="2:18">
      <c r="B41" s="70">
        <v>24</v>
      </c>
      <c r="C41" s="70" t="s">
        <v>113</v>
      </c>
      <c r="D41" s="148">
        <v>3664</v>
      </c>
      <c r="E41" s="148">
        <v>4</v>
      </c>
      <c r="F41" s="148">
        <v>4</v>
      </c>
      <c r="G41" s="284"/>
      <c r="H41" s="284"/>
      <c r="I41" s="148">
        <v>13</v>
      </c>
      <c r="J41" s="284"/>
    </row>
    <row r="42" spans="2:18" s="15" customFormat="1">
      <c r="B42" s="71">
        <v>25</v>
      </c>
      <c r="C42" s="181" t="s">
        <v>65</v>
      </c>
      <c r="D42" s="143">
        <v>40351858</v>
      </c>
      <c r="E42" s="143">
        <v>530915</v>
      </c>
      <c r="F42" s="143">
        <v>530915</v>
      </c>
      <c r="G42" s="143">
        <v>35469672</v>
      </c>
      <c r="H42" s="143">
        <v>-709417</v>
      </c>
      <c r="I42" s="143">
        <v>46867</v>
      </c>
      <c r="J42" s="143"/>
      <c r="K42" s="2"/>
      <c r="L42" s="2"/>
      <c r="M42" s="2"/>
      <c r="N42" s="2"/>
      <c r="O42" s="2"/>
      <c r="P42" s="2"/>
      <c r="Q42" s="2"/>
      <c r="R42" s="2"/>
    </row>
    <row r="43" spans="2:18">
      <c r="B43" s="180"/>
    </row>
    <row r="46" spans="2:18">
      <c r="B46" s="962" t="s">
        <v>1714</v>
      </c>
      <c r="C46" s="500"/>
    </row>
    <row r="48" spans="2:18">
      <c r="B48" s="503" t="s">
        <v>1002</v>
      </c>
      <c r="C48" s="508"/>
      <c r="D48" s="504"/>
      <c r="E48" s="504"/>
      <c r="F48" s="504"/>
      <c r="G48" s="504"/>
      <c r="H48" s="504"/>
      <c r="I48" s="504"/>
      <c r="J48" s="504"/>
    </row>
    <row r="50" spans="2:10" ht="12.75" customHeight="1">
      <c r="H50" s="1082" t="s">
        <v>52</v>
      </c>
      <c r="I50" s="1082"/>
      <c r="J50" s="1082"/>
    </row>
    <row r="51" spans="2:10" ht="12" customHeight="1">
      <c r="B51" s="41"/>
      <c r="C51" s="41"/>
      <c r="D51" s="1156" t="s">
        <v>545</v>
      </c>
      <c r="E51" s="1157"/>
      <c r="F51" s="1157"/>
      <c r="G51" s="1158"/>
      <c r="H51" s="1153" t="s">
        <v>541</v>
      </c>
      <c r="I51" s="1086" t="s">
        <v>544</v>
      </c>
      <c r="J51" s="1086" t="s">
        <v>542</v>
      </c>
    </row>
    <row r="52" spans="2:10" ht="12" customHeight="1">
      <c r="B52" s="41"/>
      <c r="C52" s="41"/>
      <c r="D52" s="635"/>
      <c r="E52" s="636" t="s">
        <v>272</v>
      </c>
      <c r="F52" s="637"/>
      <c r="G52" s="1086" t="s">
        <v>546</v>
      </c>
      <c r="H52" s="1154"/>
      <c r="I52" s="1093"/>
      <c r="J52" s="1093"/>
    </row>
    <row r="53" spans="2:10" ht="36" customHeight="1">
      <c r="B53" s="41"/>
      <c r="C53" s="41"/>
      <c r="D53" s="634"/>
      <c r="E53" s="634"/>
      <c r="F53" s="638" t="s">
        <v>134</v>
      </c>
      <c r="G53" s="1087"/>
      <c r="H53" s="1155"/>
      <c r="I53" s="1087"/>
      <c r="J53" s="1087"/>
    </row>
    <row r="54" spans="2:10" ht="12.75" customHeight="1">
      <c r="D54" s="115" t="s">
        <v>32</v>
      </c>
      <c r="E54" s="115" t="s">
        <v>55</v>
      </c>
      <c r="F54" s="115" t="s">
        <v>56</v>
      </c>
      <c r="G54" s="115" t="s">
        <v>1011</v>
      </c>
      <c r="H54" s="115" t="s">
        <v>57</v>
      </c>
      <c r="I54" s="115" t="s">
        <v>1012</v>
      </c>
      <c r="J54" s="115" t="s">
        <v>1013</v>
      </c>
    </row>
    <row r="55" spans="2:10" ht="13.35" customHeight="1">
      <c r="B55" s="71" t="s">
        <v>3</v>
      </c>
      <c r="C55" s="181" t="s">
        <v>547</v>
      </c>
      <c r="D55" s="143">
        <v>35578869</v>
      </c>
      <c r="E55" s="143">
        <v>588470</v>
      </c>
      <c r="F55" s="143">
        <v>588470</v>
      </c>
      <c r="G55" s="143">
        <v>35578869</v>
      </c>
      <c r="H55" s="143">
        <v>-726105</v>
      </c>
      <c r="I55" s="282"/>
      <c r="J55" s="143">
        <v>0</v>
      </c>
    </row>
    <row r="56" spans="2:10">
      <c r="B56" s="70" t="s">
        <v>4</v>
      </c>
      <c r="C56" s="70" t="s">
        <v>66</v>
      </c>
      <c r="D56" s="148">
        <v>29400005</v>
      </c>
      <c r="E56" s="148">
        <v>502837</v>
      </c>
      <c r="F56" s="148">
        <v>502837</v>
      </c>
      <c r="G56" s="148">
        <v>29400005</v>
      </c>
      <c r="H56" s="148">
        <v>-653593</v>
      </c>
      <c r="I56" s="283"/>
      <c r="J56" s="148">
        <v>0</v>
      </c>
    </row>
    <row r="57" spans="2:10">
      <c r="B57" s="70" t="s">
        <v>5</v>
      </c>
      <c r="C57" s="70" t="s">
        <v>69</v>
      </c>
      <c r="D57" s="148">
        <v>2428773</v>
      </c>
      <c r="E57" s="148">
        <v>27</v>
      </c>
      <c r="F57" s="148">
        <v>27</v>
      </c>
      <c r="G57" s="148">
        <v>2428773</v>
      </c>
      <c r="H57" s="148">
        <v>-2191</v>
      </c>
      <c r="I57" s="283"/>
      <c r="J57" s="148">
        <v>0</v>
      </c>
    </row>
    <row r="58" spans="2:10">
      <c r="B58" s="70" t="s">
        <v>6</v>
      </c>
      <c r="C58" s="70" t="s">
        <v>95</v>
      </c>
      <c r="D58" s="148">
        <v>428027</v>
      </c>
      <c r="E58" s="148">
        <v>84</v>
      </c>
      <c r="F58" s="148">
        <v>84</v>
      </c>
      <c r="G58" s="148">
        <v>428027</v>
      </c>
      <c r="H58" s="148">
        <v>-397</v>
      </c>
      <c r="I58" s="283"/>
      <c r="J58" s="148">
        <v>0</v>
      </c>
    </row>
    <row r="59" spans="2:10">
      <c r="B59" s="70" t="s">
        <v>7</v>
      </c>
      <c r="C59" s="70" t="s">
        <v>106</v>
      </c>
      <c r="D59" s="148">
        <v>383920</v>
      </c>
      <c r="E59" s="148">
        <v>15</v>
      </c>
      <c r="F59" s="148">
        <v>15</v>
      </c>
      <c r="G59" s="148">
        <v>383920</v>
      </c>
      <c r="H59" s="148">
        <v>-216</v>
      </c>
      <c r="I59" s="283"/>
      <c r="J59" s="148">
        <v>0</v>
      </c>
    </row>
    <row r="60" spans="2:10">
      <c r="B60" s="70" t="s">
        <v>8</v>
      </c>
      <c r="C60" s="70" t="s">
        <v>68</v>
      </c>
      <c r="D60" s="148">
        <v>380924</v>
      </c>
      <c r="E60" s="148">
        <v>36</v>
      </c>
      <c r="F60" s="148">
        <v>36</v>
      </c>
      <c r="G60" s="148">
        <v>380924</v>
      </c>
      <c r="H60" s="148">
        <v>-247</v>
      </c>
      <c r="I60" s="283"/>
      <c r="J60" s="148">
        <v>0</v>
      </c>
    </row>
    <row r="61" spans="2:10">
      <c r="B61" s="70" t="s">
        <v>9</v>
      </c>
      <c r="C61" s="70" t="s">
        <v>72</v>
      </c>
      <c r="D61" s="148">
        <v>337514</v>
      </c>
      <c r="E61" s="148">
        <v>134</v>
      </c>
      <c r="F61" s="148">
        <v>134</v>
      </c>
      <c r="G61" s="148">
        <v>337514</v>
      </c>
      <c r="H61" s="148">
        <v>-378</v>
      </c>
      <c r="I61" s="283"/>
      <c r="J61" s="148">
        <v>0</v>
      </c>
    </row>
    <row r="62" spans="2:10">
      <c r="B62" s="70" t="s">
        <v>10</v>
      </c>
      <c r="C62" s="70" t="s">
        <v>73</v>
      </c>
      <c r="D62" s="148">
        <v>335230</v>
      </c>
      <c r="E62" s="148">
        <v>159</v>
      </c>
      <c r="F62" s="148">
        <v>159</v>
      </c>
      <c r="G62" s="148">
        <v>335230</v>
      </c>
      <c r="H62" s="148">
        <v>-1433</v>
      </c>
      <c r="I62" s="283"/>
      <c r="J62" s="148">
        <v>0</v>
      </c>
    </row>
    <row r="63" spans="2:10">
      <c r="B63" s="70" t="s">
        <v>11</v>
      </c>
      <c r="C63" s="70" t="s">
        <v>104</v>
      </c>
      <c r="D63" s="148">
        <v>249150</v>
      </c>
      <c r="E63" s="148">
        <v>168</v>
      </c>
      <c r="F63" s="148">
        <v>168</v>
      </c>
      <c r="G63" s="148">
        <v>249150</v>
      </c>
      <c r="H63" s="148">
        <v>-4657</v>
      </c>
      <c r="I63" s="283"/>
      <c r="J63" s="148">
        <v>0</v>
      </c>
    </row>
    <row r="64" spans="2:10">
      <c r="B64" s="70" t="s">
        <v>12</v>
      </c>
      <c r="C64" s="70" t="s">
        <v>74</v>
      </c>
      <c r="D64" s="148">
        <v>218451</v>
      </c>
      <c r="E64" s="148">
        <v>0</v>
      </c>
      <c r="F64" s="148">
        <v>0</v>
      </c>
      <c r="G64" s="148">
        <v>218451</v>
      </c>
      <c r="H64" s="148">
        <v>-46</v>
      </c>
      <c r="I64" s="283"/>
      <c r="J64" s="148">
        <v>0</v>
      </c>
    </row>
    <row r="65" spans="2:18">
      <c r="B65" s="70">
        <v>11</v>
      </c>
      <c r="C65" s="70" t="s">
        <v>97</v>
      </c>
      <c r="D65" s="148">
        <v>203558</v>
      </c>
      <c r="E65" s="148">
        <v>0</v>
      </c>
      <c r="F65" s="148">
        <v>0</v>
      </c>
      <c r="G65" s="148">
        <v>203558</v>
      </c>
      <c r="H65" s="148">
        <v>-75</v>
      </c>
      <c r="I65" s="283"/>
      <c r="J65" s="148">
        <v>0</v>
      </c>
    </row>
    <row r="66" spans="2:18">
      <c r="B66" s="70">
        <v>12</v>
      </c>
      <c r="C66" s="70" t="s">
        <v>113</v>
      </c>
      <c r="D66" s="148">
        <v>1213317</v>
      </c>
      <c r="E66" s="148">
        <v>85010</v>
      </c>
      <c r="F66" s="148">
        <v>85010</v>
      </c>
      <c r="G66" s="148">
        <v>1213317</v>
      </c>
      <c r="H66" s="148">
        <v>-62872</v>
      </c>
      <c r="I66" s="283"/>
      <c r="J66" s="148">
        <v>0</v>
      </c>
    </row>
    <row r="67" spans="2:18" ht="12.6" customHeight="1">
      <c r="B67" s="71">
        <v>13</v>
      </c>
      <c r="C67" s="181" t="s">
        <v>277</v>
      </c>
      <c r="D67" s="143">
        <v>4900972</v>
      </c>
      <c r="E67" s="143">
        <v>980</v>
      </c>
      <c r="F67" s="143">
        <v>980</v>
      </c>
      <c r="G67" s="282"/>
      <c r="H67" s="282"/>
      <c r="I67" s="143">
        <v>46781</v>
      </c>
      <c r="J67" s="282"/>
    </row>
    <row r="68" spans="2:18">
      <c r="B68" s="70">
        <v>14</v>
      </c>
      <c r="C68" s="70" t="s">
        <v>66</v>
      </c>
      <c r="D68" s="148">
        <v>4831722</v>
      </c>
      <c r="E68" s="148">
        <v>968</v>
      </c>
      <c r="F68" s="148">
        <v>968</v>
      </c>
      <c r="G68" s="283"/>
      <c r="H68" s="283"/>
      <c r="I68" s="148">
        <v>46333</v>
      </c>
      <c r="J68" s="283"/>
    </row>
    <row r="69" spans="2:18">
      <c r="B69" s="70">
        <v>15</v>
      </c>
      <c r="C69" s="70" t="s">
        <v>96</v>
      </c>
      <c r="D69" s="148">
        <v>55040</v>
      </c>
      <c r="E69" s="148">
        <v>5</v>
      </c>
      <c r="F69" s="148">
        <v>5</v>
      </c>
      <c r="G69" s="283"/>
      <c r="H69" s="283"/>
      <c r="I69" s="148">
        <v>386</v>
      </c>
      <c r="J69" s="283"/>
    </row>
    <row r="70" spans="2:18">
      <c r="B70" s="70">
        <v>16</v>
      </c>
      <c r="C70" s="70" t="s">
        <v>67</v>
      </c>
      <c r="D70" s="148">
        <v>4403</v>
      </c>
      <c r="E70" s="148">
        <v>1</v>
      </c>
      <c r="F70" s="148">
        <v>1</v>
      </c>
      <c r="G70" s="284"/>
      <c r="H70" s="284"/>
      <c r="I70" s="148">
        <v>18</v>
      </c>
      <c r="J70" s="284"/>
    </row>
    <row r="71" spans="2:18">
      <c r="B71" s="70">
        <v>17</v>
      </c>
      <c r="C71" s="70" t="s">
        <v>70</v>
      </c>
      <c r="D71" s="148">
        <v>1665</v>
      </c>
      <c r="E71" s="148">
        <v>1</v>
      </c>
      <c r="F71" s="148">
        <v>1</v>
      </c>
      <c r="G71" s="283"/>
      <c r="H71" s="283"/>
      <c r="I71" s="148">
        <v>9</v>
      </c>
      <c r="J71" s="283"/>
    </row>
    <row r="72" spans="2:18" s="15" customFormat="1">
      <c r="B72" s="70">
        <v>18</v>
      </c>
      <c r="C72" s="70" t="s">
        <v>105</v>
      </c>
      <c r="D72" s="148">
        <v>1076</v>
      </c>
      <c r="E72" s="148">
        <v>0</v>
      </c>
      <c r="F72" s="148">
        <v>0</v>
      </c>
      <c r="G72" s="284"/>
      <c r="H72" s="284"/>
      <c r="I72" s="148">
        <v>10</v>
      </c>
      <c r="J72" s="284"/>
      <c r="K72" s="2"/>
      <c r="L72" s="2"/>
      <c r="M72" s="2"/>
      <c r="N72" s="2"/>
      <c r="O72" s="2"/>
      <c r="P72" s="2"/>
      <c r="Q72" s="2"/>
      <c r="R72" s="2"/>
    </row>
    <row r="73" spans="2:18">
      <c r="B73" s="70">
        <v>19</v>
      </c>
      <c r="C73" s="70" t="s">
        <v>69</v>
      </c>
      <c r="D73" s="148">
        <v>950</v>
      </c>
      <c r="E73" s="148">
        <v>0</v>
      </c>
      <c r="F73" s="148">
        <v>0</v>
      </c>
      <c r="G73" s="284"/>
      <c r="H73" s="284"/>
      <c r="I73" s="148">
        <v>4</v>
      </c>
      <c r="J73" s="284"/>
    </row>
    <row r="74" spans="2:18">
      <c r="B74" s="70">
        <v>20</v>
      </c>
      <c r="C74" s="70" t="s">
        <v>517</v>
      </c>
      <c r="D74" s="148">
        <v>743</v>
      </c>
      <c r="E74" s="148">
        <v>0</v>
      </c>
      <c r="F74" s="148">
        <v>0</v>
      </c>
      <c r="G74" s="284"/>
      <c r="H74" s="284"/>
      <c r="I74" s="148">
        <v>1</v>
      </c>
      <c r="J74" s="284"/>
    </row>
    <row r="75" spans="2:18">
      <c r="B75" s="70">
        <v>21</v>
      </c>
      <c r="C75" s="70" t="s">
        <v>95</v>
      </c>
      <c r="D75" s="148">
        <v>652</v>
      </c>
      <c r="E75" s="148">
        <v>0</v>
      </c>
      <c r="F75" s="148">
        <v>0</v>
      </c>
      <c r="G75" s="284"/>
      <c r="H75" s="284"/>
      <c r="I75" s="148">
        <v>2</v>
      </c>
      <c r="J75" s="284"/>
    </row>
    <row r="76" spans="2:18">
      <c r="B76" s="70">
        <v>22</v>
      </c>
      <c r="C76" s="70" t="s">
        <v>68</v>
      </c>
      <c r="D76" s="148">
        <v>589</v>
      </c>
      <c r="E76" s="148">
        <v>0</v>
      </c>
      <c r="F76" s="148">
        <v>0</v>
      </c>
      <c r="G76" s="284"/>
      <c r="H76" s="284"/>
      <c r="I76" s="148">
        <v>4</v>
      </c>
      <c r="J76" s="284"/>
    </row>
    <row r="77" spans="2:18" s="15" customFormat="1">
      <c r="B77" s="70">
        <v>23</v>
      </c>
      <c r="C77" s="70" t="s">
        <v>72</v>
      </c>
      <c r="D77" s="148">
        <v>468</v>
      </c>
      <c r="E77" s="148">
        <v>1</v>
      </c>
      <c r="F77" s="148">
        <v>1</v>
      </c>
      <c r="G77" s="284"/>
      <c r="H77" s="284"/>
      <c r="I77" s="148">
        <v>1</v>
      </c>
      <c r="J77" s="284"/>
      <c r="K77" s="2"/>
      <c r="L77" s="2"/>
      <c r="M77" s="2"/>
      <c r="N77" s="2"/>
      <c r="O77" s="2"/>
      <c r="P77" s="2"/>
      <c r="Q77" s="2"/>
      <c r="R77" s="2"/>
    </row>
    <row r="78" spans="2:18">
      <c r="B78" s="70">
        <v>24</v>
      </c>
      <c r="C78" s="70" t="s">
        <v>113</v>
      </c>
      <c r="D78" s="148">
        <v>3664</v>
      </c>
      <c r="E78" s="148">
        <v>4</v>
      </c>
      <c r="F78" s="148">
        <v>4</v>
      </c>
      <c r="G78" s="284"/>
      <c r="H78" s="284"/>
      <c r="I78" s="148">
        <v>13</v>
      </c>
      <c r="J78" s="284"/>
    </row>
    <row r="79" spans="2:18">
      <c r="B79" s="71">
        <v>25</v>
      </c>
      <c r="C79" s="181" t="s">
        <v>65</v>
      </c>
      <c r="D79" s="143">
        <v>40479841</v>
      </c>
      <c r="E79" s="143">
        <v>589450</v>
      </c>
      <c r="F79" s="143">
        <v>589450</v>
      </c>
      <c r="G79" s="143">
        <v>35578869</v>
      </c>
      <c r="H79" s="143">
        <v>-726105</v>
      </c>
      <c r="I79" s="143">
        <v>46781</v>
      </c>
      <c r="J79" s="143">
        <v>0</v>
      </c>
    </row>
    <row r="84" spans="3:16">
      <c r="C84" s="1036" t="s">
        <v>572</v>
      </c>
    </row>
    <row r="85" spans="3:16">
      <c r="C85" s="15" t="s">
        <v>554</v>
      </c>
      <c r="E85" s="15"/>
      <c r="F85" s="15" t="s">
        <v>553</v>
      </c>
      <c r="H85" s="15"/>
    </row>
    <row r="86" spans="3:16" s="30" customFormat="1" ht="48.75" customHeight="1">
      <c r="C86" s="66" t="s">
        <v>561</v>
      </c>
      <c r="D86" s="66" t="s">
        <v>560</v>
      </c>
      <c r="F86" s="66" t="s">
        <v>561</v>
      </c>
      <c r="G86" s="66" t="s">
        <v>560</v>
      </c>
      <c r="I86" s="31"/>
      <c r="J86" s="2"/>
      <c r="K86" s="2"/>
      <c r="L86" s="2"/>
      <c r="M86" s="2"/>
      <c r="N86" s="2"/>
      <c r="O86" s="2"/>
      <c r="P86" s="2"/>
    </row>
    <row r="87" spans="3:16">
      <c r="C87" s="3" t="s">
        <v>88</v>
      </c>
      <c r="D87" s="3" t="s">
        <v>73</v>
      </c>
      <c r="F87" s="3" t="s">
        <v>88</v>
      </c>
      <c r="G87" s="3" t="s">
        <v>73</v>
      </c>
      <c r="I87" s="31"/>
      <c r="J87" s="31"/>
      <c r="L87" s="31"/>
    </row>
    <row r="88" spans="3:16">
      <c r="C88" s="3" t="s">
        <v>70</v>
      </c>
      <c r="D88" s="3" t="s">
        <v>71</v>
      </c>
      <c r="F88" s="3" t="s">
        <v>70</v>
      </c>
      <c r="G88" s="3" t="s">
        <v>71</v>
      </c>
      <c r="I88" s="31"/>
      <c r="K88" s="31"/>
      <c r="L88" s="31"/>
    </row>
    <row r="89" spans="3:16">
      <c r="C89" s="3" t="s">
        <v>78</v>
      </c>
      <c r="D89" s="3" t="s">
        <v>88</v>
      </c>
      <c r="F89" s="3" t="s">
        <v>78</v>
      </c>
      <c r="G89" s="3" t="s">
        <v>88</v>
      </c>
      <c r="I89" s="31"/>
      <c r="J89" s="31"/>
      <c r="L89" s="31"/>
      <c r="M89" s="31"/>
    </row>
    <row r="90" spans="3:16">
      <c r="C90" s="3" t="s">
        <v>100</v>
      </c>
      <c r="D90" s="3" t="s">
        <v>552</v>
      </c>
      <c r="F90" s="3" t="s">
        <v>100</v>
      </c>
      <c r="G90" s="3" t="s">
        <v>552</v>
      </c>
      <c r="I90" s="31"/>
      <c r="J90" s="31"/>
      <c r="L90" s="31"/>
    </row>
    <row r="91" spans="3:16">
      <c r="C91" s="3" t="s">
        <v>101</v>
      </c>
      <c r="D91" s="3" t="s">
        <v>104</v>
      </c>
      <c r="F91" s="3" t="s">
        <v>101</v>
      </c>
      <c r="G91" s="3" t="s">
        <v>104</v>
      </c>
      <c r="I91" s="31"/>
      <c r="J91" s="31"/>
      <c r="L91" s="31"/>
    </row>
    <row r="92" spans="3:16">
      <c r="C92" s="3" t="s">
        <v>1455</v>
      </c>
      <c r="D92" s="3" t="s">
        <v>92</v>
      </c>
      <c r="F92" s="3" t="s">
        <v>1455</v>
      </c>
      <c r="G92" s="3" t="s">
        <v>92</v>
      </c>
      <c r="I92" s="31"/>
      <c r="J92" s="31"/>
      <c r="L92" s="31"/>
      <c r="M92" s="31"/>
    </row>
    <row r="93" spans="3:16">
      <c r="C93" s="3" t="s">
        <v>517</v>
      </c>
      <c r="D93" s="3" t="s">
        <v>108</v>
      </c>
      <c r="F93" s="3" t="s">
        <v>517</v>
      </c>
      <c r="G93" s="3" t="s">
        <v>108</v>
      </c>
      <c r="I93" s="31"/>
      <c r="J93" s="31"/>
      <c r="L93" s="31"/>
    </row>
    <row r="94" spans="3:16">
      <c r="C94" s="3" t="s">
        <v>71</v>
      </c>
      <c r="D94" s="3" t="s">
        <v>78</v>
      </c>
      <c r="F94" s="3" t="s">
        <v>71</v>
      </c>
      <c r="G94" s="3" t="s">
        <v>78</v>
      </c>
      <c r="I94" s="31"/>
      <c r="J94" s="31"/>
      <c r="L94" s="31"/>
    </row>
    <row r="95" spans="3:16">
      <c r="C95" s="3" t="s">
        <v>860</v>
      </c>
      <c r="D95" s="3" t="s">
        <v>87</v>
      </c>
      <c r="F95" s="3" t="s">
        <v>860</v>
      </c>
      <c r="G95" s="3" t="s">
        <v>87</v>
      </c>
      <c r="I95" s="31"/>
      <c r="J95" s="31"/>
      <c r="L95" s="31"/>
    </row>
    <row r="96" spans="3:16">
      <c r="C96" s="3" t="s">
        <v>1347</v>
      </c>
      <c r="D96" s="3" t="s">
        <v>107</v>
      </c>
      <c r="F96" s="3" t="s">
        <v>1347</v>
      </c>
      <c r="G96" s="3" t="s">
        <v>107</v>
      </c>
      <c r="I96" s="31"/>
      <c r="J96" s="31"/>
      <c r="L96" s="31"/>
    </row>
    <row r="97" spans="3:13">
      <c r="C97" s="3" t="s">
        <v>96</v>
      </c>
      <c r="D97" s="3" t="s">
        <v>79</v>
      </c>
      <c r="F97" s="3" t="s">
        <v>96</v>
      </c>
      <c r="G97" s="3" t="s">
        <v>79</v>
      </c>
      <c r="I97" s="31"/>
      <c r="J97" s="31"/>
      <c r="L97" s="31"/>
    </row>
    <row r="98" spans="3:13">
      <c r="C98" s="3" t="s">
        <v>86</v>
      </c>
      <c r="D98" s="3" t="s">
        <v>90</v>
      </c>
      <c r="F98" s="3" t="s">
        <v>86</v>
      </c>
      <c r="G98" s="3" t="s">
        <v>90</v>
      </c>
      <c r="I98" s="31"/>
      <c r="J98" s="31"/>
      <c r="L98" s="31"/>
    </row>
    <row r="99" spans="3:13">
      <c r="C99" s="3" t="s">
        <v>67</v>
      </c>
      <c r="D99" s="3" t="s">
        <v>97</v>
      </c>
      <c r="F99" s="3" t="s">
        <v>67</v>
      </c>
      <c r="G99" s="3" t="s">
        <v>97</v>
      </c>
      <c r="I99" s="31"/>
      <c r="J99" s="31"/>
      <c r="L99" s="31"/>
    </row>
    <row r="100" spans="3:13">
      <c r="C100" s="3" t="s">
        <v>99</v>
      </c>
      <c r="D100" s="3" t="s">
        <v>85</v>
      </c>
      <c r="F100" s="3" t="s">
        <v>99</v>
      </c>
      <c r="G100" s="3" t="s">
        <v>85</v>
      </c>
      <c r="I100" s="31"/>
      <c r="J100" s="31"/>
      <c r="L100" s="31"/>
    </row>
    <row r="101" spans="3:13">
      <c r="C101" s="3" t="s">
        <v>103</v>
      </c>
      <c r="D101" s="3" t="s">
        <v>93</v>
      </c>
      <c r="F101" s="3" t="s">
        <v>103</v>
      </c>
      <c r="G101" s="3" t="s">
        <v>93</v>
      </c>
      <c r="I101" s="31"/>
      <c r="J101" s="31"/>
      <c r="L101" s="31"/>
      <c r="M101" s="31"/>
    </row>
    <row r="102" spans="3:13">
      <c r="C102" s="3" t="s">
        <v>552</v>
      </c>
      <c r="D102" s="3" t="s">
        <v>106</v>
      </c>
      <c r="F102" s="3" t="s">
        <v>552</v>
      </c>
      <c r="G102" s="3" t="s">
        <v>106</v>
      </c>
      <c r="I102" s="31"/>
      <c r="J102" s="31"/>
      <c r="L102" s="31"/>
    </row>
    <row r="103" spans="3:13" ht="36">
      <c r="C103" s="17" t="s">
        <v>107</v>
      </c>
      <c r="D103" s="19" t="s">
        <v>1450</v>
      </c>
      <c r="F103" s="17" t="s">
        <v>107</v>
      </c>
      <c r="G103" s="19" t="s">
        <v>1450</v>
      </c>
      <c r="I103" s="31"/>
      <c r="J103" s="31"/>
      <c r="L103" s="31"/>
    </row>
    <row r="104" spans="3:13">
      <c r="C104" s="3" t="s">
        <v>283</v>
      </c>
      <c r="D104" s="3" t="s">
        <v>860</v>
      </c>
      <c r="F104" s="3" t="s">
        <v>283</v>
      </c>
      <c r="G104" s="3" t="s">
        <v>860</v>
      </c>
      <c r="I104" s="31"/>
      <c r="J104" s="31"/>
      <c r="L104" s="31"/>
    </row>
    <row r="105" spans="3:13">
      <c r="C105" s="3" t="s">
        <v>108</v>
      </c>
      <c r="D105" s="3" t="s">
        <v>103</v>
      </c>
      <c r="F105" s="3" t="s">
        <v>108</v>
      </c>
      <c r="G105" s="3" t="s">
        <v>103</v>
      </c>
      <c r="I105" s="31"/>
      <c r="J105" s="31"/>
      <c r="L105" s="31"/>
    </row>
    <row r="106" spans="3:13">
      <c r="C106" s="3" t="s">
        <v>105</v>
      </c>
      <c r="D106" s="3" t="s">
        <v>77</v>
      </c>
      <c r="F106" s="3" t="s">
        <v>105</v>
      </c>
      <c r="G106" s="3" t="s">
        <v>77</v>
      </c>
      <c r="I106" s="31"/>
      <c r="J106" s="31"/>
      <c r="L106" s="31"/>
    </row>
    <row r="107" spans="3:13">
      <c r="C107" s="3" t="s">
        <v>1450</v>
      </c>
      <c r="D107" s="3" t="s">
        <v>98</v>
      </c>
      <c r="F107" s="3" t="s">
        <v>1450</v>
      </c>
      <c r="G107" s="3" t="s">
        <v>98</v>
      </c>
      <c r="I107" s="31"/>
      <c r="J107" s="31"/>
      <c r="L107" s="31"/>
    </row>
    <row r="108" spans="3:13">
      <c r="C108" s="3" t="s">
        <v>87</v>
      </c>
      <c r="D108" s="3" t="s">
        <v>75</v>
      </c>
      <c r="F108" s="3" t="s">
        <v>87</v>
      </c>
      <c r="G108" s="3" t="s">
        <v>75</v>
      </c>
      <c r="I108" s="31"/>
      <c r="J108" s="31"/>
      <c r="L108" s="31"/>
    </row>
    <row r="109" spans="3:13">
      <c r="C109" s="3" t="s">
        <v>76</v>
      </c>
      <c r="D109" s="3" t="s">
        <v>281</v>
      </c>
      <c r="F109" s="3" t="s">
        <v>76</v>
      </c>
      <c r="G109" s="3" t="s">
        <v>281</v>
      </c>
      <c r="I109" s="31"/>
      <c r="J109" s="31"/>
      <c r="L109" s="31"/>
    </row>
    <row r="110" spans="3:13">
      <c r="C110" s="3" t="s">
        <v>75</v>
      </c>
      <c r="D110" s="3" t="s">
        <v>109</v>
      </c>
      <c r="F110" s="3" t="s">
        <v>75</v>
      </c>
      <c r="G110" s="3" t="s">
        <v>109</v>
      </c>
      <c r="I110" s="31"/>
      <c r="J110" s="31"/>
      <c r="L110" s="31"/>
    </row>
    <row r="111" spans="3:13">
      <c r="C111" s="3" t="s">
        <v>280</v>
      </c>
      <c r="D111" s="3" t="s">
        <v>89</v>
      </c>
      <c r="F111" s="3" t="s">
        <v>280</v>
      </c>
      <c r="G111" s="3" t="s">
        <v>89</v>
      </c>
      <c r="I111" s="31"/>
      <c r="J111" s="31"/>
      <c r="L111" s="31"/>
    </row>
    <row r="112" spans="3:13">
      <c r="C112" s="3" t="s">
        <v>109</v>
      </c>
      <c r="D112" s="3" t="s">
        <v>82</v>
      </c>
      <c r="F112" s="3" t="s">
        <v>109</v>
      </c>
      <c r="G112" s="3" t="s">
        <v>82</v>
      </c>
      <c r="I112" s="31"/>
      <c r="J112" s="31"/>
      <c r="L112" s="31"/>
    </row>
    <row r="113" spans="3:12">
      <c r="C113" s="3" t="s">
        <v>94</v>
      </c>
      <c r="D113" s="3" t="s">
        <v>101</v>
      </c>
      <c r="F113" s="3" t="s">
        <v>94</v>
      </c>
      <c r="G113" s="3" t="s">
        <v>101</v>
      </c>
      <c r="I113" s="31"/>
      <c r="J113" s="31"/>
      <c r="L113" s="31"/>
    </row>
    <row r="114" spans="3:12">
      <c r="C114" s="3" t="s">
        <v>110</v>
      </c>
      <c r="D114" s="3" t="s">
        <v>284</v>
      </c>
      <c r="F114" s="3" t="s">
        <v>110</v>
      </c>
      <c r="G114" s="3" t="s">
        <v>284</v>
      </c>
      <c r="I114" s="31"/>
      <c r="J114" s="31"/>
      <c r="L114" s="31"/>
    </row>
    <row r="115" spans="3:12">
      <c r="C115" s="3" t="s">
        <v>92</v>
      </c>
      <c r="D115" s="3" t="s">
        <v>280</v>
      </c>
      <c r="F115" s="3" t="s">
        <v>92</v>
      </c>
      <c r="G115" s="3" t="s">
        <v>280</v>
      </c>
      <c r="I115" s="31"/>
      <c r="L115" s="31"/>
    </row>
    <row r="116" spans="3:12">
      <c r="C116" s="3" t="s">
        <v>282</v>
      </c>
      <c r="D116" s="3" t="s">
        <v>557</v>
      </c>
      <c r="F116" s="3" t="s">
        <v>282</v>
      </c>
      <c r="G116" s="3" t="s">
        <v>557</v>
      </c>
      <c r="I116" s="31"/>
      <c r="J116" s="31"/>
      <c r="L116" s="31"/>
    </row>
    <row r="117" spans="3:12" ht="36">
      <c r="C117" s="3" t="s">
        <v>81</v>
      </c>
      <c r="D117" s="19" t="s">
        <v>635</v>
      </c>
      <c r="F117" s="3" t="s">
        <v>81</v>
      </c>
      <c r="G117" s="19" t="s">
        <v>635</v>
      </c>
      <c r="I117" s="31"/>
      <c r="J117" s="31"/>
      <c r="L117" s="31"/>
    </row>
    <row r="118" spans="3:12">
      <c r="C118" s="3" t="s">
        <v>556</v>
      </c>
      <c r="D118" s="3" t="s">
        <v>76</v>
      </c>
      <c r="F118" s="3" t="s">
        <v>556</v>
      </c>
      <c r="G118" s="3" t="s">
        <v>76</v>
      </c>
      <c r="I118" s="31"/>
      <c r="L118" s="31"/>
    </row>
    <row r="119" spans="3:12">
      <c r="C119" s="3" t="s">
        <v>79</v>
      </c>
      <c r="D119" s="3" t="s">
        <v>100</v>
      </c>
      <c r="F119" s="3" t="s">
        <v>79</v>
      </c>
      <c r="G119" s="3" t="s">
        <v>100</v>
      </c>
      <c r="I119" s="31"/>
      <c r="J119" s="31"/>
      <c r="L119" s="31"/>
    </row>
    <row r="120" spans="3:12">
      <c r="C120" s="3" t="s">
        <v>98</v>
      </c>
      <c r="D120" s="3" t="s">
        <v>112</v>
      </c>
      <c r="F120" s="3" t="s">
        <v>98</v>
      </c>
      <c r="G120" s="3" t="s">
        <v>112</v>
      </c>
      <c r="I120" s="31"/>
      <c r="J120" s="31"/>
      <c r="L120" s="31"/>
    </row>
    <row r="121" spans="3:12" ht="24">
      <c r="C121" s="3" t="s">
        <v>90</v>
      </c>
      <c r="D121" s="19" t="s">
        <v>282</v>
      </c>
      <c r="F121" s="3" t="s">
        <v>90</v>
      </c>
      <c r="G121" s="19" t="s">
        <v>282</v>
      </c>
      <c r="I121" s="31"/>
      <c r="J121" s="31"/>
      <c r="L121" s="31"/>
    </row>
    <row r="122" spans="3:12">
      <c r="C122" s="3" t="s">
        <v>284</v>
      </c>
      <c r="D122" s="3" t="s">
        <v>570</v>
      </c>
      <c r="F122" s="3" t="s">
        <v>284</v>
      </c>
      <c r="G122" s="3" t="s">
        <v>570</v>
      </c>
      <c r="I122" s="31"/>
      <c r="J122" s="31"/>
      <c r="L122" s="31"/>
    </row>
    <row r="123" spans="3:12">
      <c r="C123" s="3" t="s">
        <v>1376</v>
      </c>
      <c r="D123" s="3" t="s">
        <v>80</v>
      </c>
      <c r="F123" s="3" t="s">
        <v>1376</v>
      </c>
      <c r="G123" s="3" t="s">
        <v>80</v>
      </c>
      <c r="I123" s="31"/>
      <c r="J123" s="31"/>
      <c r="L123" s="31"/>
    </row>
    <row r="124" spans="3:12">
      <c r="C124" s="3" t="s">
        <v>570</v>
      </c>
      <c r="D124" s="3" t="s">
        <v>634</v>
      </c>
      <c r="F124" s="3" t="s">
        <v>570</v>
      </c>
      <c r="G124" s="3" t="s">
        <v>634</v>
      </c>
      <c r="I124" s="31"/>
      <c r="J124" s="31"/>
      <c r="L124" s="31"/>
    </row>
    <row r="125" spans="3:12">
      <c r="C125" s="3" t="s">
        <v>82</v>
      </c>
      <c r="D125" s="3" t="s">
        <v>283</v>
      </c>
      <c r="F125" s="3" t="s">
        <v>82</v>
      </c>
      <c r="G125" s="3" t="s">
        <v>283</v>
      </c>
      <c r="I125" s="31"/>
      <c r="J125" s="31"/>
      <c r="L125" s="31"/>
    </row>
    <row r="126" spans="3:12">
      <c r="C126" s="3" t="s">
        <v>555</v>
      </c>
      <c r="D126" s="3" t="s">
        <v>74</v>
      </c>
      <c r="F126" s="3" t="s">
        <v>555</v>
      </c>
      <c r="G126" s="3" t="s">
        <v>74</v>
      </c>
      <c r="I126" s="31"/>
      <c r="J126" s="31"/>
      <c r="L126" s="31"/>
    </row>
    <row r="127" spans="3:12">
      <c r="C127" s="3" t="s">
        <v>281</v>
      </c>
      <c r="D127" s="3" t="s">
        <v>99</v>
      </c>
      <c r="F127" s="3" t="s">
        <v>281</v>
      </c>
      <c r="G127" s="3" t="s">
        <v>99</v>
      </c>
      <c r="I127" s="31"/>
      <c r="J127" s="31"/>
      <c r="L127" s="31"/>
    </row>
    <row r="128" spans="3:12">
      <c r="C128" s="3" t="s">
        <v>563</v>
      </c>
      <c r="D128" s="3" t="s">
        <v>559</v>
      </c>
      <c r="F128" s="3" t="s">
        <v>563</v>
      </c>
      <c r="G128" s="3" t="s">
        <v>559</v>
      </c>
      <c r="I128" s="31"/>
      <c r="J128" s="31"/>
      <c r="L128" s="31"/>
    </row>
    <row r="129" spans="3:14">
      <c r="C129" s="3" t="s">
        <v>569</v>
      </c>
      <c r="D129" s="3" t="s">
        <v>86</v>
      </c>
      <c r="F129" s="3" t="s">
        <v>569</v>
      </c>
      <c r="G129" s="3" t="s">
        <v>86</v>
      </c>
      <c r="I129" s="31"/>
      <c r="J129" s="31"/>
      <c r="L129" s="31"/>
    </row>
    <row r="130" spans="3:14">
      <c r="C130" s="3" t="s">
        <v>1543</v>
      </c>
      <c r="D130" s="3" t="s">
        <v>102</v>
      </c>
      <c r="F130" s="3" t="s">
        <v>1543</v>
      </c>
      <c r="G130" s="3" t="s">
        <v>102</v>
      </c>
      <c r="I130" s="31"/>
      <c r="J130" s="31"/>
      <c r="L130" s="31"/>
    </row>
    <row r="131" spans="3:14">
      <c r="C131" s="3" t="s">
        <v>89</v>
      </c>
      <c r="D131" s="3" t="s">
        <v>83</v>
      </c>
      <c r="F131" s="3" t="s">
        <v>89</v>
      </c>
      <c r="G131" s="3" t="s">
        <v>83</v>
      </c>
      <c r="I131" s="31"/>
      <c r="J131" s="31"/>
      <c r="L131" s="31"/>
    </row>
    <row r="132" spans="3:14">
      <c r="C132" s="3" t="s">
        <v>634</v>
      </c>
      <c r="D132" s="3" t="s">
        <v>94</v>
      </c>
      <c r="F132" s="3" t="s">
        <v>634</v>
      </c>
      <c r="G132" s="3" t="s">
        <v>94</v>
      </c>
      <c r="I132" s="31"/>
      <c r="J132" s="31"/>
      <c r="L132" s="31"/>
    </row>
    <row r="133" spans="3:14">
      <c r="C133" s="3" t="s">
        <v>102</v>
      </c>
      <c r="D133" s="3" t="s">
        <v>1377</v>
      </c>
      <c r="F133" s="3" t="s">
        <v>102</v>
      </c>
      <c r="G133" s="3" t="s">
        <v>1377</v>
      </c>
      <c r="I133" s="31"/>
      <c r="J133" s="31"/>
      <c r="L133" s="31"/>
    </row>
    <row r="134" spans="3:14">
      <c r="C134" s="3" t="s">
        <v>83</v>
      </c>
      <c r="D134" s="3" t="s">
        <v>536</v>
      </c>
      <c r="F134" s="3" t="s">
        <v>83</v>
      </c>
      <c r="G134" s="3" t="s">
        <v>536</v>
      </c>
      <c r="I134" s="31"/>
      <c r="L134" s="31"/>
    </row>
    <row r="135" spans="3:14">
      <c r="C135" s="3" t="s">
        <v>1440</v>
      </c>
      <c r="D135" s="3" t="s">
        <v>558</v>
      </c>
      <c r="F135" s="3" t="s">
        <v>1440</v>
      </c>
      <c r="G135" s="3" t="s">
        <v>558</v>
      </c>
      <c r="I135" s="31"/>
      <c r="J135" s="31"/>
      <c r="L135" s="31"/>
      <c r="N135" s="31"/>
    </row>
    <row r="136" spans="3:14">
      <c r="C136" s="3" t="s">
        <v>85</v>
      </c>
      <c r="D136" s="3" t="s">
        <v>636</v>
      </c>
      <c r="F136" s="3" t="s">
        <v>85</v>
      </c>
      <c r="G136" s="3" t="s">
        <v>636</v>
      </c>
      <c r="I136" s="31"/>
      <c r="L136" s="31"/>
      <c r="N136" s="31"/>
    </row>
    <row r="137" spans="3:14">
      <c r="C137" s="3" t="s">
        <v>279</v>
      </c>
      <c r="D137" s="3" t="s">
        <v>1442</v>
      </c>
      <c r="F137" s="3" t="s">
        <v>279</v>
      </c>
      <c r="G137" s="3" t="s">
        <v>1442</v>
      </c>
      <c r="I137" s="31"/>
      <c r="J137" s="31"/>
      <c r="L137" s="31"/>
      <c r="N137" s="31"/>
    </row>
    <row r="138" spans="3:14">
      <c r="C138" s="3" t="s">
        <v>535</v>
      </c>
      <c r="D138" s="3" t="s">
        <v>110</v>
      </c>
      <c r="F138" s="3" t="s">
        <v>535</v>
      </c>
      <c r="G138" s="3" t="s">
        <v>110</v>
      </c>
      <c r="I138" s="31"/>
      <c r="L138" s="31"/>
      <c r="N138" s="31"/>
    </row>
    <row r="139" spans="3:14">
      <c r="C139" s="3" t="s">
        <v>112</v>
      </c>
      <c r="D139" s="3" t="s">
        <v>633</v>
      </c>
      <c r="F139" s="3" t="s">
        <v>112</v>
      </c>
      <c r="G139" s="3" t="s">
        <v>633</v>
      </c>
      <c r="I139" s="31"/>
      <c r="J139" s="31"/>
      <c r="L139" s="31"/>
    </row>
    <row r="140" spans="3:14">
      <c r="C140" s="3" t="s">
        <v>558</v>
      </c>
      <c r="D140" s="3" t="s">
        <v>1441</v>
      </c>
      <c r="F140" s="3" t="s">
        <v>558</v>
      </c>
      <c r="G140" s="3" t="s">
        <v>1441</v>
      </c>
      <c r="I140" s="31"/>
      <c r="J140" s="31"/>
      <c r="L140" s="31"/>
    </row>
    <row r="141" spans="3:14">
      <c r="C141" s="3" t="s">
        <v>80</v>
      </c>
      <c r="D141" s="3" t="s">
        <v>1244</v>
      </c>
      <c r="F141" s="3" t="s">
        <v>80</v>
      </c>
      <c r="G141" s="3" t="s">
        <v>1244</v>
      </c>
      <c r="I141" s="31"/>
      <c r="L141" s="31"/>
    </row>
    <row r="142" spans="3:14">
      <c r="C142" s="3" t="s">
        <v>568</v>
      </c>
      <c r="D142" s="3" t="s">
        <v>1246</v>
      </c>
      <c r="F142" s="3" t="s">
        <v>568</v>
      </c>
      <c r="G142" s="3" t="s">
        <v>1246</v>
      </c>
      <c r="I142" s="31"/>
      <c r="J142" s="31"/>
      <c r="L142" s="31"/>
    </row>
    <row r="143" spans="3:14">
      <c r="C143" s="3" t="s">
        <v>91</v>
      </c>
      <c r="D143" s="3" t="s">
        <v>563</v>
      </c>
      <c r="F143" s="3" t="s">
        <v>91</v>
      </c>
      <c r="G143" s="3" t="s">
        <v>563</v>
      </c>
      <c r="I143" s="31"/>
      <c r="J143" s="31"/>
      <c r="L143" s="31"/>
    </row>
    <row r="144" spans="3:14">
      <c r="C144" s="3" t="s">
        <v>536</v>
      </c>
      <c r="D144" s="3" t="s">
        <v>564</v>
      </c>
      <c r="F144" s="3" t="s">
        <v>536</v>
      </c>
      <c r="G144" s="3" t="s">
        <v>564</v>
      </c>
      <c r="I144" s="31"/>
      <c r="J144" s="31"/>
      <c r="L144" s="31"/>
    </row>
    <row r="145" spans="3:10">
      <c r="C145" s="3" t="s">
        <v>1438</v>
      </c>
      <c r="D145" s="3" t="s">
        <v>555</v>
      </c>
      <c r="F145" s="3" t="s">
        <v>1438</v>
      </c>
      <c r="G145" s="3" t="s">
        <v>555</v>
      </c>
      <c r="I145" s="31"/>
      <c r="J145" s="31"/>
    </row>
    <row r="146" spans="3:10">
      <c r="C146" s="3" t="s">
        <v>1451</v>
      </c>
      <c r="F146" s="3" t="s">
        <v>1451</v>
      </c>
      <c r="G146" s="3" t="s">
        <v>562</v>
      </c>
      <c r="I146" s="31"/>
      <c r="J146" s="31"/>
    </row>
    <row r="147" spans="3:10" ht="24">
      <c r="C147" s="3" t="s">
        <v>633</v>
      </c>
      <c r="F147" s="3" t="s">
        <v>633</v>
      </c>
      <c r="G147" s="19" t="s">
        <v>1453</v>
      </c>
      <c r="I147" s="31"/>
      <c r="J147" s="31"/>
    </row>
    <row r="148" spans="3:10">
      <c r="C148" s="3" t="s">
        <v>77</v>
      </c>
      <c r="F148" s="3" t="s">
        <v>77</v>
      </c>
      <c r="G148" s="3" t="s">
        <v>83</v>
      </c>
      <c r="I148" s="31"/>
      <c r="J148" s="31"/>
    </row>
    <row r="149" spans="3:10">
      <c r="C149" s="3" t="s">
        <v>636</v>
      </c>
      <c r="F149" s="3" t="s">
        <v>636</v>
      </c>
      <c r="G149" s="3" t="s">
        <v>563</v>
      </c>
      <c r="I149" s="31"/>
      <c r="J149" s="31"/>
    </row>
    <row r="150" spans="3:10">
      <c r="C150" s="3" t="s">
        <v>1246</v>
      </c>
      <c r="F150" s="3" t="s">
        <v>1246</v>
      </c>
      <c r="I150" s="31"/>
      <c r="J150" s="31"/>
    </row>
    <row r="151" spans="3:10">
      <c r="C151" s="3" t="s">
        <v>562</v>
      </c>
      <c r="E151" s="2" t="s">
        <v>1348</v>
      </c>
      <c r="F151" s="3" t="s">
        <v>562</v>
      </c>
      <c r="H151" s="2" t="s">
        <v>1348</v>
      </c>
      <c r="I151" s="31"/>
      <c r="J151" s="31"/>
    </row>
    <row r="152" spans="3:10">
      <c r="C152" s="3" t="s">
        <v>93</v>
      </c>
      <c r="E152" s="2" t="s">
        <v>1348</v>
      </c>
      <c r="F152" s="3" t="s">
        <v>93</v>
      </c>
      <c r="H152" s="2" t="s">
        <v>1348</v>
      </c>
      <c r="I152" s="31"/>
      <c r="J152" s="31"/>
    </row>
    <row r="153" spans="3:10">
      <c r="C153" s="3" t="s">
        <v>1245</v>
      </c>
      <c r="E153" s="2" t="s">
        <v>1348</v>
      </c>
      <c r="F153" s="3" t="s">
        <v>1245</v>
      </c>
      <c r="H153" s="2" t="s">
        <v>1348</v>
      </c>
      <c r="I153" s="31"/>
    </row>
    <row r="154" spans="3:10">
      <c r="C154" s="3" t="s">
        <v>637</v>
      </c>
      <c r="E154" s="2" t="s">
        <v>1348</v>
      </c>
      <c r="F154" s="3" t="s">
        <v>637</v>
      </c>
      <c r="H154" s="2" t="s">
        <v>1348</v>
      </c>
      <c r="I154" s="31"/>
      <c r="J154" s="31"/>
    </row>
    <row r="155" spans="3:10">
      <c r="C155" s="3" t="s">
        <v>1453</v>
      </c>
      <c r="F155" s="3" t="s">
        <v>1453</v>
      </c>
      <c r="I155" s="31"/>
    </row>
    <row r="156" spans="3:10">
      <c r="C156" s="3" t="s">
        <v>1244</v>
      </c>
      <c r="F156" s="3" t="s">
        <v>1244</v>
      </c>
      <c r="I156" s="31"/>
      <c r="J156" s="31"/>
    </row>
    <row r="157" spans="3:10">
      <c r="C157" s="3" t="s">
        <v>1441</v>
      </c>
      <c r="F157" s="3" t="s">
        <v>1441</v>
      </c>
      <c r="I157" s="31"/>
    </row>
    <row r="158" spans="3:10">
      <c r="C158" s="3" t="s">
        <v>1439</v>
      </c>
      <c r="F158" s="3" t="s">
        <v>1439</v>
      </c>
      <c r="I158" s="31"/>
    </row>
    <row r="159" spans="3:10">
      <c r="C159" s="3" t="s">
        <v>1452</v>
      </c>
      <c r="F159" s="3" t="s">
        <v>1452</v>
      </c>
      <c r="I159" s="31"/>
      <c r="J159" s="31"/>
    </row>
    <row r="160" spans="3:10">
      <c r="C160" s="3" t="s">
        <v>638</v>
      </c>
      <c r="F160" s="3" t="s">
        <v>638</v>
      </c>
      <c r="I160" s="31"/>
      <c r="J160" s="31"/>
    </row>
    <row r="161" spans="3:10">
      <c r="C161" s="3" t="s">
        <v>559</v>
      </c>
      <c r="F161" s="3" t="s">
        <v>559</v>
      </c>
      <c r="I161" s="31"/>
    </row>
    <row r="162" spans="3:10" ht="36">
      <c r="C162" s="19" t="s">
        <v>635</v>
      </c>
      <c r="F162" s="19" t="s">
        <v>635</v>
      </c>
      <c r="I162" s="31"/>
    </row>
    <row r="163" spans="3:10">
      <c r="C163" s="3" t="s">
        <v>1377</v>
      </c>
      <c r="F163" s="3" t="s">
        <v>1377</v>
      </c>
      <c r="I163" s="31"/>
    </row>
    <row r="164" spans="3:10">
      <c r="C164" s="3" t="s">
        <v>1544</v>
      </c>
      <c r="F164" s="3" t="s">
        <v>1544</v>
      </c>
      <c r="I164" s="31"/>
      <c r="J164" s="31"/>
    </row>
    <row r="165" spans="3:10">
      <c r="C165" s="3" t="s">
        <v>1454</v>
      </c>
      <c r="F165" s="3" t="s">
        <v>1454</v>
      </c>
      <c r="I165" s="31"/>
    </row>
    <row r="166" spans="3:10">
      <c r="C166" s="3" t="s">
        <v>1442</v>
      </c>
      <c r="F166" s="3" t="s">
        <v>1442</v>
      </c>
      <c r="I166" s="31"/>
    </row>
    <row r="167" spans="3:10">
      <c r="C167" s="3" t="s">
        <v>564</v>
      </c>
      <c r="F167" s="3" t="s">
        <v>564</v>
      </c>
    </row>
    <row r="168" spans="3:10">
      <c r="C168" s="3" t="s">
        <v>84</v>
      </c>
      <c r="F168" s="3" t="s">
        <v>84</v>
      </c>
    </row>
    <row r="169" spans="3:10">
      <c r="C169" s="3" t="s">
        <v>111</v>
      </c>
      <c r="F169" s="3" t="s">
        <v>111</v>
      </c>
    </row>
    <row r="188" spans="4:7">
      <c r="D188" s="180"/>
      <c r="E188" s="180"/>
      <c r="F188" s="180"/>
      <c r="G188" s="180"/>
    </row>
    <row r="189" spans="4:7">
      <c r="D189" s="180"/>
      <c r="E189" s="180"/>
      <c r="F189" s="180"/>
      <c r="G189" s="180"/>
    </row>
    <row r="190" spans="4:7">
      <c r="D190" s="180"/>
      <c r="E190" s="180"/>
      <c r="F190" s="180"/>
      <c r="G190" s="180"/>
    </row>
    <row r="191" spans="4:7">
      <c r="D191" s="180"/>
      <c r="E191" s="180"/>
      <c r="F191" s="180"/>
      <c r="G191" s="180"/>
    </row>
    <row r="192" spans="4:7">
      <c r="D192" s="180"/>
      <c r="E192" s="180"/>
      <c r="F192" s="180"/>
      <c r="G192" s="180"/>
    </row>
    <row r="193" spans="4:7">
      <c r="D193" s="180"/>
      <c r="E193" s="180"/>
      <c r="F193" s="180"/>
      <c r="G193" s="180"/>
    </row>
    <row r="194" spans="4:7">
      <c r="D194" s="180"/>
      <c r="E194" s="180"/>
      <c r="F194" s="180"/>
      <c r="G194" s="180"/>
    </row>
    <row r="195" spans="4:7">
      <c r="D195" s="180"/>
      <c r="E195" s="180"/>
      <c r="F195" s="180"/>
      <c r="G195" s="180"/>
    </row>
    <row r="196" spans="4:7">
      <c r="D196" s="180"/>
      <c r="E196" s="180"/>
      <c r="F196" s="180"/>
      <c r="G196" s="180"/>
    </row>
    <row r="197" spans="4:7">
      <c r="D197" s="180"/>
      <c r="E197" s="180"/>
      <c r="F197" s="180"/>
      <c r="G197" s="180"/>
    </row>
    <row r="198" spans="4:7">
      <c r="D198" s="180"/>
      <c r="E198" s="180"/>
      <c r="F198" s="180"/>
      <c r="G198" s="180"/>
    </row>
    <row r="199" spans="4:7">
      <c r="D199" s="180"/>
      <c r="E199" s="180"/>
      <c r="F199" s="180"/>
      <c r="G199" s="180"/>
    </row>
    <row r="200" spans="4:7">
      <c r="D200" s="180"/>
      <c r="E200" s="180"/>
      <c r="F200" s="180"/>
      <c r="G200" s="180"/>
    </row>
    <row r="201" spans="4:7">
      <c r="D201" s="180"/>
      <c r="E201" s="180"/>
      <c r="F201" s="180"/>
      <c r="G201" s="180"/>
    </row>
    <row r="202" spans="4:7">
      <c r="D202" s="180"/>
      <c r="E202" s="180"/>
      <c r="F202" s="180"/>
      <c r="G202" s="180"/>
    </row>
    <row r="203" spans="4:7">
      <c r="D203" s="180"/>
      <c r="E203" s="180"/>
      <c r="F203" s="180"/>
      <c r="G203" s="180"/>
    </row>
    <row r="204" spans="4:7">
      <c r="D204" s="180"/>
      <c r="E204" s="180"/>
      <c r="F204" s="180"/>
      <c r="G204" s="180"/>
    </row>
    <row r="205" spans="4:7">
      <c r="D205" s="180"/>
      <c r="E205" s="180"/>
      <c r="F205" s="180"/>
      <c r="G205" s="180"/>
    </row>
    <row r="206" spans="4:7">
      <c r="D206" s="180"/>
      <c r="E206" s="180"/>
      <c r="F206" s="180"/>
      <c r="G206" s="180"/>
    </row>
    <row r="207" spans="4:7">
      <c r="D207" s="180"/>
      <c r="E207" s="180"/>
      <c r="F207" s="180"/>
      <c r="G207" s="180"/>
    </row>
    <row r="208" spans="4:7">
      <c r="D208" s="180"/>
      <c r="E208" s="180"/>
      <c r="F208" s="180"/>
      <c r="G208" s="180"/>
    </row>
    <row r="209" spans="4:7">
      <c r="D209" s="180"/>
      <c r="E209" s="180"/>
      <c r="F209" s="180"/>
      <c r="G209" s="180"/>
    </row>
    <row r="210" spans="4:7">
      <c r="D210" s="180"/>
      <c r="E210" s="180"/>
      <c r="F210" s="180"/>
      <c r="G210" s="180"/>
    </row>
    <row r="211" spans="4:7">
      <c r="D211" s="180"/>
      <c r="E211" s="180"/>
      <c r="F211" s="180"/>
      <c r="G211" s="180"/>
    </row>
    <row r="212" spans="4:7">
      <c r="D212" s="180"/>
      <c r="E212" s="180"/>
      <c r="F212" s="180"/>
      <c r="G212" s="180"/>
    </row>
  </sheetData>
  <customSheetViews>
    <customSheetView guid="{3FCB7B24-049F-4685-83CB-5231093E0117}" showPageBreaks="1" topLeftCell="A40">
      <selection activeCell="G65" sqref="G65"/>
      <pageMargins left="0.7" right="0.7" top="0.75" bottom="0.75" header="0.3" footer="0.3"/>
      <pageSetup paperSize="9" orientation="portrait" r:id="rId1"/>
    </customSheetView>
    <customSheetView guid="{D5AFDB55-6EC9-4AD2-95B0-6C58A379EC11}" topLeftCell="A13">
      <selection activeCell="A56" sqref="A56:XFD56"/>
      <pageMargins left="0.7" right="0.7" top="0.75" bottom="0.75" header="0.3" footer="0.3"/>
      <pageSetup paperSize="9" orientation="portrait" r:id="rId2"/>
    </customSheetView>
    <customSheetView guid="{D7875729-B080-4603-81BD-7F736B7DD30E}" topLeftCell="A40">
      <selection activeCell="G65" sqref="G65"/>
      <pageMargins left="0.7" right="0.7" top="0.75" bottom="0.75" header="0.3" footer="0.3"/>
      <pageSetup paperSize="9" orientation="portrait" r:id="rId3"/>
    </customSheetView>
    <customSheetView guid="{2F76D395-57F9-4A31-A998-38329A50B4E8}" topLeftCell="H124">
      <selection activeCell="U92" sqref="U92:U154"/>
      <pageMargins left="0.7" right="0.7" top="0.75" bottom="0.75" header="0.3" footer="0.3"/>
      <pageSetup paperSize="9" orientation="portrait" r:id="rId4"/>
    </customSheetView>
    <customSheetView guid="{5DDDA852-2807-4645-BC75-EBD4EF3323A7}">
      <selection activeCell="F26" sqref="F26"/>
      <pageMargins left="0.7" right="0.7" top="0.75" bottom="0.75" header="0.3" footer="0.3"/>
      <pageSetup paperSize="9" orientation="portrait" r:id="rId5"/>
    </customSheetView>
    <customSheetView guid="{697182B0-1BEF-4A85-93A0-596802852AF2}" showAutoFilter="1" topLeftCell="A44">
      <selection activeCell="I210" sqref="I59:L210"/>
      <pageMargins left="0.7" right="0.7" top="0.75" bottom="0.75" header="0.3" footer="0.3"/>
      <pageSetup paperSize="9" orientation="portrait" r:id="rId6"/>
      <autoFilter ref="B55:J84" xr:uid="{E91D7971-3EF6-4CD8-96F4-C9C9DF2B87C0}">
        <filterColumn colId="7" showButton="0"/>
      </autoFilter>
    </customSheetView>
    <customSheetView guid="{08462586-B7E0-434D-B6F4-B2B21EAA5D46}" topLeftCell="A13">
      <selection activeCell="A56" sqref="A56:XFD56"/>
      <pageMargins left="0.7" right="0.7" top="0.75" bottom="0.75" header="0.3" footer="0.3"/>
      <pageSetup paperSize="9" orientation="portrait" r:id="rId7"/>
    </customSheetView>
    <customSheetView guid="{21329C76-F86B-400D-B8F5-F75B383E5B14}" topLeftCell="A13">
      <selection activeCell="A56" sqref="A56:XFD56"/>
      <pageMargins left="0.7" right="0.7" top="0.75" bottom="0.75" header="0.3" footer="0.3"/>
      <pageSetup paperSize="9" orientation="portrait" r:id="rId8"/>
    </customSheetView>
    <customSheetView guid="{CFC92B1C-D4F2-414F-8F12-92F529035B08}" topLeftCell="A56">
      <selection activeCell="G23" sqref="G23"/>
      <pageMargins left="0.7" right="0.7" top="0.75" bottom="0.75" header="0.3" footer="0.3"/>
      <pageSetup paperSize="9" orientation="portrait" r:id="rId9"/>
    </customSheetView>
    <customSheetView guid="{19310327-E3BC-450F-B607-58068103BB53}" topLeftCell="A13">
      <selection activeCell="A56" sqref="A56:XFD56"/>
      <pageMargins left="0.7" right="0.7" top="0.75" bottom="0.75" header="0.3" footer="0.3"/>
      <pageSetup paperSize="9" orientation="portrait" r:id="rId10"/>
    </customSheetView>
    <customSheetView guid="{D3393B8E-C3CB-4E3A-976E-E4CD065299F0}">
      <selection activeCell="M35" sqref="M14:V35"/>
      <pageMargins left="0.7" right="0.7" top="0.75" bottom="0.75" header="0.3" footer="0.3"/>
    </customSheetView>
    <customSheetView guid="{8FA5FDE5-6098-400B-9E19-77564D1D7EE8}" topLeftCell="A54">
      <selection activeCell="L59" sqref="L59"/>
      <pageMargins left="0.7" right="0.7" top="0.75" bottom="0.75" header="0.3" footer="0.3"/>
      <pageSetup paperSize="9" orientation="portrait" r:id="rId11"/>
    </customSheetView>
    <customSheetView guid="{0B9AA238-A559-44CB-8EC2-529DA28A3F7B}" topLeftCell="H124">
      <selection activeCell="U92" sqref="U92:U154"/>
      <pageMargins left="0.7" right="0.7" top="0.75" bottom="0.75" header="0.3" footer="0.3"/>
      <pageSetup paperSize="9" orientation="portrait" r:id="rId12"/>
    </customSheetView>
    <customSheetView guid="{37D20B4B-3220-4613-A3F1-1C4C1CF14C1F}" topLeftCell="A39">
      <selection activeCell="G23" sqref="G23"/>
      <pageMargins left="0.7" right="0.7" top="0.75" bottom="0.75" header="0.3" footer="0.3"/>
      <pageSetup paperSize="9" orientation="portrait" r:id="rId13"/>
    </customSheetView>
    <customSheetView guid="{DB462ED3-28DC-47D7-98F7-CED01F66E2C7}" topLeftCell="A55">
      <selection activeCell="H62" sqref="H62"/>
      <pageMargins left="0.7" right="0.7" top="0.75" bottom="0.75" header="0.3" footer="0.3"/>
      <pageSetup paperSize="9" orientation="portrait" r:id="rId14"/>
    </customSheetView>
    <customSheetView guid="{10DA2791-762D-4555-9FFF-E41154ADFE31}" topLeftCell="A55">
      <selection activeCell="H62" sqref="H62"/>
      <pageMargins left="0.7" right="0.7" top="0.75" bottom="0.75" header="0.3" footer="0.3"/>
      <pageSetup paperSize="9" orientation="portrait" r:id="rId15"/>
    </customSheetView>
    <customSheetView guid="{BE68C6EB-1B64-4B3E-8DDC-CA26F318E610}" topLeftCell="A89">
      <selection activeCell="D4" sqref="D4"/>
      <pageMargins left="0.7" right="0.7" top="0.75" bottom="0.75" header="0.3" footer="0.3"/>
      <pageSetup paperSize="9" orientation="portrait" r:id="rId16"/>
    </customSheetView>
    <customSheetView guid="{5AF40965-2356-4A48-B6FA-CB814CA4D7B2}" showAutoFilter="1">
      <selection activeCell="G22" sqref="G22"/>
      <pageMargins left="0.7" right="0.7" top="0.75" bottom="0.75" header="0.3" footer="0.3"/>
      <pageSetup paperSize="9" orientation="portrait" r:id="rId17"/>
      <autoFilter ref="B55:J84" xr:uid="{E4F27362-E40E-4E04-BF4C-E13960ADB20C}">
        <filterColumn colId="7" showButton="0"/>
      </autoFilter>
    </customSheetView>
    <customSheetView guid="{59094C18-3CB5-482F-AA6A-9C313A318EBB}" topLeftCell="A13">
      <selection activeCell="C25" sqref="C25"/>
      <pageMargins left="0.7" right="0.7" top="0.75" bottom="0.75" header="0.3" footer="0.3"/>
      <pageSetup paperSize="9" orientation="portrait" r:id="rId18"/>
    </customSheetView>
    <customSheetView guid="{FD092655-EBEC-4730-9895-1567D9B70D5F}" topLeftCell="A64">
      <selection activeCell="R85" sqref="R85:R147"/>
      <pageMargins left="0.7" right="0.7" top="0.75" bottom="0.75" header="0.3" footer="0.3"/>
      <pageSetup paperSize="9" orientation="portrait" r:id="rId19"/>
    </customSheetView>
    <customSheetView guid="{7CA1DEE6-746E-4947-9BED-24AAED6E8B57}" topLeftCell="B46">
      <selection activeCell="B82" sqref="B82"/>
      <pageMargins left="0.7" right="0.7" top="0.75" bottom="0.75" header="0.3" footer="0.3"/>
      <pageSetup paperSize="9" orientation="portrait" r:id="rId20"/>
    </customSheetView>
    <customSheetView guid="{70E7FFDC-983F-46F7-B68F-0BE0A8C942E0}" topLeftCell="A36">
      <selection activeCell="K60" sqref="K60"/>
      <pageMargins left="0.7" right="0.7" top="0.75" bottom="0.75" header="0.3" footer="0.3"/>
      <pageSetup paperSize="9" orientation="portrait" r:id="rId21"/>
    </customSheetView>
    <customSheetView guid="{F536E858-E5B2-4B36-88FC-BE776803F921}">
      <selection activeCell="O15" sqref="A15:P18"/>
      <pageMargins left="0.7" right="0.7" top="0.75" bottom="0.75" header="0.3" footer="0.3"/>
    </customSheetView>
    <customSheetView guid="{0780CBEB-AF66-401E-9AFD-5F77700585BC}">
      <selection activeCell="C16" sqref="C16"/>
      <pageMargins left="0.7" right="0.7" top="0.75" bottom="0.75" header="0.3" footer="0.3"/>
    </customSheetView>
    <customSheetView guid="{F0048D33-26BA-4893-8BCC-88CEF82FEBB6}" topLeftCell="A10">
      <selection activeCell="O39" sqref="O39"/>
      <pageMargins left="0.7" right="0.7" top="0.75" bottom="0.75" header="0.3" footer="0.3"/>
    </customSheetView>
    <customSheetView guid="{8A1326BD-F0AB-414F-9F91-C2BB94CC9C17}" topLeftCell="A15">
      <selection activeCell="K41" sqref="K41"/>
      <pageMargins left="0.7" right="0.7" top="0.75" bottom="0.75" header="0.3" footer="0.3"/>
    </customSheetView>
    <customSheetView guid="{FB7DEBE1-1047-4BE4-82FD-4BCA0CA8DD58}" topLeftCell="A4">
      <selection activeCell="A14" sqref="A14:I35"/>
      <pageMargins left="0.7" right="0.7" top="0.75" bottom="0.75" header="0.3" footer="0.3"/>
    </customSheetView>
    <customSheetView guid="{B3153F5C-CAD5-4C41-96F3-3BC56052414C}" topLeftCell="J42">
      <selection activeCell="M43" sqref="M43:U64"/>
      <pageMargins left="0.7" right="0.7" top="0.75" bottom="0.75" header="0.3" footer="0.3"/>
    </customSheetView>
    <customSheetView guid="{A7B3A108-9CF6-4687-9321-110D304B17B9}" topLeftCell="A4">
      <selection activeCell="H24" sqref="H24"/>
      <pageMargins left="0.7" right="0.7" top="0.75" bottom="0.75" header="0.3" footer="0.3"/>
    </customSheetView>
    <customSheetView guid="{D2C72E70-F766-4D56-9E10-3C91A63BB7F3}" topLeftCell="A13">
      <selection activeCell="B53" sqref="B53"/>
      <pageMargins left="0.7" right="0.7" top="0.75" bottom="0.75" header="0.3" footer="0.3"/>
      <pageSetup paperSize="9" orientation="portrait" r:id="rId22"/>
    </customSheetView>
    <customSheetView guid="{7CCD1884-1631-4809-8751-AE0939C32419}">
      <selection activeCell="F26" sqref="F26"/>
      <pageMargins left="0.7" right="0.7" top="0.75" bottom="0.75" header="0.3" footer="0.3"/>
    </customSheetView>
    <customSheetView guid="{931AA63B-6827-4BF4-8E25-ED232A88A09C}">
      <selection activeCell="F22" sqref="F22"/>
      <pageMargins left="0.7" right="0.7" top="0.75" bottom="0.75" header="0.3" footer="0.3"/>
      <pageSetup paperSize="9" orientation="portrait" r:id="rId23"/>
    </customSheetView>
    <customSheetView guid="{CA1DE4BE-C006-4405-B064-304EE6CCACF1}" topLeftCell="A13">
      <selection activeCell="A56" sqref="A56:XFD56"/>
      <pageMargins left="0.7" right="0.7" top="0.75" bottom="0.75" header="0.3" footer="0.3"/>
      <pageSetup paperSize="9" orientation="portrait" r:id="rId24"/>
    </customSheetView>
    <customSheetView guid="{51337751-BEAF-43F3-8CC9-400B99E751E8}" topLeftCell="B38">
      <selection activeCell="L63" sqref="L63"/>
      <pageMargins left="0.7" right="0.7" top="0.75" bottom="0.75" header="0.3" footer="0.3"/>
      <pageSetup paperSize="9" orientation="portrait" r:id="rId25"/>
    </customSheetView>
    <customSheetView guid="{F277ACEF-9FF8-431F-8537-DE60B790AA4F}">
      <selection activeCell="G23" sqref="G23"/>
      <pageMargins left="0.7" right="0.7" top="0.75" bottom="0.75" header="0.3" footer="0.3"/>
    </customSheetView>
    <customSheetView guid="{517C47E4-CB49-455E-BC80-175B09C4753D}">
      <selection activeCell="F26" sqref="F26"/>
      <pageMargins left="0.7" right="0.7" top="0.75" bottom="0.75" header="0.3" footer="0.3"/>
      <pageSetup paperSize="9" orientation="portrait" r:id="rId26"/>
    </customSheetView>
    <customSheetView guid="{158937B5-B45C-4722-BE34-B5B4D085C079}" topLeftCell="A54">
      <selection activeCell="L59" sqref="L59"/>
      <pageMargins left="0.7" right="0.7" top="0.75" bottom="0.75" header="0.3" footer="0.3"/>
      <pageSetup paperSize="9" orientation="portrait" r:id="rId27"/>
    </customSheetView>
    <customSheetView guid="{ED218C36-7217-4047-BB0E-77F9C99BD534}" topLeftCell="A13">
      <selection activeCell="A56" sqref="A56:XFD56"/>
      <pageMargins left="0.7" right="0.7" top="0.75" bottom="0.75" header="0.3" footer="0.3"/>
      <pageSetup paperSize="9" orientation="portrait" r:id="rId28"/>
    </customSheetView>
    <customSheetView guid="{C83D4249-7B44-432A-B7FB-A6ACA6880240}" topLeftCell="A89">
      <selection activeCell="D4" sqref="D4"/>
      <pageMargins left="0.7" right="0.7" top="0.75" bottom="0.75" header="0.3" footer="0.3"/>
      <pageSetup paperSize="9" orientation="portrait" r:id="rId29"/>
    </customSheetView>
    <customSheetView guid="{E331DF3E-CA70-4D3D-884C-EE3579437A03}" topLeftCell="H124">
      <selection activeCell="U92" sqref="U92:U154"/>
      <pageMargins left="0.7" right="0.7" top="0.75" bottom="0.75" header="0.3" footer="0.3"/>
      <pageSetup paperSize="9" orientation="portrait" r:id="rId30"/>
    </customSheetView>
    <customSheetView guid="{D37F8A47-E42F-4741-BE8D-5D961F7BB394}" topLeftCell="A89">
      <selection activeCell="D4" sqref="D4"/>
      <pageMargins left="0.7" right="0.7" top="0.75" bottom="0.75" header="0.3" footer="0.3"/>
      <pageSetup paperSize="9" orientation="portrait" r:id="rId31"/>
    </customSheetView>
    <customSheetView guid="{8CD49FA1-C4FE-4F6A-AE1C-E31C292C96A9}">
      <selection activeCell="F26" sqref="F26"/>
      <pageMargins left="0.7" right="0.7" top="0.75" bottom="0.75" header="0.3" footer="0.3"/>
      <pageSetup paperSize="9" orientation="portrait" r:id="rId32"/>
    </customSheetView>
    <customSheetView guid="{BB337934-72B5-4261-9EB4-9C42ECF52CD8}" topLeftCell="K27">
      <selection activeCell="N53" sqref="N53"/>
      <pageMargins left="0.7" right="0.7" top="0.75" bottom="0.75" header="0.3" footer="0.3"/>
      <pageSetup paperSize="9" orientation="portrait" r:id="rId33"/>
    </customSheetView>
    <customSheetView guid="{3AD1D9CC-D162-4119-AFCC-0AF9105FB248}">
      <selection activeCell="D68" sqref="D68"/>
      <pageMargins left="0.7" right="0.7" top="0.75" bottom="0.75" header="0.3" footer="0.3"/>
    </customSheetView>
  </customSheetViews>
  <mergeCells count="12">
    <mergeCell ref="J51:J53"/>
    <mergeCell ref="G52:G53"/>
    <mergeCell ref="D14:G14"/>
    <mergeCell ref="G15:G16"/>
    <mergeCell ref="D51:G51"/>
    <mergeCell ref="H51:H53"/>
    <mergeCell ref="I51:I53"/>
    <mergeCell ref="H13:J13"/>
    <mergeCell ref="H50:J50"/>
    <mergeCell ref="J14:J16"/>
    <mergeCell ref="I14:I16"/>
    <mergeCell ref="H14:H16"/>
  </mergeCells>
  <pageMargins left="0.7" right="0.7" top="0.75" bottom="0.75" header="0.3" footer="0.3"/>
  <pageSetup paperSize="9" orientation="portrait" r:id="rId3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P69"/>
  <sheetViews>
    <sheetView workbookViewId="0">
      <selection activeCell="K20" sqref="K20"/>
    </sheetView>
  </sheetViews>
  <sheetFormatPr defaultColWidth="9.109375" defaultRowHeight="12"/>
  <cols>
    <col min="1" max="1" width="24.88671875" style="2" bestFit="1" customWidth="1"/>
    <col min="2" max="2" width="3.5546875" style="29" customWidth="1"/>
    <col min="3" max="3" width="42.88671875" style="12" customWidth="1"/>
    <col min="4" max="4" width="11.44140625" style="2" customWidth="1"/>
    <col min="5" max="5" width="10.88671875" style="2" customWidth="1"/>
    <col min="6" max="6" width="8.88671875" style="2" bestFit="1" customWidth="1"/>
    <col min="7" max="7" width="10.109375" style="2" customWidth="1"/>
    <col min="8" max="8" width="10.44140625" style="2" customWidth="1"/>
    <col min="9" max="9" width="8.88671875" style="2" bestFit="1" customWidth="1"/>
    <col min="10" max="16384" width="9.109375" style="2"/>
  </cols>
  <sheetData>
    <row r="1" spans="1:9" ht="13.2">
      <c r="A1" s="595" t="str">
        <f>HYPERLINK("#INDEX!A2","към началната страница")</f>
        <v>към началната страница</v>
      </c>
      <c r="B1" s="12"/>
      <c r="C1" s="2"/>
    </row>
    <row r="2" spans="1:9" ht="16.5" customHeight="1">
      <c r="A2" s="595" t="str">
        <f>HYPERLINK("#INDEX!A2","back to index page")</f>
        <v>back to index page</v>
      </c>
      <c r="B2" s="12"/>
      <c r="C2" s="2"/>
    </row>
    <row r="6" spans="1:9" ht="12.6" customHeight="1"/>
    <row r="7" spans="1:9">
      <c r="B7" s="33"/>
    </row>
    <row r="9" spans="1:9">
      <c r="B9" s="513" t="s">
        <v>1715</v>
      </c>
      <c r="C9" s="513"/>
    </row>
    <row r="10" spans="1:9" ht="12.6" customHeight="1"/>
    <row r="11" spans="1:9" s="440" customFormat="1">
      <c r="B11" s="515" t="s">
        <v>998</v>
      </c>
      <c r="C11" s="536"/>
      <c r="D11" s="504"/>
      <c r="E11" s="504"/>
      <c r="F11" s="504"/>
      <c r="G11" s="504"/>
      <c r="H11" s="504"/>
      <c r="I11" s="504"/>
    </row>
    <row r="13" spans="1:9" ht="12.75" customHeight="1">
      <c r="D13" s="31"/>
      <c r="E13" s="31"/>
      <c r="F13" s="31"/>
      <c r="G13" s="1089" t="s">
        <v>52</v>
      </c>
      <c r="H13" s="1089"/>
      <c r="I13" s="1089"/>
    </row>
    <row r="14" spans="1:9" ht="36" customHeight="1">
      <c r="B14" s="33"/>
      <c r="C14" s="639"/>
      <c r="D14" s="1138" t="s">
        <v>540</v>
      </c>
      <c r="E14" s="1132"/>
      <c r="F14" s="1132"/>
      <c r="G14" s="1132"/>
      <c r="H14" s="1131" t="s">
        <v>541</v>
      </c>
      <c r="I14" s="1131" t="s">
        <v>542</v>
      </c>
    </row>
    <row r="15" spans="1:9" ht="36" customHeight="1">
      <c r="B15" s="33"/>
      <c r="C15" s="639"/>
      <c r="D15" s="623"/>
      <c r="E15" s="1138" t="s">
        <v>272</v>
      </c>
      <c r="F15" s="1132"/>
      <c r="G15" s="1131" t="s">
        <v>543</v>
      </c>
      <c r="H15" s="1151"/>
      <c r="I15" s="1151"/>
    </row>
    <row r="16" spans="1:9" ht="24" customHeight="1">
      <c r="B16" s="328"/>
      <c r="C16" s="640"/>
      <c r="D16" s="631"/>
      <c r="E16" s="632"/>
      <c r="F16" s="633" t="s">
        <v>134</v>
      </c>
      <c r="G16" s="1136"/>
      <c r="H16" s="1136"/>
      <c r="I16" s="1136"/>
    </row>
    <row r="17" spans="2:15">
      <c r="C17" s="2"/>
      <c r="D17" s="576" t="s">
        <v>32</v>
      </c>
      <c r="E17" s="628" t="s">
        <v>55</v>
      </c>
      <c r="F17" s="576" t="s">
        <v>56</v>
      </c>
      <c r="G17" s="576" t="s">
        <v>1011</v>
      </c>
      <c r="H17" s="557" t="s">
        <v>57</v>
      </c>
      <c r="I17" s="557" t="s">
        <v>1012</v>
      </c>
    </row>
    <row r="18" spans="2:15">
      <c r="B18" s="45" t="s">
        <v>269</v>
      </c>
      <c r="C18" s="22" t="s">
        <v>255</v>
      </c>
      <c r="D18" s="165">
        <v>252671</v>
      </c>
      <c r="E18" s="165">
        <v>6500</v>
      </c>
      <c r="F18" s="165">
        <v>6500</v>
      </c>
      <c r="G18" s="165">
        <v>252671</v>
      </c>
      <c r="H18" s="165">
        <v>-9833</v>
      </c>
      <c r="I18" s="165">
        <v>0</v>
      </c>
      <c r="K18" s="47"/>
      <c r="L18" s="47"/>
      <c r="M18" s="47"/>
      <c r="N18" s="47"/>
      <c r="O18" s="47"/>
    </row>
    <row r="19" spans="2:15">
      <c r="B19" s="45" t="s">
        <v>270</v>
      </c>
      <c r="C19" s="22" t="s">
        <v>256</v>
      </c>
      <c r="D19" s="165">
        <v>48943</v>
      </c>
      <c r="E19" s="165">
        <v>13</v>
      </c>
      <c r="F19" s="165">
        <v>13</v>
      </c>
      <c r="G19" s="165">
        <v>48943</v>
      </c>
      <c r="H19" s="165">
        <v>-342</v>
      </c>
      <c r="I19" s="165">
        <v>0</v>
      </c>
      <c r="K19" s="47"/>
      <c r="L19" s="47"/>
      <c r="M19" s="47"/>
      <c r="N19" s="47"/>
      <c r="O19" s="47"/>
    </row>
    <row r="20" spans="2:15">
      <c r="B20" s="45" t="s">
        <v>271</v>
      </c>
      <c r="C20" s="22" t="s">
        <v>127</v>
      </c>
      <c r="D20" s="165">
        <v>1736554</v>
      </c>
      <c r="E20" s="165">
        <v>13342</v>
      </c>
      <c r="F20" s="165">
        <v>13342</v>
      </c>
      <c r="G20" s="165">
        <v>1736554</v>
      </c>
      <c r="H20" s="165">
        <v>-45375</v>
      </c>
      <c r="I20" s="165">
        <v>0</v>
      </c>
      <c r="K20" s="47"/>
      <c r="L20" s="47"/>
      <c r="M20" s="47"/>
      <c r="N20" s="47"/>
      <c r="O20" s="47"/>
    </row>
    <row r="21" spans="2:15">
      <c r="B21" s="45" t="s">
        <v>480</v>
      </c>
      <c r="C21" s="22" t="s">
        <v>257</v>
      </c>
      <c r="D21" s="165">
        <v>1738945</v>
      </c>
      <c r="E21" s="165">
        <v>1</v>
      </c>
      <c r="F21" s="165">
        <v>1</v>
      </c>
      <c r="G21" s="165">
        <v>1738945</v>
      </c>
      <c r="H21" s="165">
        <v>-37293</v>
      </c>
      <c r="I21" s="165">
        <v>0</v>
      </c>
      <c r="K21" s="47"/>
      <c r="L21" s="47"/>
      <c r="M21" s="47"/>
      <c r="N21" s="47"/>
      <c r="O21" s="47"/>
    </row>
    <row r="22" spans="2:15">
      <c r="B22" s="45" t="s">
        <v>766</v>
      </c>
      <c r="C22" s="22" t="s">
        <v>258</v>
      </c>
      <c r="D22" s="165">
        <v>27780</v>
      </c>
      <c r="E22" s="165">
        <v>634</v>
      </c>
      <c r="F22" s="165">
        <v>634</v>
      </c>
      <c r="G22" s="165">
        <v>27780</v>
      </c>
      <c r="H22" s="165">
        <v>-870</v>
      </c>
      <c r="I22" s="165">
        <v>0</v>
      </c>
      <c r="K22" s="47"/>
      <c r="L22" s="47"/>
      <c r="M22" s="47"/>
      <c r="N22" s="47"/>
      <c r="O22" s="47"/>
    </row>
    <row r="23" spans="2:15">
      <c r="B23" s="45" t="s">
        <v>481</v>
      </c>
      <c r="C23" s="22" t="s">
        <v>128</v>
      </c>
      <c r="D23" s="165">
        <v>579148</v>
      </c>
      <c r="E23" s="165">
        <v>3618</v>
      </c>
      <c r="F23" s="165">
        <v>3618</v>
      </c>
      <c r="G23" s="165">
        <v>579148</v>
      </c>
      <c r="H23" s="165">
        <v>-14918</v>
      </c>
      <c r="I23" s="165">
        <v>0</v>
      </c>
      <c r="K23" s="47"/>
      <c r="L23" s="47"/>
      <c r="M23" s="47"/>
      <c r="N23" s="47"/>
      <c r="O23" s="47"/>
    </row>
    <row r="24" spans="2:15">
      <c r="B24" s="45" t="s">
        <v>500</v>
      </c>
      <c r="C24" s="22" t="s">
        <v>259</v>
      </c>
      <c r="D24" s="165">
        <v>1304728</v>
      </c>
      <c r="E24" s="165">
        <v>25829</v>
      </c>
      <c r="F24" s="165">
        <v>25829</v>
      </c>
      <c r="G24" s="165">
        <v>1304728</v>
      </c>
      <c r="H24" s="165">
        <v>-40327</v>
      </c>
      <c r="I24" s="165">
        <v>0</v>
      </c>
      <c r="K24" s="47"/>
      <c r="L24" s="47"/>
      <c r="M24" s="47"/>
      <c r="N24" s="47"/>
      <c r="O24" s="47"/>
    </row>
    <row r="25" spans="2:15">
      <c r="B25" s="45" t="s">
        <v>501</v>
      </c>
      <c r="C25" s="22" t="s">
        <v>260</v>
      </c>
      <c r="D25" s="165">
        <v>276626</v>
      </c>
      <c r="E25" s="165">
        <v>5832</v>
      </c>
      <c r="F25" s="165">
        <v>5832</v>
      </c>
      <c r="G25" s="165">
        <v>276626</v>
      </c>
      <c r="H25" s="165">
        <v>-7069</v>
      </c>
      <c r="I25" s="165">
        <v>0</v>
      </c>
      <c r="K25" s="47"/>
      <c r="L25" s="47"/>
      <c r="M25" s="47"/>
      <c r="N25" s="47"/>
      <c r="O25" s="47"/>
    </row>
    <row r="26" spans="2:15">
      <c r="B26" s="45" t="s">
        <v>482</v>
      </c>
      <c r="C26" s="22" t="s">
        <v>261</v>
      </c>
      <c r="D26" s="165">
        <v>244179</v>
      </c>
      <c r="E26" s="165">
        <v>2074</v>
      </c>
      <c r="F26" s="165">
        <v>2074</v>
      </c>
      <c r="G26" s="165">
        <v>244179</v>
      </c>
      <c r="H26" s="165">
        <v>-22446</v>
      </c>
      <c r="I26" s="165">
        <v>0</v>
      </c>
      <c r="K26" s="47"/>
      <c r="L26" s="47"/>
      <c r="M26" s="47"/>
      <c r="N26" s="47"/>
      <c r="O26" s="47"/>
    </row>
    <row r="27" spans="2:15">
      <c r="B27" s="45" t="s">
        <v>502</v>
      </c>
      <c r="C27" s="22" t="s">
        <v>262</v>
      </c>
      <c r="D27" s="165">
        <v>123361</v>
      </c>
      <c r="E27" s="165">
        <v>989</v>
      </c>
      <c r="F27" s="165">
        <v>989</v>
      </c>
      <c r="G27" s="165">
        <v>123361</v>
      </c>
      <c r="H27" s="165">
        <v>-2394</v>
      </c>
      <c r="I27" s="165">
        <v>0</v>
      </c>
      <c r="K27" s="47"/>
      <c r="L27" s="47"/>
      <c r="M27" s="47"/>
      <c r="N27" s="47"/>
      <c r="O27" s="47"/>
    </row>
    <row r="28" spans="2:15">
      <c r="B28" s="45" t="s">
        <v>503</v>
      </c>
      <c r="C28" s="22" t="s">
        <v>548</v>
      </c>
      <c r="D28" s="165">
        <v>0</v>
      </c>
      <c r="E28" s="165">
        <v>0</v>
      </c>
      <c r="F28" s="165">
        <v>0</v>
      </c>
      <c r="G28" s="165">
        <v>0</v>
      </c>
      <c r="H28" s="165">
        <v>0</v>
      </c>
      <c r="I28" s="165">
        <v>0</v>
      </c>
      <c r="K28" s="47"/>
      <c r="L28" s="47"/>
      <c r="M28" s="47"/>
      <c r="N28" s="47"/>
      <c r="O28" s="47"/>
    </row>
    <row r="29" spans="2:15">
      <c r="B29" s="45" t="s">
        <v>484</v>
      </c>
      <c r="C29" s="22" t="s">
        <v>126</v>
      </c>
      <c r="D29" s="165">
        <v>818791</v>
      </c>
      <c r="E29" s="165">
        <v>254</v>
      </c>
      <c r="F29" s="165">
        <v>254</v>
      </c>
      <c r="G29" s="165">
        <v>818791</v>
      </c>
      <c r="H29" s="165">
        <v>-19169</v>
      </c>
      <c r="I29" s="165">
        <v>0</v>
      </c>
      <c r="K29" s="47"/>
      <c r="L29" s="47"/>
      <c r="M29" s="47"/>
      <c r="N29" s="47"/>
      <c r="O29" s="47"/>
    </row>
    <row r="30" spans="2:15">
      <c r="B30" s="45" t="s">
        <v>487</v>
      </c>
      <c r="C30" s="22" t="s">
        <v>263</v>
      </c>
      <c r="D30" s="165">
        <v>216940</v>
      </c>
      <c r="E30" s="165">
        <v>465</v>
      </c>
      <c r="F30" s="165">
        <v>465</v>
      </c>
      <c r="G30" s="165">
        <v>216940</v>
      </c>
      <c r="H30" s="165">
        <v>-1979</v>
      </c>
      <c r="I30" s="165">
        <v>0</v>
      </c>
      <c r="K30" s="47"/>
      <c r="L30" s="47"/>
      <c r="M30" s="47"/>
      <c r="N30" s="47"/>
      <c r="O30" s="47"/>
    </row>
    <row r="31" spans="2:15">
      <c r="B31" s="45" t="s">
        <v>775</v>
      </c>
      <c r="C31" s="22" t="s">
        <v>264</v>
      </c>
      <c r="D31" s="165">
        <v>46787</v>
      </c>
      <c r="E31" s="165">
        <v>303</v>
      </c>
      <c r="F31" s="165">
        <v>303</v>
      </c>
      <c r="G31" s="165">
        <v>46787</v>
      </c>
      <c r="H31" s="165">
        <v>-694</v>
      </c>
      <c r="I31" s="165">
        <v>0</v>
      </c>
      <c r="K31" s="47"/>
      <c r="L31" s="47"/>
      <c r="M31" s="47"/>
      <c r="N31" s="47"/>
      <c r="O31" s="47"/>
    </row>
    <row r="32" spans="2:15">
      <c r="B32" s="45" t="s">
        <v>488</v>
      </c>
      <c r="C32" s="22" t="s">
        <v>549</v>
      </c>
      <c r="D32" s="165">
        <v>0</v>
      </c>
      <c r="E32" s="165">
        <v>0</v>
      </c>
      <c r="F32" s="165">
        <v>0</v>
      </c>
      <c r="G32" s="165">
        <v>0</v>
      </c>
      <c r="H32" s="165">
        <v>0</v>
      </c>
      <c r="I32" s="165">
        <v>0</v>
      </c>
      <c r="K32" s="47"/>
      <c r="L32" s="47"/>
      <c r="M32" s="47"/>
      <c r="N32" s="47"/>
      <c r="O32" s="47"/>
    </row>
    <row r="33" spans="2:15" ht="12.75" customHeight="1">
      <c r="B33" s="45" t="s">
        <v>489</v>
      </c>
      <c r="C33" s="22" t="s">
        <v>265</v>
      </c>
      <c r="D33" s="165">
        <v>4049</v>
      </c>
      <c r="E33" s="165">
        <v>0</v>
      </c>
      <c r="F33" s="165">
        <v>0</v>
      </c>
      <c r="G33" s="165">
        <v>4049</v>
      </c>
      <c r="H33" s="165">
        <v>-33</v>
      </c>
      <c r="I33" s="165">
        <v>0</v>
      </c>
      <c r="K33" s="47"/>
      <c r="L33" s="47"/>
      <c r="M33" s="47"/>
      <c r="N33" s="47"/>
      <c r="O33" s="47"/>
    </row>
    <row r="34" spans="2:15">
      <c r="B34" s="45" t="s">
        <v>776</v>
      </c>
      <c r="C34" s="22" t="s">
        <v>266</v>
      </c>
      <c r="D34" s="165">
        <v>31598</v>
      </c>
      <c r="E34" s="165">
        <v>194</v>
      </c>
      <c r="F34" s="165">
        <v>194</v>
      </c>
      <c r="G34" s="165">
        <v>31598</v>
      </c>
      <c r="H34" s="165">
        <v>-367</v>
      </c>
      <c r="I34" s="165">
        <v>0</v>
      </c>
      <c r="K34" s="47"/>
      <c r="L34" s="47"/>
      <c r="M34" s="47"/>
      <c r="N34" s="47"/>
      <c r="O34" s="47"/>
    </row>
    <row r="35" spans="2:15">
      <c r="B35" s="45" t="s">
        <v>777</v>
      </c>
      <c r="C35" s="22" t="s">
        <v>267</v>
      </c>
      <c r="D35" s="165">
        <v>4590</v>
      </c>
      <c r="E35" s="165">
        <v>602</v>
      </c>
      <c r="F35" s="165">
        <v>602</v>
      </c>
      <c r="G35" s="165">
        <v>4590</v>
      </c>
      <c r="H35" s="165">
        <v>-386</v>
      </c>
      <c r="I35" s="165">
        <v>0</v>
      </c>
      <c r="K35" s="47"/>
      <c r="L35" s="47"/>
      <c r="M35" s="47"/>
      <c r="N35" s="47"/>
      <c r="O35" s="47"/>
    </row>
    <row r="36" spans="2:15">
      <c r="B36" s="45" t="s">
        <v>778</v>
      </c>
      <c r="C36" s="22" t="s">
        <v>268</v>
      </c>
      <c r="D36" s="165">
        <v>5420</v>
      </c>
      <c r="E36" s="165">
        <v>57</v>
      </c>
      <c r="F36" s="165">
        <v>57</v>
      </c>
      <c r="G36" s="165">
        <v>5420</v>
      </c>
      <c r="H36" s="165">
        <v>-112</v>
      </c>
      <c r="I36" s="165">
        <v>0</v>
      </c>
      <c r="K36" s="47"/>
      <c r="L36" s="47"/>
      <c r="M36" s="47"/>
      <c r="N36" s="47"/>
      <c r="O36" s="47"/>
    </row>
    <row r="37" spans="2:15" s="15" customFormat="1">
      <c r="B37" s="20" t="s">
        <v>779</v>
      </c>
      <c r="C37" s="58" t="s">
        <v>65</v>
      </c>
      <c r="D37" s="159">
        <v>7461110</v>
      </c>
      <c r="E37" s="159">
        <v>60707</v>
      </c>
      <c r="F37" s="159">
        <v>60707</v>
      </c>
      <c r="G37" s="159">
        <v>7461110</v>
      </c>
      <c r="H37" s="159">
        <v>-203607</v>
      </c>
      <c r="I37" s="159">
        <v>0</v>
      </c>
      <c r="K37" s="47"/>
      <c r="L37" s="47"/>
      <c r="M37" s="47"/>
      <c r="N37" s="47"/>
      <c r="O37" s="47"/>
    </row>
    <row r="41" spans="2:15">
      <c r="B41" s="962" t="s">
        <v>1714</v>
      </c>
      <c r="C41" s="500"/>
    </row>
    <row r="42" spans="2:15" ht="12.6" customHeight="1"/>
    <row r="43" spans="2:15" s="440" customFormat="1">
      <c r="B43" s="515" t="s">
        <v>998</v>
      </c>
      <c r="C43" s="536"/>
      <c r="D43" s="504"/>
      <c r="E43" s="504"/>
      <c r="F43" s="504"/>
      <c r="G43" s="504"/>
      <c r="H43" s="504"/>
      <c r="I43" s="504"/>
    </row>
    <row r="45" spans="2:15" ht="12.75" customHeight="1">
      <c r="G45" s="1090" t="s">
        <v>52</v>
      </c>
      <c r="H45" s="1090"/>
      <c r="I45" s="1090"/>
    </row>
    <row r="46" spans="2:15" ht="36" customHeight="1">
      <c r="D46" s="1138" t="s">
        <v>540</v>
      </c>
      <c r="E46" s="1132"/>
      <c r="F46" s="1132"/>
      <c r="G46" s="1132"/>
      <c r="H46" s="1131" t="s">
        <v>541</v>
      </c>
      <c r="I46" s="1131" t="s">
        <v>542</v>
      </c>
    </row>
    <row r="47" spans="2:15" ht="36" customHeight="1">
      <c r="D47" s="623"/>
      <c r="E47" s="1138" t="s">
        <v>272</v>
      </c>
      <c r="F47" s="1132"/>
      <c r="G47" s="1131" t="s">
        <v>543</v>
      </c>
      <c r="H47" s="1151"/>
      <c r="I47" s="1151"/>
    </row>
    <row r="48" spans="2:15" ht="22.8">
      <c r="C48" s="32"/>
      <c r="D48" s="631"/>
      <c r="E48" s="632"/>
      <c r="F48" s="633" t="s">
        <v>134</v>
      </c>
      <c r="G48" s="1136"/>
      <c r="H48" s="1136"/>
      <c r="I48" s="1136"/>
    </row>
    <row r="49" spans="2:9">
      <c r="C49" s="2"/>
      <c r="D49" s="576" t="s">
        <v>32</v>
      </c>
      <c r="E49" s="628" t="s">
        <v>55</v>
      </c>
      <c r="F49" s="576" t="s">
        <v>56</v>
      </c>
      <c r="G49" s="576" t="s">
        <v>1011</v>
      </c>
      <c r="H49" s="557" t="s">
        <v>57</v>
      </c>
      <c r="I49" s="557" t="s">
        <v>1012</v>
      </c>
    </row>
    <row r="50" spans="2:9">
      <c r="B50" s="45" t="s">
        <v>269</v>
      </c>
      <c r="C50" s="22" t="s">
        <v>255</v>
      </c>
      <c r="D50" s="165">
        <v>375804</v>
      </c>
      <c r="E50" s="165">
        <v>15533</v>
      </c>
      <c r="F50" s="165">
        <v>15533</v>
      </c>
      <c r="G50" s="165">
        <v>375804</v>
      </c>
      <c r="H50" s="165">
        <v>-14861</v>
      </c>
      <c r="I50" s="165">
        <v>0</v>
      </c>
    </row>
    <row r="51" spans="2:9">
      <c r="B51" s="45" t="s">
        <v>270</v>
      </c>
      <c r="C51" s="22" t="s">
        <v>256</v>
      </c>
      <c r="D51" s="165">
        <v>65372</v>
      </c>
      <c r="E51" s="165">
        <v>668</v>
      </c>
      <c r="F51" s="165">
        <v>668</v>
      </c>
      <c r="G51" s="165">
        <v>65372</v>
      </c>
      <c r="H51" s="165">
        <v>-630</v>
      </c>
      <c r="I51" s="165">
        <v>0</v>
      </c>
    </row>
    <row r="52" spans="2:9">
      <c r="B52" s="45" t="s">
        <v>271</v>
      </c>
      <c r="C52" s="22" t="s">
        <v>127</v>
      </c>
      <c r="D52" s="165">
        <v>1891456</v>
      </c>
      <c r="E52" s="165">
        <v>16420</v>
      </c>
      <c r="F52" s="165">
        <v>16420</v>
      </c>
      <c r="G52" s="165">
        <v>1891456</v>
      </c>
      <c r="H52" s="165">
        <v>-47836</v>
      </c>
      <c r="I52" s="165">
        <v>0</v>
      </c>
    </row>
    <row r="53" spans="2:9">
      <c r="B53" s="45" t="s">
        <v>480</v>
      </c>
      <c r="C53" s="22" t="s">
        <v>257</v>
      </c>
      <c r="D53" s="165">
        <v>1742360</v>
      </c>
      <c r="E53" s="165">
        <v>61</v>
      </c>
      <c r="F53" s="165">
        <v>61</v>
      </c>
      <c r="G53" s="165">
        <v>1742360</v>
      </c>
      <c r="H53" s="165">
        <v>-37387</v>
      </c>
      <c r="I53" s="165">
        <v>0</v>
      </c>
    </row>
    <row r="54" spans="2:9">
      <c r="B54" s="45" t="s">
        <v>766</v>
      </c>
      <c r="C54" s="22" t="s">
        <v>258</v>
      </c>
      <c r="D54" s="165">
        <v>34603</v>
      </c>
      <c r="E54" s="165">
        <v>643</v>
      </c>
      <c r="F54" s="165">
        <v>643</v>
      </c>
      <c r="G54" s="165">
        <v>34603</v>
      </c>
      <c r="H54" s="165">
        <v>-919</v>
      </c>
      <c r="I54" s="165">
        <v>0</v>
      </c>
    </row>
    <row r="55" spans="2:9">
      <c r="B55" s="45" t="s">
        <v>481</v>
      </c>
      <c r="C55" s="22" t="s">
        <v>128</v>
      </c>
      <c r="D55" s="165">
        <v>773693</v>
      </c>
      <c r="E55" s="165">
        <v>6844</v>
      </c>
      <c r="F55" s="165">
        <v>6844</v>
      </c>
      <c r="G55" s="165">
        <v>773693</v>
      </c>
      <c r="H55" s="165">
        <v>-18280</v>
      </c>
      <c r="I55" s="165">
        <v>0</v>
      </c>
    </row>
    <row r="56" spans="2:9">
      <c r="B56" s="45" t="s">
        <v>500</v>
      </c>
      <c r="C56" s="22" t="s">
        <v>259</v>
      </c>
      <c r="D56" s="165">
        <v>1619908</v>
      </c>
      <c r="E56" s="165">
        <v>31852</v>
      </c>
      <c r="F56" s="165">
        <v>31852</v>
      </c>
      <c r="G56" s="165">
        <v>1619908</v>
      </c>
      <c r="H56" s="165">
        <v>-46038</v>
      </c>
      <c r="I56" s="165">
        <v>0</v>
      </c>
    </row>
    <row r="57" spans="2:9">
      <c r="B57" s="45" t="s">
        <v>501</v>
      </c>
      <c r="C57" s="22" t="s">
        <v>260</v>
      </c>
      <c r="D57" s="165">
        <v>692894</v>
      </c>
      <c r="E57" s="165">
        <v>35467</v>
      </c>
      <c r="F57" s="165">
        <v>35467</v>
      </c>
      <c r="G57" s="165">
        <v>692894</v>
      </c>
      <c r="H57" s="165">
        <v>-21180</v>
      </c>
      <c r="I57" s="165">
        <v>0</v>
      </c>
    </row>
    <row r="58" spans="2:9">
      <c r="B58" s="45" t="s">
        <v>482</v>
      </c>
      <c r="C58" s="22" t="s">
        <v>261</v>
      </c>
      <c r="D58" s="165">
        <v>261022</v>
      </c>
      <c r="E58" s="165">
        <v>2580</v>
      </c>
      <c r="F58" s="165">
        <v>2580</v>
      </c>
      <c r="G58" s="165">
        <v>261022</v>
      </c>
      <c r="H58" s="165">
        <v>-22760</v>
      </c>
      <c r="I58" s="165">
        <v>0</v>
      </c>
    </row>
    <row r="59" spans="2:9">
      <c r="B59" s="45" t="s">
        <v>502</v>
      </c>
      <c r="C59" s="22" t="s">
        <v>262</v>
      </c>
      <c r="D59" s="165">
        <v>134686</v>
      </c>
      <c r="E59" s="165">
        <v>1037</v>
      </c>
      <c r="F59" s="165">
        <v>1037</v>
      </c>
      <c r="G59" s="165">
        <v>134686</v>
      </c>
      <c r="H59" s="165">
        <v>-2537</v>
      </c>
      <c r="I59" s="165">
        <v>0</v>
      </c>
    </row>
    <row r="60" spans="2:9">
      <c r="B60" s="45" t="s">
        <v>503</v>
      </c>
      <c r="C60" s="22" t="s">
        <v>548</v>
      </c>
      <c r="D60" s="165">
        <v>1060</v>
      </c>
      <c r="E60" s="165">
        <v>0</v>
      </c>
      <c r="F60" s="165">
        <v>0</v>
      </c>
      <c r="G60" s="165">
        <v>1060</v>
      </c>
      <c r="H60" s="165">
        <v>-6</v>
      </c>
      <c r="I60" s="165">
        <v>0</v>
      </c>
    </row>
    <row r="61" spans="2:9">
      <c r="B61" s="45" t="s">
        <v>484</v>
      </c>
      <c r="C61" s="22" t="s">
        <v>126</v>
      </c>
      <c r="D61" s="165">
        <v>848652</v>
      </c>
      <c r="E61" s="165">
        <v>421</v>
      </c>
      <c r="F61" s="165">
        <v>421</v>
      </c>
      <c r="G61" s="165">
        <v>848652</v>
      </c>
      <c r="H61" s="165">
        <v>-19439</v>
      </c>
      <c r="I61" s="165">
        <v>0</v>
      </c>
    </row>
    <row r="62" spans="2:9">
      <c r="B62" s="45" t="s">
        <v>487</v>
      </c>
      <c r="C62" s="22" t="s">
        <v>263</v>
      </c>
      <c r="D62" s="165">
        <v>261246</v>
      </c>
      <c r="E62" s="165">
        <v>2198</v>
      </c>
      <c r="F62" s="165">
        <v>2198</v>
      </c>
      <c r="G62" s="165">
        <v>261246</v>
      </c>
      <c r="H62" s="165">
        <v>-3041</v>
      </c>
      <c r="I62" s="165">
        <v>0</v>
      </c>
    </row>
    <row r="63" spans="2:9">
      <c r="B63" s="45" t="s">
        <v>775</v>
      </c>
      <c r="C63" s="22" t="s">
        <v>264</v>
      </c>
      <c r="D63" s="165">
        <v>178482</v>
      </c>
      <c r="E63" s="165">
        <v>1377</v>
      </c>
      <c r="F63" s="165">
        <v>1377</v>
      </c>
      <c r="G63" s="165">
        <v>178482</v>
      </c>
      <c r="H63" s="165">
        <v>-1712</v>
      </c>
      <c r="I63" s="165">
        <v>0</v>
      </c>
    </row>
    <row r="64" spans="2:9">
      <c r="B64" s="45" t="s">
        <v>488</v>
      </c>
      <c r="C64" s="22" t="s">
        <v>549</v>
      </c>
      <c r="D64" s="165">
        <v>2347</v>
      </c>
      <c r="E64" s="165">
        <v>0</v>
      </c>
      <c r="F64" s="165">
        <v>0</v>
      </c>
      <c r="G64" s="165">
        <v>2347</v>
      </c>
      <c r="H64" s="165">
        <v>-7</v>
      </c>
      <c r="I64" s="165">
        <v>0</v>
      </c>
    </row>
    <row r="65" spans="2:16">
      <c r="B65" s="45" t="s">
        <v>489</v>
      </c>
      <c r="C65" s="22" t="s">
        <v>265</v>
      </c>
      <c r="D65" s="165">
        <v>6105</v>
      </c>
      <c r="E65" s="165">
        <v>0</v>
      </c>
      <c r="F65" s="165">
        <v>0</v>
      </c>
      <c r="G65" s="165">
        <v>6105</v>
      </c>
      <c r="H65" s="165">
        <v>-58</v>
      </c>
      <c r="I65" s="165">
        <v>0</v>
      </c>
    </row>
    <row r="66" spans="2:16">
      <c r="B66" s="45" t="s">
        <v>776</v>
      </c>
      <c r="C66" s="22" t="s">
        <v>266</v>
      </c>
      <c r="D66" s="165">
        <v>45993</v>
      </c>
      <c r="E66" s="165">
        <v>248</v>
      </c>
      <c r="F66" s="165">
        <v>248</v>
      </c>
      <c r="G66" s="165">
        <v>45993</v>
      </c>
      <c r="H66" s="165">
        <v>-471</v>
      </c>
      <c r="I66" s="165">
        <v>0</v>
      </c>
    </row>
    <row r="67" spans="2:16">
      <c r="B67" s="45" t="s">
        <v>777</v>
      </c>
      <c r="C67" s="22" t="s">
        <v>267</v>
      </c>
      <c r="D67" s="165">
        <v>10339</v>
      </c>
      <c r="E67" s="165">
        <v>602</v>
      </c>
      <c r="F67" s="165">
        <v>602</v>
      </c>
      <c r="G67" s="165">
        <v>10339</v>
      </c>
      <c r="H67" s="165">
        <v>-454</v>
      </c>
      <c r="I67" s="165">
        <v>0</v>
      </c>
    </row>
    <row r="68" spans="2:16">
      <c r="B68" s="45" t="s">
        <v>778</v>
      </c>
      <c r="C68" s="22" t="s">
        <v>268</v>
      </c>
      <c r="D68" s="165">
        <v>21142</v>
      </c>
      <c r="E68" s="165">
        <v>149</v>
      </c>
      <c r="F68" s="165">
        <v>149</v>
      </c>
      <c r="G68" s="165">
        <v>21142</v>
      </c>
      <c r="H68" s="165">
        <v>-291</v>
      </c>
      <c r="I68" s="165">
        <v>0</v>
      </c>
    </row>
    <row r="69" spans="2:16" s="15" customFormat="1">
      <c r="B69" s="20" t="s">
        <v>779</v>
      </c>
      <c r="C69" s="58" t="s">
        <v>65</v>
      </c>
      <c r="D69" s="159">
        <v>8967164</v>
      </c>
      <c r="E69" s="159">
        <v>116100</v>
      </c>
      <c r="F69" s="159">
        <v>116100</v>
      </c>
      <c r="G69" s="159">
        <v>8967164</v>
      </c>
      <c r="H69" s="159">
        <v>-237907</v>
      </c>
      <c r="I69" s="159">
        <v>0</v>
      </c>
      <c r="J69" s="2"/>
      <c r="K69" s="2"/>
      <c r="L69" s="2"/>
      <c r="M69" s="2"/>
      <c r="N69" s="2"/>
      <c r="O69" s="2"/>
      <c r="P69" s="2"/>
    </row>
  </sheetData>
  <customSheetViews>
    <customSheetView guid="{3FCB7B24-049F-4685-83CB-5231093E0117}" showPageBreaks="1" topLeftCell="A44">
      <selection activeCell="I79" sqref="I79"/>
      <pageMargins left="0.7" right="0.7" top="0.75" bottom="0.75" header="0.3" footer="0.3"/>
      <pageSetup paperSize="9" orientation="portrait" r:id="rId1"/>
    </customSheetView>
    <customSheetView guid="{D5AFDB55-6EC9-4AD2-95B0-6C58A379EC11}" topLeftCell="A13">
      <selection activeCell="E28" sqref="E28"/>
      <pageMargins left="0.7" right="0.7" top="0.75" bottom="0.75" header="0.3" footer="0.3"/>
      <pageSetup paperSize="9" orientation="portrait" r:id="rId2"/>
    </customSheetView>
    <customSheetView guid="{D7875729-B080-4603-81BD-7F736B7DD30E}" topLeftCell="A44">
      <selection activeCell="I79" sqref="I79"/>
      <pageMargins left="0.7" right="0.7" top="0.75" bottom="0.75" header="0.3" footer="0.3"/>
      <pageSetup paperSize="9" orientation="portrait" r:id="rId3"/>
    </customSheetView>
    <customSheetView guid="{2F76D395-57F9-4A31-A998-38329A50B4E8}">
      <selection activeCell="F25" sqref="F25"/>
      <pageMargins left="0.7" right="0.7" top="0.75" bottom="0.75" header="0.3" footer="0.3"/>
      <pageSetup paperSize="9" orientation="portrait" r:id="rId4"/>
    </customSheetView>
    <customSheetView guid="{5DDDA852-2807-4645-BC75-EBD4EF3323A7}">
      <selection activeCell="E28" sqref="E28"/>
      <pageMargins left="0.7" right="0.7" top="0.75" bottom="0.75" header="0.3" footer="0.3"/>
      <pageSetup paperSize="9" orientation="portrait" r:id="rId5"/>
    </customSheetView>
    <customSheetView guid="{697182B0-1BEF-4A85-93A0-596802852AF2}" topLeftCell="A30">
      <selection activeCell="B3" sqref="B3"/>
      <pageMargins left="0.7" right="0.7" top="0.75" bottom="0.75" header="0.3" footer="0.3"/>
      <pageSetup paperSize="9" orientation="portrait" r:id="rId6"/>
    </customSheetView>
    <customSheetView guid="{08462586-B7E0-434D-B6F4-B2B21EAA5D46}" topLeftCell="A13">
      <selection activeCell="E28" sqref="E28"/>
      <pageMargins left="0.7" right="0.7" top="0.75" bottom="0.75" header="0.3" footer="0.3"/>
      <pageSetup paperSize="9" orientation="portrait" r:id="rId7"/>
    </customSheetView>
    <customSheetView guid="{21329C76-F86B-400D-B8F5-F75B383E5B14}" topLeftCell="A13">
      <selection activeCell="E28" sqref="E28"/>
      <pageMargins left="0.7" right="0.7" top="0.75" bottom="0.75" header="0.3" footer="0.3"/>
      <pageSetup paperSize="9" orientation="portrait" r:id="rId8"/>
    </customSheetView>
    <customSheetView guid="{CFC92B1C-D4F2-414F-8F12-92F529035B08}" topLeftCell="A21">
      <selection activeCell="C22" sqref="C22"/>
      <pageMargins left="0.7" right="0.7" top="0.75" bottom="0.75" header="0.3" footer="0.3"/>
      <pageSetup paperSize="9" orientation="portrait" r:id="rId9"/>
    </customSheetView>
    <customSheetView guid="{19310327-E3BC-450F-B607-58068103BB53}" topLeftCell="A13">
      <selection activeCell="E28" sqref="E28"/>
      <pageMargins left="0.7" right="0.7" top="0.75" bottom="0.75" header="0.3" footer="0.3"/>
      <pageSetup paperSize="9" orientation="portrait" r:id="rId10"/>
    </customSheetView>
    <customSheetView guid="{D3393B8E-C3CB-4E3A-976E-E4CD065299F0}" topLeftCell="A22">
      <selection activeCell="K14" sqref="K14:T37"/>
      <pageMargins left="0.7" right="0.7" top="0.75" bottom="0.75" header="0.3" footer="0.3"/>
      <pageSetup paperSize="9" orientation="portrait" r:id="rId11"/>
    </customSheetView>
    <customSheetView guid="{8FA5FDE5-6098-400B-9E19-77564D1D7EE8}">
      <selection activeCell="C26" sqref="C26"/>
      <pageMargins left="0.7" right="0.7" top="0.75" bottom="0.75" header="0.3" footer="0.3"/>
      <pageSetup paperSize="9" orientation="portrait" r:id="rId12"/>
    </customSheetView>
    <customSheetView guid="{0B9AA238-A559-44CB-8EC2-529DA28A3F7B}">
      <selection activeCell="F25" sqref="F25"/>
      <pageMargins left="0.7" right="0.7" top="0.75" bottom="0.75" header="0.3" footer="0.3"/>
      <pageSetup paperSize="9" orientation="portrait" r:id="rId13"/>
    </customSheetView>
    <customSheetView guid="{37D20B4B-3220-4613-A3F1-1C4C1CF14C1F}" topLeftCell="A51">
      <selection activeCell="C76" sqref="C76"/>
      <pageMargins left="0.7" right="0.7" top="0.75" bottom="0.75" header="0.3" footer="0.3"/>
      <pageSetup paperSize="9" orientation="portrait" r:id="rId14"/>
    </customSheetView>
    <customSheetView guid="{DB462ED3-28DC-47D7-98F7-CED01F66E2C7}">
      <selection activeCell="B3" sqref="B3"/>
      <pageMargins left="0.7" right="0.7" top="0.75" bottom="0.75" header="0.3" footer="0.3"/>
      <pageSetup paperSize="9" orientation="portrait" r:id="rId15"/>
    </customSheetView>
    <customSheetView guid="{10DA2791-762D-4555-9FFF-E41154ADFE31}">
      <selection activeCell="B3" sqref="B3"/>
      <pageMargins left="0.7" right="0.7" top="0.75" bottom="0.75" header="0.3" footer="0.3"/>
      <pageSetup paperSize="9" orientation="portrait" r:id="rId16"/>
    </customSheetView>
    <customSheetView guid="{BE68C6EB-1B64-4B3E-8DDC-CA26F318E610}" topLeftCell="A47">
      <selection activeCell="C77" sqref="C77"/>
      <pageMargins left="0.7" right="0.7" top="0.75" bottom="0.75" header="0.3" footer="0.3"/>
      <pageSetup paperSize="9" orientation="portrait" r:id="rId17"/>
    </customSheetView>
    <customSheetView guid="{5AF40965-2356-4A48-B6FA-CB814CA4D7B2}">
      <selection activeCell="B3" sqref="B3"/>
      <pageMargins left="0.7" right="0.7" top="0.75" bottom="0.75" header="0.3" footer="0.3"/>
      <pageSetup paperSize="9" orientation="portrait" r:id="rId18"/>
    </customSheetView>
    <customSheetView guid="{59094C18-3CB5-482F-AA6A-9C313A318EBB}" topLeftCell="A32">
      <selection activeCell="H75" sqref="H75"/>
      <pageMargins left="0.7" right="0.7" top="0.75" bottom="0.75" header="0.3" footer="0.3"/>
      <pageSetup paperSize="9" orientation="portrait" r:id="rId19"/>
    </customSheetView>
    <customSheetView guid="{FD092655-EBEC-4730-9895-1567D9B70D5F}">
      <selection activeCell="M15" sqref="M15"/>
      <pageMargins left="0.7" right="0.7" top="0.75" bottom="0.75" header="0.3" footer="0.3"/>
      <pageSetup paperSize="9" orientation="portrait" r:id="rId20"/>
    </customSheetView>
    <customSheetView guid="{7CA1DEE6-746E-4947-9BED-24AAED6E8B57}" scale="90" topLeftCell="A40">
      <selection activeCell="E60" sqref="E60"/>
      <pageMargins left="0.7" right="0.7" top="0.75" bottom="0.75" header="0.3" footer="0.3"/>
      <pageSetup paperSize="9" orientation="portrait" r:id="rId21"/>
    </customSheetView>
    <customSheetView guid="{70E7FFDC-983F-46F7-B68F-0BE0A8C942E0}" scale="90" topLeftCell="A38">
      <selection activeCell="J45" sqref="J45"/>
      <pageMargins left="0.7" right="0.7" top="0.75" bottom="0.75" header="0.3" footer="0.3"/>
      <pageSetup paperSize="9" orientation="portrait" r:id="rId22"/>
    </customSheetView>
    <customSheetView guid="{F536E858-E5B2-4B36-88FC-BE776803F921}">
      <selection activeCell="A8" sqref="A8"/>
      <pageMargins left="0.7" right="0.7" top="0.75" bottom="0.75" header="0.3" footer="0.3"/>
      <pageSetup paperSize="9" orientation="portrait" r:id="rId23"/>
    </customSheetView>
    <customSheetView guid="{0780CBEB-AF66-401E-9AFD-5F77700585BC}">
      <selection activeCell="D12" sqref="D12"/>
      <pageMargins left="0.7" right="0.7" top="0.75" bottom="0.75" header="0.3" footer="0.3"/>
      <pageSetup paperSize="9" orientation="portrait" r:id="rId24"/>
    </customSheetView>
    <customSheetView guid="{F0048D33-26BA-4893-8BCC-88CEF82FEBB6}" topLeftCell="A58">
      <selection activeCell="L74" sqref="L74"/>
      <pageMargins left="0.7" right="0.7" top="0.75" bottom="0.75" header="0.3" footer="0.3"/>
      <pageSetup paperSize="9" orientation="portrait" r:id="rId25"/>
    </customSheetView>
    <customSheetView guid="{8A1326BD-F0AB-414F-9F91-C2BB94CC9C17}" topLeftCell="A43">
      <selection activeCell="F15" sqref="F15:F16"/>
      <pageMargins left="0.7" right="0.7" top="0.75" bottom="0.75" header="0.3" footer="0.3"/>
      <pageSetup paperSize="9" orientation="portrait" r:id="rId26"/>
    </customSheetView>
    <customSheetView guid="{FB7DEBE1-1047-4BE4-82FD-4BCA0CA8DD58}" topLeftCell="A7">
      <selection activeCell="A14" sqref="A14:G37"/>
      <pageMargins left="0.7" right="0.7" top="0.75" bottom="0.75" header="0.3" footer="0.3"/>
      <pageSetup paperSize="9" orientation="portrait" r:id="rId27"/>
    </customSheetView>
    <customSheetView guid="{B3153F5C-CAD5-4C41-96F3-3BC56052414C}">
      <selection activeCell="M12" sqref="M12"/>
      <pageMargins left="0.7" right="0.7" top="0.75" bottom="0.75" header="0.3" footer="0.3"/>
      <pageSetup paperSize="9" orientation="portrait" r:id="rId28"/>
    </customSheetView>
    <customSheetView guid="{A7B3A108-9CF6-4687-9321-110D304B17B9}" topLeftCell="A10">
      <selection activeCell="B22" sqref="B22"/>
      <pageMargins left="0.7" right="0.7" top="0.75" bottom="0.75" header="0.3" footer="0.3"/>
      <pageSetup paperSize="9" orientation="portrait" r:id="rId29"/>
    </customSheetView>
    <customSheetView guid="{D2C72E70-F766-4D56-9E10-3C91A63BB7F3}" topLeftCell="A32">
      <selection activeCell="B46" sqref="B46"/>
      <pageMargins left="0.7" right="0.7" top="0.75" bottom="0.75" header="0.3" footer="0.3"/>
      <pageSetup paperSize="9" orientation="portrait" r:id="rId30"/>
    </customSheetView>
    <customSheetView guid="{7CCD1884-1631-4809-8751-AE0939C32419}">
      <selection activeCell="E28" sqref="E28"/>
      <pageMargins left="0.7" right="0.7" top="0.75" bottom="0.75" header="0.3" footer="0.3"/>
      <pageSetup paperSize="9" orientation="portrait" r:id="rId31"/>
    </customSheetView>
    <customSheetView guid="{931AA63B-6827-4BF4-8E25-ED232A88A09C}">
      <selection activeCell="D11" sqref="D11"/>
      <pageMargins left="0.7" right="0.7" top="0.75" bottom="0.75" header="0.3" footer="0.3"/>
      <pageSetup paperSize="9" orientation="portrait" r:id="rId32"/>
    </customSheetView>
    <customSheetView guid="{CA1DE4BE-C006-4405-B064-304EE6CCACF1}" topLeftCell="A13">
      <selection activeCell="E28" sqref="E28"/>
      <pageMargins left="0.7" right="0.7" top="0.75" bottom="0.75" header="0.3" footer="0.3"/>
      <pageSetup paperSize="9" orientation="portrait" r:id="rId33"/>
    </customSheetView>
    <customSheetView guid="{51337751-BEAF-43F3-8CC9-400B99E751E8}" topLeftCell="A28">
      <selection activeCell="D52" sqref="D52:I52"/>
      <pageMargins left="0.7" right="0.7" top="0.75" bottom="0.75" header="0.3" footer="0.3"/>
      <pageSetup paperSize="9" orientation="portrait" r:id="rId34"/>
    </customSheetView>
    <customSheetView guid="{F277ACEF-9FF8-431F-8537-DE60B790AA4F}">
      <selection activeCell="C76" sqref="C76"/>
      <pageMargins left="0.7" right="0.7" top="0.75" bottom="0.75" header="0.3" footer="0.3"/>
      <pageSetup paperSize="9" orientation="portrait" r:id="rId35"/>
    </customSheetView>
    <customSheetView guid="{517C47E4-CB49-455E-BC80-175B09C4753D}">
      <selection activeCell="E28" sqref="E28"/>
      <pageMargins left="0.7" right="0.7" top="0.75" bottom="0.75" header="0.3" footer="0.3"/>
      <pageSetup paperSize="9" orientation="portrait" r:id="rId36"/>
    </customSheetView>
    <customSheetView guid="{158937B5-B45C-4722-BE34-B5B4D085C079}">
      <selection activeCell="C26" sqref="C26"/>
      <pageMargins left="0.7" right="0.7" top="0.75" bottom="0.75" header="0.3" footer="0.3"/>
      <pageSetup paperSize="9" orientation="portrait" r:id="rId37"/>
    </customSheetView>
    <customSheetView guid="{ED218C36-7217-4047-BB0E-77F9C99BD534}" topLeftCell="A13">
      <selection activeCell="E28" sqref="E28"/>
      <pageMargins left="0.7" right="0.7" top="0.75" bottom="0.75" header="0.3" footer="0.3"/>
      <pageSetup paperSize="9" orientation="portrait" r:id="rId38"/>
    </customSheetView>
    <customSheetView guid="{C83D4249-7B44-432A-B7FB-A6ACA6880240}" topLeftCell="A47">
      <selection activeCell="C77" sqref="C77"/>
      <pageMargins left="0.7" right="0.7" top="0.75" bottom="0.75" header="0.3" footer="0.3"/>
      <pageSetup paperSize="9" orientation="portrait" r:id="rId39"/>
    </customSheetView>
    <customSheetView guid="{E331DF3E-CA70-4D3D-884C-EE3579437A03}">
      <selection activeCell="F25" sqref="F25"/>
      <pageMargins left="0.7" right="0.7" top="0.75" bottom="0.75" header="0.3" footer="0.3"/>
      <pageSetup paperSize="9" orientation="portrait" r:id="rId40"/>
    </customSheetView>
    <customSheetView guid="{D37F8A47-E42F-4741-BE8D-5D961F7BB394}" topLeftCell="A47">
      <selection activeCell="C77" sqref="C77"/>
      <pageMargins left="0.7" right="0.7" top="0.75" bottom="0.75" header="0.3" footer="0.3"/>
      <pageSetup paperSize="9" orientation="portrait" r:id="rId41"/>
    </customSheetView>
    <customSheetView guid="{8CD49FA1-C4FE-4F6A-AE1C-E31C292C96A9}">
      <selection activeCell="E28" sqref="E28"/>
      <pageMargins left="0.7" right="0.7" top="0.75" bottom="0.75" header="0.3" footer="0.3"/>
      <pageSetup paperSize="9" orientation="portrait" r:id="rId42"/>
    </customSheetView>
    <customSheetView guid="{BB337934-72B5-4261-9EB4-9C42ECF52CD8}">
      <selection activeCell="I57" sqref="I57"/>
      <pageMargins left="0.7" right="0.7" top="0.75" bottom="0.75" header="0.3" footer="0.3"/>
      <pageSetup paperSize="9" orientation="portrait" r:id="rId43"/>
    </customSheetView>
    <customSheetView guid="{3AD1D9CC-D162-4119-AFCC-0AF9105FB248}">
      <selection activeCell="C22" sqref="C22"/>
      <pageMargins left="0.7" right="0.7" top="0.75" bottom="0.75" header="0.3" footer="0.3"/>
      <pageSetup paperSize="9" orientation="portrait" r:id="rId44"/>
    </customSheetView>
  </customSheetViews>
  <mergeCells count="12">
    <mergeCell ref="D46:G46"/>
    <mergeCell ref="H46:H48"/>
    <mergeCell ref="I46:I48"/>
    <mergeCell ref="E47:F47"/>
    <mergeCell ref="G47:G48"/>
    <mergeCell ref="D14:G14"/>
    <mergeCell ref="E15:F15"/>
    <mergeCell ref="G13:I13"/>
    <mergeCell ref="G45:I45"/>
    <mergeCell ref="H14:H16"/>
    <mergeCell ref="I14:I16"/>
    <mergeCell ref="G15:G16"/>
  </mergeCells>
  <pageMargins left="0.7" right="0.7" top="0.75" bottom="0.75" header="0.3" footer="0.3"/>
  <pageSetup paperSize="9" orientation="portrait" r:id="rId4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189FE-E982-4719-977E-CD84D64E61D3}">
  <sheetPr>
    <tabColor rgb="FF92D050"/>
  </sheetPr>
  <dimension ref="A1:O59"/>
  <sheetViews>
    <sheetView workbookViewId="0">
      <selection activeCell="K20" sqref="K20"/>
    </sheetView>
  </sheetViews>
  <sheetFormatPr defaultColWidth="9.109375" defaultRowHeight="12"/>
  <cols>
    <col min="1" max="1" width="24.88671875" style="285" bestFit="1" customWidth="1"/>
    <col min="2" max="2" width="5.109375" style="285" customWidth="1"/>
    <col min="3" max="3" width="35.5546875" style="285" customWidth="1"/>
    <col min="4" max="4" width="9.5546875" style="285" customWidth="1"/>
    <col min="5" max="5" width="9.88671875" style="285" customWidth="1"/>
    <col min="6" max="6" width="8.5546875" style="285" customWidth="1"/>
    <col min="7" max="7" width="8.109375" style="285" customWidth="1"/>
    <col min="8" max="8" width="8.44140625" style="285" customWidth="1"/>
    <col min="9" max="9" width="8.88671875" style="285" customWidth="1"/>
    <col min="10" max="11" width="7.88671875" style="285" customWidth="1"/>
    <col min="12" max="12" width="8.44140625" style="285" customWidth="1"/>
    <col min="13" max="13" width="8" style="285" customWidth="1"/>
    <col min="14" max="14" width="7.88671875" style="285" customWidth="1"/>
    <col min="15" max="15" width="8" style="285" customWidth="1"/>
    <col min="16" max="16384" width="9.109375" style="285"/>
  </cols>
  <sheetData>
    <row r="1" spans="1:15" ht="13.2">
      <c r="A1" s="599" t="str">
        <f>HYPERLINK("#INDEX!A2","към началната страница")</f>
        <v>към началната страница</v>
      </c>
    </row>
    <row r="2" spans="1:15" ht="16.5" customHeight="1">
      <c r="A2" s="599" t="str">
        <f>HYPERLINK("#INDEX!A2","back to index page")</f>
        <v>back to index page</v>
      </c>
    </row>
    <row r="7" spans="1:15">
      <c r="B7" s="328"/>
    </row>
    <row r="9" spans="1:15">
      <c r="B9" s="513" t="s">
        <v>1715</v>
      </c>
      <c r="C9" s="513"/>
    </row>
    <row r="11" spans="1:15">
      <c r="B11" s="534" t="s">
        <v>999</v>
      </c>
      <c r="C11" s="535"/>
      <c r="D11" s="535"/>
      <c r="E11" s="535"/>
      <c r="F11" s="535"/>
      <c r="G11" s="535"/>
      <c r="H11" s="535"/>
      <c r="I11" s="535"/>
      <c r="J11" s="535"/>
      <c r="K11" s="535"/>
      <c r="L11" s="535"/>
      <c r="M11" s="535"/>
      <c r="N11" s="535"/>
      <c r="O11" s="535"/>
    </row>
    <row r="13" spans="1:15">
      <c r="N13" s="199"/>
      <c r="O13" s="199" t="s">
        <v>52</v>
      </c>
    </row>
    <row r="14" spans="1:15" ht="21" customHeight="1">
      <c r="B14" s="618"/>
      <c r="C14" s="618"/>
      <c r="D14" s="642" t="s">
        <v>276</v>
      </c>
      <c r="E14" s="643"/>
      <c r="F14" s="643"/>
      <c r="G14" s="643"/>
      <c r="H14" s="643"/>
      <c r="I14" s="643"/>
      <c r="J14" s="643"/>
      <c r="K14" s="643"/>
      <c r="L14" s="643"/>
      <c r="M14" s="643"/>
      <c r="N14" s="643"/>
      <c r="O14" s="644"/>
    </row>
    <row r="15" spans="1:15" ht="23.25" customHeight="1">
      <c r="B15" s="618"/>
      <c r="C15" s="618"/>
      <c r="D15" s="645"/>
      <c r="E15" s="642" t="s">
        <v>923</v>
      </c>
      <c r="F15" s="646"/>
      <c r="G15" s="642" t="s">
        <v>924</v>
      </c>
      <c r="H15" s="643"/>
      <c r="I15" s="643"/>
      <c r="J15" s="643"/>
      <c r="K15" s="643"/>
      <c r="L15" s="643"/>
      <c r="M15" s="643"/>
      <c r="N15" s="643"/>
      <c r="O15" s="644"/>
    </row>
    <row r="16" spans="1:15" ht="19.5" customHeight="1">
      <c r="B16" s="618"/>
      <c r="C16" s="618"/>
      <c r="D16" s="645"/>
      <c r="E16" s="645"/>
      <c r="F16" s="647"/>
      <c r="G16" s="645"/>
      <c r="H16" s="1138" t="s">
        <v>867</v>
      </c>
      <c r="I16" s="1159" t="s">
        <v>925</v>
      </c>
      <c r="J16" s="1160"/>
      <c r="K16" s="1160"/>
      <c r="L16" s="1160"/>
      <c r="M16" s="1160"/>
      <c r="N16" s="1160"/>
      <c r="O16" s="1161"/>
    </row>
    <row r="17" spans="2:15" ht="77.25" customHeight="1">
      <c r="B17" s="619"/>
      <c r="C17" s="619"/>
      <c r="D17" s="645"/>
      <c r="E17" s="645"/>
      <c r="F17" s="578" t="s">
        <v>926</v>
      </c>
      <c r="G17" s="645"/>
      <c r="H17" s="1137"/>
      <c r="I17" s="645"/>
      <c r="J17" s="648" t="s">
        <v>927</v>
      </c>
      <c r="K17" s="648" t="s">
        <v>928</v>
      </c>
      <c r="L17" s="648" t="s">
        <v>944</v>
      </c>
      <c r="M17" s="648" t="s">
        <v>929</v>
      </c>
      <c r="N17" s="648" t="s">
        <v>930</v>
      </c>
      <c r="O17" s="648" t="s">
        <v>931</v>
      </c>
    </row>
    <row r="18" spans="2:15" s="2" customFormat="1">
      <c r="D18" s="576" t="s">
        <v>32</v>
      </c>
      <c r="E18" s="628" t="s">
        <v>55</v>
      </c>
      <c r="F18" s="576" t="s">
        <v>56</v>
      </c>
      <c r="G18" s="576" t="s">
        <v>1011</v>
      </c>
      <c r="H18" s="557" t="s">
        <v>57</v>
      </c>
      <c r="I18" s="557" t="s">
        <v>1012</v>
      </c>
      <c r="J18" s="628" t="s">
        <v>1013</v>
      </c>
      <c r="K18" s="557" t="s">
        <v>1014</v>
      </c>
      <c r="L18" s="45" t="s">
        <v>1115</v>
      </c>
      <c r="M18" s="45" t="s">
        <v>1116</v>
      </c>
      <c r="N18" s="45" t="s">
        <v>1117</v>
      </c>
      <c r="O18" s="45" t="s">
        <v>1118</v>
      </c>
    </row>
    <row r="19" spans="2:15">
      <c r="B19" s="286" t="s">
        <v>269</v>
      </c>
      <c r="C19" s="267" t="s">
        <v>540</v>
      </c>
      <c r="D19" s="390">
        <v>28560692</v>
      </c>
      <c r="E19" s="390">
        <v>28030757</v>
      </c>
      <c r="F19" s="390">
        <v>86875</v>
      </c>
      <c r="G19" s="390">
        <v>529935</v>
      </c>
      <c r="H19" s="390">
        <v>142269</v>
      </c>
      <c r="I19" s="390">
        <v>387666</v>
      </c>
      <c r="J19" s="390">
        <v>65238</v>
      </c>
      <c r="K19" s="390">
        <v>47618</v>
      </c>
      <c r="L19" s="390">
        <v>53451</v>
      </c>
      <c r="M19" s="390">
        <v>171258</v>
      </c>
      <c r="N19" s="390">
        <v>13478</v>
      </c>
      <c r="O19" s="390">
        <v>36623</v>
      </c>
    </row>
    <row r="20" spans="2:15">
      <c r="B20" s="286" t="s">
        <v>270</v>
      </c>
      <c r="C20" s="287" t="s">
        <v>932</v>
      </c>
      <c r="D20" s="390">
        <v>18931092</v>
      </c>
      <c r="E20" s="390">
        <v>18681739</v>
      </c>
      <c r="F20" s="390">
        <v>36169</v>
      </c>
      <c r="G20" s="390">
        <v>249353</v>
      </c>
      <c r="H20" s="390">
        <v>78621</v>
      </c>
      <c r="I20" s="390">
        <v>170732</v>
      </c>
      <c r="J20" s="390">
        <v>18233</v>
      </c>
      <c r="K20" s="390">
        <v>16071</v>
      </c>
      <c r="L20" s="390">
        <v>20596</v>
      </c>
      <c r="M20" s="390">
        <v>81580</v>
      </c>
      <c r="N20" s="390">
        <v>10766</v>
      </c>
      <c r="O20" s="390">
        <v>23486</v>
      </c>
    </row>
    <row r="21" spans="2:15">
      <c r="B21" s="286" t="s">
        <v>271</v>
      </c>
      <c r="C21" s="287" t="s">
        <v>933</v>
      </c>
      <c r="D21" s="390">
        <v>14556114</v>
      </c>
      <c r="E21" s="390">
        <v>14460622</v>
      </c>
      <c r="F21" s="390">
        <v>23506</v>
      </c>
      <c r="G21" s="390">
        <v>95492</v>
      </c>
      <c r="H21" s="390">
        <v>51120</v>
      </c>
      <c r="I21" s="390">
        <v>44372</v>
      </c>
      <c r="J21" s="390">
        <v>8209</v>
      </c>
      <c r="K21" s="390">
        <v>8051</v>
      </c>
      <c r="L21" s="390">
        <v>3749</v>
      </c>
      <c r="M21" s="390">
        <v>4557</v>
      </c>
      <c r="N21" s="390">
        <v>3187</v>
      </c>
      <c r="O21" s="390">
        <v>16619</v>
      </c>
    </row>
    <row r="22" spans="2:15" ht="24">
      <c r="B22" s="286" t="s">
        <v>480</v>
      </c>
      <c r="C22" s="287" t="s">
        <v>934</v>
      </c>
      <c r="D22" s="390">
        <v>4334442</v>
      </c>
      <c r="E22" s="390">
        <v>4319373</v>
      </c>
      <c r="F22" s="391"/>
      <c r="G22" s="390">
        <v>15069</v>
      </c>
      <c r="H22" s="390">
        <v>7171</v>
      </c>
      <c r="I22" s="390">
        <v>7898</v>
      </c>
      <c r="J22" s="391"/>
      <c r="K22" s="391"/>
      <c r="L22" s="391"/>
      <c r="M22" s="391"/>
      <c r="N22" s="391"/>
      <c r="O22" s="391"/>
    </row>
    <row r="23" spans="2:15" ht="24">
      <c r="B23" s="286" t="s">
        <v>766</v>
      </c>
      <c r="C23" s="287" t="s">
        <v>935</v>
      </c>
      <c r="D23" s="390">
        <v>1952500</v>
      </c>
      <c r="E23" s="390">
        <v>1946628</v>
      </c>
      <c r="F23" s="391"/>
      <c r="G23" s="390">
        <v>5872</v>
      </c>
      <c r="H23" s="390">
        <v>1012</v>
      </c>
      <c r="I23" s="390">
        <v>4860</v>
      </c>
      <c r="J23" s="391"/>
      <c r="K23" s="391"/>
      <c r="L23" s="391"/>
      <c r="M23" s="391"/>
      <c r="N23" s="391"/>
      <c r="O23" s="391"/>
    </row>
    <row r="24" spans="2:15">
      <c r="B24" s="286" t="s">
        <v>481</v>
      </c>
      <c r="C24" s="287" t="s">
        <v>936</v>
      </c>
      <c r="D24" s="390">
        <v>2994373</v>
      </c>
      <c r="E24" s="390">
        <v>2970571</v>
      </c>
      <c r="F24" s="391"/>
      <c r="G24" s="390">
        <v>23802</v>
      </c>
      <c r="H24" s="390">
        <v>9422</v>
      </c>
      <c r="I24" s="390">
        <v>14380</v>
      </c>
      <c r="J24" s="391"/>
      <c r="K24" s="391"/>
      <c r="L24" s="391"/>
      <c r="M24" s="391"/>
      <c r="N24" s="391"/>
      <c r="O24" s="391"/>
    </row>
    <row r="25" spans="2:15">
      <c r="B25" s="286" t="s">
        <v>500</v>
      </c>
      <c r="C25" s="267" t="s">
        <v>937</v>
      </c>
      <c r="D25" s="390">
        <v>-381146</v>
      </c>
      <c r="E25" s="390">
        <v>-222037</v>
      </c>
      <c r="F25" s="390">
        <v>-5159</v>
      </c>
      <c r="G25" s="390">
        <v>-159109</v>
      </c>
      <c r="H25" s="390">
        <v>-23840</v>
      </c>
      <c r="I25" s="390">
        <v>-135269</v>
      </c>
      <c r="J25" s="390">
        <v>-7327</v>
      </c>
      <c r="K25" s="390">
        <v>-9586</v>
      </c>
      <c r="L25" s="390">
        <v>-12191</v>
      </c>
      <c r="M25" s="390">
        <v>-72141</v>
      </c>
      <c r="N25" s="390">
        <v>-10615</v>
      </c>
      <c r="O25" s="390">
        <v>-23409</v>
      </c>
    </row>
    <row r="26" spans="2:15">
      <c r="B26" s="286" t="s">
        <v>501</v>
      </c>
      <c r="C26" s="267" t="s">
        <v>938</v>
      </c>
      <c r="D26" s="290"/>
      <c r="E26" s="290"/>
      <c r="F26" s="290"/>
      <c r="G26" s="290"/>
      <c r="H26" s="290"/>
      <c r="I26" s="290"/>
      <c r="J26" s="290"/>
      <c r="K26" s="290"/>
      <c r="L26" s="290"/>
      <c r="M26" s="290"/>
      <c r="N26" s="290"/>
      <c r="O26" s="290"/>
    </row>
    <row r="27" spans="2:15">
      <c r="B27" s="286" t="s">
        <v>482</v>
      </c>
      <c r="C27" s="287" t="s">
        <v>939</v>
      </c>
      <c r="D27" s="390">
        <v>16566645</v>
      </c>
      <c r="E27" s="390">
        <v>16488086</v>
      </c>
      <c r="F27" s="390">
        <v>29783</v>
      </c>
      <c r="G27" s="390">
        <v>78559</v>
      </c>
      <c r="H27" s="390">
        <v>49806</v>
      </c>
      <c r="I27" s="390">
        <v>28753</v>
      </c>
      <c r="J27" s="390">
        <v>9961</v>
      </c>
      <c r="K27" s="390">
        <v>5506</v>
      </c>
      <c r="L27" s="390">
        <v>6103</v>
      </c>
      <c r="M27" s="390">
        <v>7012</v>
      </c>
      <c r="N27" s="390">
        <v>128</v>
      </c>
      <c r="O27" s="390">
        <v>43</v>
      </c>
    </row>
    <row r="28" spans="2:15">
      <c r="B28" s="286" t="s">
        <v>502</v>
      </c>
      <c r="C28" s="287" t="s">
        <v>940</v>
      </c>
      <c r="D28" s="390">
        <v>13058330</v>
      </c>
      <c r="E28" s="390">
        <v>13010525</v>
      </c>
      <c r="F28" s="390">
        <v>21529</v>
      </c>
      <c r="G28" s="390">
        <v>47805</v>
      </c>
      <c r="H28" s="390">
        <v>36840</v>
      </c>
      <c r="I28" s="390">
        <v>10965</v>
      </c>
      <c r="J28" s="390">
        <v>6086</v>
      </c>
      <c r="K28" s="390">
        <v>2735</v>
      </c>
      <c r="L28" s="390">
        <v>1386</v>
      </c>
      <c r="M28" s="390">
        <v>633</v>
      </c>
      <c r="N28" s="390">
        <v>87</v>
      </c>
      <c r="O28" s="390">
        <v>38</v>
      </c>
    </row>
    <row r="29" spans="2:15">
      <c r="B29" s="286" t="s">
        <v>503</v>
      </c>
      <c r="C29" s="287" t="s">
        <v>941</v>
      </c>
      <c r="D29" s="390">
        <v>16621698</v>
      </c>
      <c r="E29" s="390">
        <v>16171182</v>
      </c>
      <c r="F29" s="390">
        <v>29992</v>
      </c>
      <c r="G29" s="390">
        <v>450516</v>
      </c>
      <c r="H29" s="390">
        <v>126537</v>
      </c>
      <c r="I29" s="390">
        <v>323979</v>
      </c>
      <c r="J29" s="390">
        <v>-9961</v>
      </c>
      <c r="K29" s="390">
        <v>-5506</v>
      </c>
      <c r="L29" s="390">
        <v>-6103</v>
      </c>
      <c r="M29" s="390">
        <v>-7012</v>
      </c>
      <c r="N29" s="390">
        <v>-128</v>
      </c>
      <c r="O29" s="390">
        <v>-43</v>
      </c>
    </row>
    <row r="30" spans="2:15">
      <c r="B30" s="286" t="s">
        <v>484</v>
      </c>
      <c r="C30" s="287" t="s">
        <v>940</v>
      </c>
      <c r="D30" s="390">
        <v>15447018</v>
      </c>
      <c r="E30" s="390">
        <v>15222391</v>
      </c>
      <c r="F30" s="390">
        <v>27339</v>
      </c>
      <c r="G30" s="390">
        <v>224627</v>
      </c>
      <c r="H30" s="390">
        <v>112158</v>
      </c>
      <c r="I30" s="390">
        <v>112469</v>
      </c>
      <c r="J30" s="390">
        <v>-6086</v>
      </c>
      <c r="K30" s="390">
        <v>-2735</v>
      </c>
      <c r="L30" s="390">
        <v>-1386</v>
      </c>
      <c r="M30" s="390">
        <v>-633</v>
      </c>
      <c r="N30" s="390">
        <v>-87</v>
      </c>
      <c r="O30" s="390">
        <v>-38</v>
      </c>
    </row>
    <row r="31" spans="2:15">
      <c r="B31" s="286" t="s">
        <v>487</v>
      </c>
      <c r="C31" s="267" t="s">
        <v>942</v>
      </c>
      <c r="D31" s="390">
        <v>339882</v>
      </c>
      <c r="E31" s="390">
        <v>329547</v>
      </c>
      <c r="F31" s="390">
        <v>879</v>
      </c>
      <c r="G31" s="390">
        <v>10335</v>
      </c>
      <c r="H31" s="390">
        <v>4022</v>
      </c>
      <c r="I31" s="390">
        <v>6313</v>
      </c>
      <c r="J31" s="390">
        <v>774</v>
      </c>
      <c r="K31" s="390">
        <v>861</v>
      </c>
      <c r="L31" s="390">
        <v>2252</v>
      </c>
      <c r="M31" s="390">
        <v>2392</v>
      </c>
      <c r="N31" s="390">
        <v>23</v>
      </c>
      <c r="O31" s="390">
        <v>11</v>
      </c>
    </row>
    <row r="32" spans="2:15">
      <c r="B32" s="286" t="s">
        <v>775</v>
      </c>
      <c r="C32" s="267" t="s">
        <v>943</v>
      </c>
      <c r="D32" s="390">
        <v>-581779</v>
      </c>
      <c r="E32" s="390">
        <v>0</v>
      </c>
      <c r="F32" s="390">
        <v>0</v>
      </c>
      <c r="G32" s="390">
        <v>-581779</v>
      </c>
      <c r="H32" s="390">
        <v>-13636</v>
      </c>
      <c r="I32" s="390">
        <v>-568143</v>
      </c>
      <c r="J32" s="390">
        <v>-1931</v>
      </c>
      <c r="K32" s="390">
        <v>-44420</v>
      </c>
      <c r="L32" s="390">
        <v>-75666</v>
      </c>
      <c r="M32" s="390">
        <v>-130077</v>
      </c>
      <c r="N32" s="390">
        <v>-96848</v>
      </c>
      <c r="O32" s="390">
        <v>-219201</v>
      </c>
    </row>
    <row r="36" spans="2:15">
      <c r="B36" s="962" t="s">
        <v>1714</v>
      </c>
      <c r="C36" s="500"/>
    </row>
    <row r="38" spans="2:15">
      <c r="B38" s="534" t="s">
        <v>999</v>
      </c>
      <c r="C38" s="535"/>
      <c r="D38" s="535"/>
      <c r="E38" s="535"/>
      <c r="F38" s="535"/>
      <c r="G38" s="535"/>
      <c r="H38" s="535"/>
      <c r="I38" s="535"/>
      <c r="J38" s="535"/>
      <c r="K38" s="535"/>
      <c r="L38" s="535"/>
      <c r="M38" s="535"/>
      <c r="N38" s="535"/>
      <c r="O38" s="535"/>
    </row>
    <row r="40" spans="2:15">
      <c r="N40" s="199"/>
      <c r="O40" s="199" t="s">
        <v>52</v>
      </c>
    </row>
    <row r="41" spans="2:15">
      <c r="B41" s="263"/>
      <c r="C41" s="263"/>
      <c r="D41" s="642" t="s">
        <v>276</v>
      </c>
      <c r="E41" s="643"/>
      <c r="F41" s="643"/>
      <c r="G41" s="643"/>
      <c r="H41" s="643"/>
      <c r="I41" s="643"/>
      <c r="J41" s="643"/>
      <c r="K41" s="643"/>
      <c r="L41" s="643"/>
      <c r="M41" s="643"/>
      <c r="N41" s="643"/>
      <c r="O41" s="644"/>
    </row>
    <row r="42" spans="2:15">
      <c r="B42" s="263"/>
      <c r="C42" s="263"/>
      <c r="D42" s="645"/>
      <c r="E42" s="642" t="s">
        <v>923</v>
      </c>
      <c r="F42" s="646"/>
      <c r="G42" s="642" t="s">
        <v>924</v>
      </c>
      <c r="H42" s="643"/>
      <c r="I42" s="643"/>
      <c r="J42" s="643"/>
      <c r="K42" s="643"/>
      <c r="L42" s="643"/>
      <c r="M42" s="643"/>
      <c r="N42" s="643"/>
      <c r="O42" s="644"/>
    </row>
    <row r="43" spans="2:15">
      <c r="B43" s="263"/>
      <c r="C43" s="263"/>
      <c r="D43" s="645"/>
      <c r="E43" s="645"/>
      <c r="F43" s="647"/>
      <c r="G43" s="645"/>
      <c r="H43" s="1138" t="s">
        <v>867</v>
      </c>
      <c r="I43" s="1159" t="s">
        <v>925</v>
      </c>
      <c r="J43" s="1160"/>
      <c r="K43" s="1160"/>
      <c r="L43" s="1160"/>
      <c r="M43" s="1160"/>
      <c r="N43" s="1160"/>
      <c r="O43" s="1161"/>
    </row>
    <row r="44" spans="2:15" ht="57">
      <c r="B44" s="264"/>
      <c r="C44" s="264"/>
      <c r="D44" s="632"/>
      <c r="E44" s="632"/>
      <c r="F44" s="649" t="s">
        <v>926</v>
      </c>
      <c r="G44" s="632"/>
      <c r="H44" s="1162"/>
      <c r="I44" s="632"/>
      <c r="J44" s="621" t="s">
        <v>927</v>
      </c>
      <c r="K44" s="621" t="s">
        <v>928</v>
      </c>
      <c r="L44" s="621" t="s">
        <v>944</v>
      </c>
      <c r="M44" s="621" t="s">
        <v>929</v>
      </c>
      <c r="N44" s="621" t="s">
        <v>930</v>
      </c>
      <c r="O44" s="621" t="s">
        <v>931</v>
      </c>
    </row>
    <row r="45" spans="2:15" s="2" customFormat="1">
      <c r="D45" s="576" t="s">
        <v>32</v>
      </c>
      <c r="E45" s="628" t="s">
        <v>55</v>
      </c>
      <c r="F45" s="576" t="s">
        <v>56</v>
      </c>
      <c r="G45" s="576" t="s">
        <v>1011</v>
      </c>
      <c r="H45" s="557" t="s">
        <v>57</v>
      </c>
      <c r="I45" s="557" t="s">
        <v>1012</v>
      </c>
      <c r="J45" s="628" t="s">
        <v>1013</v>
      </c>
      <c r="K45" s="557" t="s">
        <v>1014</v>
      </c>
      <c r="L45" s="45" t="s">
        <v>1115</v>
      </c>
      <c r="M45" s="45" t="s">
        <v>1116</v>
      </c>
      <c r="N45" s="45" t="s">
        <v>1117</v>
      </c>
      <c r="O45" s="45" t="s">
        <v>1118</v>
      </c>
    </row>
    <row r="46" spans="2:15">
      <c r="B46" s="286" t="s">
        <v>269</v>
      </c>
      <c r="C46" s="267" t="s">
        <v>540</v>
      </c>
      <c r="D46" s="390">
        <v>28693801</v>
      </c>
      <c r="E46" s="390">
        <v>28105331</v>
      </c>
      <c r="F46" s="390">
        <v>115046</v>
      </c>
      <c r="G46" s="390">
        <v>588470</v>
      </c>
      <c r="H46" s="390">
        <v>187079</v>
      </c>
      <c r="I46" s="390">
        <v>401391</v>
      </c>
      <c r="J46" s="390">
        <v>74179</v>
      </c>
      <c r="K46" s="390">
        <v>48935</v>
      </c>
      <c r="L46" s="390">
        <v>53846</v>
      </c>
      <c r="M46" s="390">
        <v>173132</v>
      </c>
      <c r="N46" s="390">
        <v>14590</v>
      </c>
      <c r="O46" s="390">
        <v>36709</v>
      </c>
    </row>
    <row r="47" spans="2:15">
      <c r="B47" s="286" t="s">
        <v>270</v>
      </c>
      <c r="C47" s="287" t="s">
        <v>932</v>
      </c>
      <c r="D47" s="390">
        <v>21074664</v>
      </c>
      <c r="E47" s="390">
        <v>20766776</v>
      </c>
      <c r="F47" s="390">
        <v>64340</v>
      </c>
      <c r="G47" s="390">
        <v>307888</v>
      </c>
      <c r="H47" s="390">
        <v>123431</v>
      </c>
      <c r="I47" s="390">
        <v>184457</v>
      </c>
      <c r="J47" s="390">
        <v>27174</v>
      </c>
      <c r="K47" s="390">
        <v>17388</v>
      </c>
      <c r="L47" s="390">
        <v>20991</v>
      </c>
      <c r="M47" s="390">
        <v>83454</v>
      </c>
      <c r="N47" s="390">
        <v>11878</v>
      </c>
      <c r="O47" s="390">
        <v>23572</v>
      </c>
    </row>
    <row r="48" spans="2:15">
      <c r="B48" s="286" t="s">
        <v>271</v>
      </c>
      <c r="C48" s="287" t="s">
        <v>933</v>
      </c>
      <c r="D48" s="390">
        <v>14592015</v>
      </c>
      <c r="E48" s="390">
        <v>14496523</v>
      </c>
      <c r="F48" s="390">
        <v>23506</v>
      </c>
      <c r="G48" s="390">
        <v>95492</v>
      </c>
      <c r="H48" s="390">
        <v>51120</v>
      </c>
      <c r="I48" s="390">
        <v>44372</v>
      </c>
      <c r="J48" s="390">
        <v>8209</v>
      </c>
      <c r="K48" s="390">
        <v>8051</v>
      </c>
      <c r="L48" s="390">
        <v>3749</v>
      </c>
      <c r="M48" s="390">
        <v>4557</v>
      </c>
      <c r="N48" s="390">
        <v>3187</v>
      </c>
      <c r="O48" s="390">
        <v>16619</v>
      </c>
    </row>
    <row r="49" spans="2:15" ht="24">
      <c r="B49" s="286" t="s">
        <v>480</v>
      </c>
      <c r="C49" s="287" t="s">
        <v>934</v>
      </c>
      <c r="D49" s="390">
        <v>4346375</v>
      </c>
      <c r="E49" s="390">
        <v>4331306</v>
      </c>
      <c r="F49" s="391"/>
      <c r="G49" s="390">
        <v>15069</v>
      </c>
      <c r="H49" s="390">
        <v>7171</v>
      </c>
      <c r="I49" s="390">
        <v>7898</v>
      </c>
      <c r="J49" s="391"/>
      <c r="K49" s="391"/>
      <c r="L49" s="391"/>
      <c r="M49" s="391"/>
      <c r="N49" s="391"/>
      <c r="O49" s="391"/>
    </row>
    <row r="50" spans="2:15" ht="24">
      <c r="B50" s="286" t="s">
        <v>766</v>
      </c>
      <c r="C50" s="287" t="s">
        <v>935</v>
      </c>
      <c r="D50" s="390">
        <v>1959489</v>
      </c>
      <c r="E50" s="390">
        <v>1953617</v>
      </c>
      <c r="F50" s="391"/>
      <c r="G50" s="390">
        <v>5872</v>
      </c>
      <c r="H50" s="390">
        <v>1012</v>
      </c>
      <c r="I50" s="390">
        <v>4860</v>
      </c>
      <c r="J50" s="391"/>
      <c r="K50" s="391"/>
      <c r="L50" s="391"/>
      <c r="M50" s="391"/>
      <c r="N50" s="391"/>
      <c r="O50" s="391"/>
    </row>
    <row r="51" spans="2:15">
      <c r="B51" s="286" t="s">
        <v>481</v>
      </c>
      <c r="C51" s="287" t="s">
        <v>936</v>
      </c>
      <c r="D51" s="390">
        <v>3001768</v>
      </c>
      <c r="E51" s="390">
        <v>2977966</v>
      </c>
      <c r="F51" s="391"/>
      <c r="G51" s="390">
        <v>23802</v>
      </c>
      <c r="H51" s="390">
        <v>9422</v>
      </c>
      <c r="I51" s="390">
        <v>14380</v>
      </c>
      <c r="J51" s="391"/>
      <c r="K51" s="391"/>
      <c r="L51" s="391"/>
      <c r="M51" s="391"/>
      <c r="N51" s="391"/>
      <c r="O51" s="391"/>
    </row>
    <row r="52" spans="2:15">
      <c r="B52" s="286" t="s">
        <v>500</v>
      </c>
      <c r="C52" s="267" t="s">
        <v>937</v>
      </c>
      <c r="D52" s="390">
        <v>-416957</v>
      </c>
      <c r="E52" s="390">
        <v>-238173</v>
      </c>
      <c r="F52" s="390">
        <v>-8375</v>
      </c>
      <c r="G52" s="390">
        <v>-178784</v>
      </c>
      <c r="H52" s="390">
        <v>-36040</v>
      </c>
      <c r="I52" s="390">
        <v>-142744</v>
      </c>
      <c r="J52" s="390">
        <v>-10649</v>
      </c>
      <c r="K52" s="390">
        <v>-10292</v>
      </c>
      <c r="L52" s="390">
        <v>-12566</v>
      </c>
      <c r="M52" s="390">
        <v>-74015</v>
      </c>
      <c r="N52" s="390">
        <v>-11727</v>
      </c>
      <c r="O52" s="390">
        <v>-23495</v>
      </c>
    </row>
    <row r="53" spans="2:15">
      <c r="B53" s="286" t="s">
        <v>501</v>
      </c>
      <c r="C53" s="267" t="s">
        <v>938</v>
      </c>
      <c r="D53" s="290"/>
      <c r="E53" s="290"/>
      <c r="F53" s="290"/>
      <c r="G53" s="290"/>
      <c r="H53" s="290"/>
      <c r="I53" s="290"/>
      <c r="J53" s="290"/>
      <c r="K53" s="290"/>
      <c r="L53" s="290"/>
      <c r="M53" s="290"/>
      <c r="N53" s="290"/>
      <c r="O53" s="290"/>
    </row>
    <row r="54" spans="2:15">
      <c r="B54" s="286" t="s">
        <v>482</v>
      </c>
      <c r="C54" s="287" t="s">
        <v>939</v>
      </c>
      <c r="D54" s="390">
        <v>18461791</v>
      </c>
      <c r="E54" s="390">
        <v>18344392</v>
      </c>
      <c r="F54" s="390">
        <v>53559</v>
      </c>
      <c r="G54" s="390">
        <v>117399</v>
      </c>
      <c r="H54" s="390">
        <v>82404</v>
      </c>
      <c r="I54" s="390">
        <v>34995</v>
      </c>
      <c r="J54" s="390">
        <v>15572</v>
      </c>
      <c r="K54" s="390">
        <v>6117</v>
      </c>
      <c r="L54" s="390">
        <v>6123</v>
      </c>
      <c r="M54" s="390">
        <v>7012</v>
      </c>
      <c r="N54" s="390">
        <v>128</v>
      </c>
      <c r="O54" s="390">
        <v>43</v>
      </c>
    </row>
    <row r="55" spans="2:15">
      <c r="B55" s="286" t="s">
        <v>502</v>
      </c>
      <c r="C55" s="287" t="s">
        <v>940</v>
      </c>
      <c r="D55" s="390">
        <v>13094216</v>
      </c>
      <c r="E55" s="390">
        <v>13046411</v>
      </c>
      <c r="F55" s="390">
        <v>21529</v>
      </c>
      <c r="G55" s="390">
        <v>47805</v>
      </c>
      <c r="H55" s="390">
        <v>36840</v>
      </c>
      <c r="I55" s="390">
        <v>10965</v>
      </c>
      <c r="J55" s="390">
        <v>6086</v>
      </c>
      <c r="K55" s="390">
        <v>2735</v>
      </c>
      <c r="L55" s="390">
        <v>1386</v>
      </c>
      <c r="M55" s="390">
        <v>633</v>
      </c>
      <c r="N55" s="390">
        <v>87</v>
      </c>
      <c r="O55" s="390">
        <v>38</v>
      </c>
    </row>
    <row r="56" spans="2:15">
      <c r="B56" s="286" t="s">
        <v>503</v>
      </c>
      <c r="C56" s="287" t="s">
        <v>941</v>
      </c>
      <c r="D56" s="390">
        <v>17004382</v>
      </c>
      <c r="E56" s="390">
        <v>16537832</v>
      </c>
      <c r="F56" s="390">
        <v>35771</v>
      </c>
      <c r="G56" s="390">
        <v>466550</v>
      </c>
      <c r="H56" s="390">
        <v>137995</v>
      </c>
      <c r="I56" s="390">
        <v>328555</v>
      </c>
      <c r="J56" s="390">
        <v>-15572</v>
      </c>
      <c r="K56" s="390">
        <v>-6117</v>
      </c>
      <c r="L56" s="390">
        <v>-6123</v>
      </c>
      <c r="M56" s="390">
        <v>-7012</v>
      </c>
      <c r="N56" s="390">
        <v>-128</v>
      </c>
      <c r="O56" s="390">
        <v>-43</v>
      </c>
    </row>
    <row r="57" spans="2:15">
      <c r="B57" s="286" t="s">
        <v>484</v>
      </c>
      <c r="C57" s="287" t="s">
        <v>940</v>
      </c>
      <c r="D57" s="390">
        <v>15465622</v>
      </c>
      <c r="E57" s="390">
        <v>15240995</v>
      </c>
      <c r="F57" s="390">
        <v>27339</v>
      </c>
      <c r="G57" s="390">
        <v>224627</v>
      </c>
      <c r="H57" s="390">
        <v>112158</v>
      </c>
      <c r="I57" s="390">
        <v>112469</v>
      </c>
      <c r="J57" s="390">
        <v>-6086</v>
      </c>
      <c r="K57" s="390">
        <v>-2735</v>
      </c>
      <c r="L57" s="390">
        <v>-1386</v>
      </c>
      <c r="M57" s="390">
        <v>-633</v>
      </c>
      <c r="N57" s="390">
        <v>-87</v>
      </c>
      <c r="O57" s="390">
        <v>-38</v>
      </c>
    </row>
    <row r="58" spans="2:15">
      <c r="B58" s="286" t="s">
        <v>487</v>
      </c>
      <c r="C58" s="267" t="s">
        <v>942</v>
      </c>
      <c r="D58" s="390">
        <v>339882</v>
      </c>
      <c r="E58" s="390">
        <v>329547</v>
      </c>
      <c r="F58" s="390">
        <v>879</v>
      </c>
      <c r="G58" s="390">
        <v>10335</v>
      </c>
      <c r="H58" s="390">
        <v>4022</v>
      </c>
      <c r="I58" s="390">
        <v>6313</v>
      </c>
      <c r="J58" s="390">
        <v>774</v>
      </c>
      <c r="K58" s="390">
        <v>861</v>
      </c>
      <c r="L58" s="390">
        <v>2252</v>
      </c>
      <c r="M58" s="390">
        <v>2392</v>
      </c>
      <c r="N58" s="390">
        <v>23</v>
      </c>
      <c r="O58" s="390">
        <v>11</v>
      </c>
    </row>
    <row r="59" spans="2:15">
      <c r="B59" s="286" t="s">
        <v>775</v>
      </c>
      <c r="C59" s="267" t="s">
        <v>943</v>
      </c>
      <c r="D59" s="390">
        <v>-581779</v>
      </c>
      <c r="E59" s="390">
        <v>0</v>
      </c>
      <c r="F59" s="390">
        <v>0</v>
      </c>
      <c r="G59" s="390">
        <v>-581779</v>
      </c>
      <c r="H59" s="390">
        <v>-13636</v>
      </c>
      <c r="I59" s="390">
        <v>-568143</v>
      </c>
      <c r="J59" s="390">
        <v>-1931</v>
      </c>
      <c r="K59" s="390">
        <v>-44420</v>
      </c>
      <c r="L59" s="390">
        <v>-75666</v>
      </c>
      <c r="M59" s="390">
        <v>-130077</v>
      </c>
      <c r="N59" s="390">
        <v>-96848</v>
      </c>
      <c r="O59" s="390">
        <v>-219201</v>
      </c>
    </row>
  </sheetData>
  <customSheetViews>
    <customSheetView guid="{3FCB7B24-049F-4685-83CB-5231093E0117}" showPageBreaks="1" topLeftCell="A12">
      <selection activeCell="F2" sqref="F2"/>
      <pageMargins left="0.70866141732283472" right="0.70866141732283472" top="0.74803149606299213" bottom="0.74803149606299213" header="0.31496062992125984" footer="0.31496062992125984"/>
      <pageSetup paperSize="9" scale="75" orientation="landscape" r:id="rId1"/>
      <headerFooter>
        <oddHeader>&amp;CBG
Приложение XV</oddHeader>
        <oddFooter>&amp;C&amp;P</oddFooter>
      </headerFooter>
    </customSheetView>
    <customSheetView guid="{D5AFDB55-6EC9-4AD2-95B0-6C58A379EC11}">
      <selection activeCell="G13" sqref="G13"/>
      <pageMargins left="0.70866141732283472" right="0.70866141732283472" top="0.74803149606299213" bottom="0.74803149606299213" header="0.31496062992125984" footer="0.31496062992125984"/>
      <pageSetup paperSize="9" scale="75" orientation="landscape" r:id="rId2"/>
      <headerFooter>
        <oddHeader>&amp;CBG
Приложение XV</oddHeader>
        <oddFooter>&amp;C&amp;P</oddFooter>
      </headerFooter>
    </customSheetView>
    <customSheetView guid="{D7875729-B080-4603-81BD-7F736B7DD30E}" topLeftCell="A12">
      <selection activeCell="F2" sqref="F2"/>
      <pageMargins left="0.70866141732283472" right="0.70866141732283472" top="0.74803149606299213" bottom="0.74803149606299213" header="0.31496062992125984" footer="0.31496062992125984"/>
      <pageSetup paperSize="9" scale="75" orientation="landscape" r:id="rId3"/>
      <headerFooter>
        <oddHeader>&amp;CBG
Приложение XV</oddHeader>
        <oddFooter>&amp;C&amp;P</oddFooter>
      </headerFooter>
    </customSheetView>
    <customSheetView guid="{2F76D395-57F9-4A31-A998-38329A50B4E8}">
      <selection activeCell="I26" sqref="I26"/>
      <pageMargins left="0.70866141732283472" right="0.70866141732283472" top="0.74803149606299213" bottom="0.74803149606299213" header="0.31496062992125984" footer="0.31496062992125984"/>
      <pageSetup paperSize="9" scale="75" orientation="landscape" r:id="rId4"/>
      <headerFooter>
        <oddHeader>&amp;CBG
Приложение XV</oddHeader>
        <oddFooter>&amp;C&amp;P</oddFooter>
      </headerFooter>
    </customSheetView>
    <customSheetView guid="{5DDDA852-2807-4645-BC75-EBD4EF3323A7}">
      <selection activeCell="G13" sqref="G13"/>
      <pageMargins left="0.70866141732283472" right="0.70866141732283472" top="0.74803149606299213" bottom="0.74803149606299213" header="0.31496062992125984" footer="0.31496062992125984"/>
      <pageSetup paperSize="9" scale="75" orientation="landscape" r:id="rId5"/>
      <headerFooter>
        <oddHeader>&amp;CBG
Приложение XV</oddHeader>
        <oddFooter>&amp;C&amp;P</oddFooter>
      </headerFooter>
    </customSheetView>
    <customSheetView guid="{697182B0-1BEF-4A85-93A0-596802852AF2}" topLeftCell="A27">
      <selection activeCell="G13" sqref="G13"/>
      <pageMargins left="0.70866141732283472" right="0.70866141732283472" top="0.74803149606299213" bottom="0.74803149606299213" header="0.31496062992125984" footer="0.31496062992125984"/>
      <pageSetup paperSize="9" scale="75" orientation="landscape" r:id="rId6"/>
      <headerFooter>
        <oddHeader>&amp;CBG
Приложение XV</oddHeader>
        <oddFooter>&amp;C&amp;P</oddFooter>
      </headerFooter>
    </customSheetView>
    <customSheetView guid="{08462586-B7E0-434D-B6F4-B2B21EAA5D46}">
      <selection activeCell="G13" sqref="G13"/>
      <pageMargins left="0.70866141732283472" right="0.70866141732283472" top="0.74803149606299213" bottom="0.74803149606299213" header="0.31496062992125984" footer="0.31496062992125984"/>
      <pageSetup paperSize="9" scale="75" orientation="landscape" r:id="rId7"/>
      <headerFooter>
        <oddHeader>&amp;CBG
Приложение XV</oddHeader>
        <oddFooter>&amp;C&amp;P</oddFooter>
      </headerFooter>
    </customSheetView>
    <customSheetView guid="{21329C76-F86B-400D-B8F5-F75B383E5B14}">
      <selection activeCell="G13" sqref="G13"/>
      <pageMargins left="0.70866141732283472" right="0.70866141732283472" top="0.74803149606299213" bottom="0.74803149606299213" header="0.31496062992125984" footer="0.31496062992125984"/>
      <pageSetup paperSize="9" scale="75" orientation="landscape" r:id="rId8"/>
      <headerFooter>
        <oddHeader>&amp;CBG
Приложение XV</oddHeader>
        <oddFooter>&amp;C&amp;P</oddFooter>
      </headerFooter>
    </customSheetView>
    <customSheetView guid="{CFC92B1C-D4F2-414F-8F12-92F529035B08}" topLeftCell="A47">
      <selection activeCell="D7" sqref="D7"/>
      <pageMargins left="0.70866141732283472" right="0.70866141732283472" top="0.74803149606299213" bottom="0.74803149606299213" header="0.31496062992125984" footer="0.31496062992125984"/>
      <pageSetup paperSize="9" scale="75" orientation="landscape" r:id="rId9"/>
      <headerFooter>
        <oddHeader>&amp;CBG
Приложение XV</oddHeader>
        <oddFooter>&amp;C&amp;P</oddFooter>
      </headerFooter>
    </customSheetView>
    <customSheetView guid="{19310327-E3BC-450F-B607-58068103BB53}">
      <selection activeCell="G13" sqref="G13"/>
      <pageMargins left="0.70866141732283472" right="0.70866141732283472" top="0.74803149606299213" bottom="0.74803149606299213" header="0.31496062992125984" footer="0.31496062992125984"/>
      <pageSetup paperSize="9" scale="75" orientation="landscape" r:id="rId10"/>
      <headerFooter>
        <oddHeader>&amp;CBG
Приложение XV</oddHeader>
        <oddFooter>&amp;C&amp;P</oddFooter>
      </headerFooter>
    </customSheetView>
    <customSheetView guid="{D3393B8E-C3CB-4E3A-976E-E4CD065299F0}">
      <selection activeCell="D4" sqref="D4"/>
      <pageMargins left="0.70866141732283472" right="0.70866141732283472" top="0.74803149606299213" bottom="0.74803149606299213" header="0.31496062992125984" footer="0.31496062992125984"/>
      <pageSetup paperSize="9" scale="75" orientation="landscape" r:id="rId11"/>
      <headerFooter>
        <oddHeader>&amp;CBG
Приложение XV</oddHeader>
        <oddFooter>&amp;C&amp;P</oddFooter>
      </headerFooter>
    </customSheetView>
    <customSheetView guid="{8FA5FDE5-6098-400B-9E19-77564D1D7EE8}" topLeftCell="A53">
      <selection activeCell="E61" sqref="E61"/>
      <pageMargins left="0.70866141732283472" right="0.70866141732283472" top="0.74803149606299213" bottom="0.74803149606299213" header="0.31496062992125984" footer="0.31496062992125984"/>
      <pageSetup paperSize="9" scale="75" orientation="landscape" r:id="rId12"/>
      <headerFooter>
        <oddHeader>&amp;CBG
Приложение XV</oddHeader>
        <oddFooter>&amp;C&amp;P</oddFooter>
      </headerFooter>
    </customSheetView>
    <customSheetView guid="{0B9AA238-A559-44CB-8EC2-529DA28A3F7B}">
      <selection activeCell="I26" sqref="I26"/>
      <pageMargins left="0.70866141732283472" right="0.70866141732283472" top="0.74803149606299213" bottom="0.74803149606299213" header="0.31496062992125984" footer="0.31496062992125984"/>
      <pageSetup paperSize="9" scale="75" orientation="landscape" r:id="rId13"/>
      <headerFooter>
        <oddHeader>&amp;CBG
Приложение XV</oddHeader>
        <oddFooter>&amp;C&amp;P</oddFooter>
      </headerFooter>
    </customSheetView>
    <customSheetView guid="{37D20B4B-3220-4613-A3F1-1C4C1CF14C1F}" topLeftCell="A49">
      <selection activeCell="E31" sqref="E31"/>
      <pageMargins left="0.70866141732283472" right="0.70866141732283472" top="0.74803149606299213" bottom="0.74803149606299213" header="0.31496062992125984" footer="0.31496062992125984"/>
      <pageSetup paperSize="9" scale="75" orientation="landscape" r:id="rId14"/>
      <headerFooter>
        <oddHeader>&amp;CBG
Приложение XV</oddHeader>
        <oddFooter>&amp;C&amp;P</oddFooter>
      </headerFooter>
    </customSheetView>
    <customSheetView guid="{DB462ED3-28DC-47D7-98F7-CED01F66E2C7}">
      <selection activeCell="G13" sqref="G13"/>
      <pageMargins left="0.70866141732283472" right="0.70866141732283472" top="0.74803149606299213" bottom="0.74803149606299213" header="0.31496062992125984" footer="0.31496062992125984"/>
      <pageSetup paperSize="9" scale="75" orientation="landscape" r:id="rId15"/>
      <headerFooter>
        <oddHeader>&amp;CBG
Приложение XV</oddHeader>
        <oddFooter>&amp;C&amp;P</oddFooter>
      </headerFooter>
    </customSheetView>
    <customSheetView guid="{10DA2791-762D-4555-9FFF-E41154ADFE31}">
      <selection activeCell="G13" sqref="G13"/>
      <pageMargins left="0.70866141732283472" right="0.70866141732283472" top="0.74803149606299213" bottom="0.74803149606299213" header="0.31496062992125984" footer="0.31496062992125984"/>
      <pageSetup paperSize="9" scale="75" orientation="landscape" r:id="rId16"/>
      <headerFooter>
        <oddHeader>&amp;CBG
Приложение XV</oddHeader>
        <oddFooter>&amp;C&amp;P</oddFooter>
      </headerFooter>
    </customSheetView>
    <customSheetView guid="{BE68C6EB-1B64-4B3E-8DDC-CA26F318E610}" topLeftCell="A43">
      <selection activeCell="D4" sqref="D4"/>
      <pageMargins left="0.70866141732283472" right="0.70866141732283472" top="0.74803149606299213" bottom="0.74803149606299213" header="0.31496062992125984" footer="0.31496062992125984"/>
      <pageSetup paperSize="9" scale="75" orientation="landscape" r:id="rId17"/>
      <headerFooter>
        <oddHeader>&amp;CBG
Приложение XV</oddHeader>
        <oddFooter>&amp;C&amp;P</oddFooter>
      </headerFooter>
    </customSheetView>
    <customSheetView guid="{5AF40965-2356-4A48-B6FA-CB814CA4D7B2}">
      <selection activeCell="G13" sqref="G13"/>
      <pageMargins left="0.70866141732283472" right="0.70866141732283472" top="0.74803149606299213" bottom="0.74803149606299213" header="0.31496062992125984" footer="0.31496062992125984"/>
      <pageSetup paperSize="9" scale="75" orientation="landscape" r:id="rId18"/>
      <headerFooter>
        <oddHeader>&amp;CBG
Приложение XV</oddHeader>
        <oddFooter>&amp;C&amp;P</oddFooter>
      </headerFooter>
    </customSheetView>
    <customSheetView guid="{59094C18-3CB5-482F-AA6A-9C313A318EBB}">
      <selection activeCell="D17" sqref="D17"/>
      <pageMargins left="0.70866141732283472" right="0.70866141732283472" top="0.74803149606299213" bottom="0.74803149606299213" header="0.31496062992125984" footer="0.31496062992125984"/>
      <pageSetup paperSize="9" scale="75" orientation="landscape" r:id="rId19"/>
      <headerFooter>
        <oddHeader>&amp;CBG
Приложение XV</oddHeader>
        <oddFooter>&amp;C&amp;P</oddFooter>
      </headerFooter>
    </customSheetView>
    <customSheetView guid="{FD092655-EBEC-4730-9895-1567D9B70D5F}" topLeftCell="A16">
      <selection activeCell="U27" sqref="U27"/>
      <pageMargins left="0.70866141732283472" right="0.70866141732283472" top="0.74803149606299213" bottom="0.74803149606299213" header="0.31496062992125984" footer="0.31496062992125984"/>
      <pageSetup paperSize="9" scale="75" orientation="landscape" r:id="rId20"/>
      <headerFooter>
        <oddHeader>&amp;CBG
Приложение XV</oddHeader>
        <oddFooter>&amp;C&amp;P</oddFooter>
      </headerFooter>
    </customSheetView>
    <customSheetView guid="{7CA1DEE6-746E-4947-9BED-24AAED6E8B57}" topLeftCell="A16">
      <selection activeCell="U27" sqref="U27"/>
      <pageMargins left="0.70866141732283472" right="0.70866141732283472" top="0.74803149606299213" bottom="0.74803149606299213" header="0.31496062992125984" footer="0.31496062992125984"/>
      <pageSetup paperSize="9" scale="75" orientation="landscape" r:id="rId21"/>
      <headerFooter>
        <oddHeader>&amp;CBG
Приложение XV</oddHeader>
        <oddFooter>&amp;C&amp;P</oddFooter>
      </headerFooter>
    </customSheetView>
    <customSheetView guid="{D2C72E70-F766-4D56-9E10-3C91A63BB7F3}">
      <selection activeCell="B10" sqref="B10"/>
      <pageMargins left="0.70866141732283472" right="0.70866141732283472" top="0.74803149606299213" bottom="0.74803149606299213" header="0.31496062992125984" footer="0.31496062992125984"/>
      <pageSetup paperSize="9" scale="75" orientation="landscape" r:id="rId22"/>
      <headerFooter>
        <oddHeader>&amp;CBG
Приложение XV</oddHeader>
        <oddFooter>&amp;C&amp;P</oddFooter>
      </headerFooter>
    </customSheetView>
    <customSheetView guid="{7CCD1884-1631-4809-8751-AE0939C32419}">
      <selection activeCell="G13" sqref="G13"/>
      <pageMargins left="0.70866141732283472" right="0.70866141732283472" top="0.74803149606299213" bottom="0.74803149606299213" header="0.31496062992125984" footer="0.31496062992125984"/>
      <pageSetup paperSize="9" scale="75" orientation="landscape" r:id="rId23"/>
      <headerFooter>
        <oddHeader>&amp;CBG
Приложение XV</oddHeader>
        <oddFooter>&amp;C&amp;P</oddFooter>
      </headerFooter>
    </customSheetView>
    <customSheetView guid="{931AA63B-6827-4BF4-8E25-ED232A88A09C}" scale="90">
      <selection activeCell="D5" sqref="D5:D8"/>
      <pageMargins left="0.70866141732283472" right="0.70866141732283472" top="0.74803149606299213" bottom="0.74803149606299213" header="0.31496062992125984" footer="0.31496062992125984"/>
      <pageSetup paperSize="9" scale="75" orientation="landscape" r:id="rId24"/>
      <headerFooter>
        <oddHeader>&amp;CBG
Приложение XV</oddHeader>
        <oddFooter>&amp;C&amp;P</oddFooter>
      </headerFooter>
    </customSheetView>
    <customSheetView guid="{CA1DE4BE-C006-4405-B064-304EE6CCACF1}">
      <selection activeCell="G13" sqref="G13"/>
      <pageMargins left="0.70866141732283472" right="0.70866141732283472" top="0.74803149606299213" bottom="0.74803149606299213" header="0.31496062992125984" footer="0.31496062992125984"/>
      <pageSetup paperSize="9" scale="75" orientation="landscape" r:id="rId25"/>
      <headerFooter>
        <oddHeader>&amp;CBG
Приложение XV</oddHeader>
        <oddFooter>&amp;C&amp;P</oddFooter>
      </headerFooter>
    </customSheetView>
    <customSheetView guid="{51337751-BEAF-43F3-8CC9-400B99E751E8}" topLeftCell="D13">
      <selection activeCell="U17" sqref="U17:AF17"/>
      <pageMargins left="0.70866141732283472" right="0.70866141732283472" top="0.74803149606299213" bottom="0.74803149606299213" header="0.31496062992125984" footer="0.31496062992125984"/>
      <pageSetup paperSize="9" scale="75" orientation="landscape" r:id="rId26"/>
      <headerFooter>
        <oddHeader>&amp;CBG
Приложение XV</oddHeader>
        <oddFooter>&amp;C&amp;P</oddFooter>
      </headerFooter>
    </customSheetView>
    <customSheetView guid="{F277ACEF-9FF8-431F-8537-DE60B790AA4F}">
      <selection activeCell="E31" sqref="E31"/>
      <pageMargins left="0.70866141732283472" right="0.70866141732283472" top="0.74803149606299213" bottom="0.74803149606299213" header="0.31496062992125984" footer="0.31496062992125984"/>
      <pageSetup paperSize="9" scale="75" orientation="landscape" r:id="rId27"/>
      <headerFooter>
        <oddHeader>&amp;CBG
Приложение XV</oddHeader>
        <oddFooter>&amp;C&amp;P</oddFooter>
      </headerFooter>
    </customSheetView>
    <customSheetView guid="{517C47E4-CB49-455E-BC80-175B09C4753D}">
      <selection activeCell="G13" sqref="G13"/>
      <pageMargins left="0.70866141732283472" right="0.70866141732283472" top="0.74803149606299213" bottom="0.74803149606299213" header="0.31496062992125984" footer="0.31496062992125984"/>
      <pageSetup paperSize="9" scale="75" orientation="landscape" r:id="rId28"/>
      <headerFooter>
        <oddHeader>&amp;CBG
Приложение XV</oddHeader>
        <oddFooter>&amp;C&amp;P</oddFooter>
      </headerFooter>
    </customSheetView>
    <customSheetView guid="{158937B5-B45C-4722-BE34-B5B4D085C079}" topLeftCell="A53">
      <selection activeCell="E61" sqref="E61"/>
      <pageMargins left="0.70866141732283472" right="0.70866141732283472" top="0.74803149606299213" bottom="0.74803149606299213" header="0.31496062992125984" footer="0.31496062992125984"/>
      <pageSetup paperSize="9" scale="75" orientation="landscape" r:id="rId29"/>
      <headerFooter>
        <oddHeader>&amp;CBG
Приложение XV</oddHeader>
        <oddFooter>&amp;C&amp;P</oddFooter>
      </headerFooter>
    </customSheetView>
    <customSheetView guid="{ED218C36-7217-4047-BB0E-77F9C99BD534}">
      <selection activeCell="G13" sqref="G13"/>
      <pageMargins left="0.70866141732283472" right="0.70866141732283472" top="0.74803149606299213" bottom="0.74803149606299213" header="0.31496062992125984" footer="0.31496062992125984"/>
      <pageSetup paperSize="9" scale="75" orientation="landscape" r:id="rId30"/>
      <headerFooter>
        <oddHeader>&amp;CBG
Приложение XV</oddHeader>
        <oddFooter>&amp;C&amp;P</oddFooter>
      </headerFooter>
    </customSheetView>
    <customSheetView guid="{C83D4249-7B44-432A-B7FB-A6ACA6880240}" topLeftCell="A43">
      <selection activeCell="D4" sqref="D4"/>
      <pageMargins left="0.70866141732283472" right="0.70866141732283472" top="0.74803149606299213" bottom="0.74803149606299213" header="0.31496062992125984" footer="0.31496062992125984"/>
      <pageSetup paperSize="9" scale="75" orientation="landscape" r:id="rId31"/>
      <headerFooter>
        <oddHeader>&amp;CBG
Приложение XV</oddHeader>
        <oddFooter>&amp;C&amp;P</oddFooter>
      </headerFooter>
    </customSheetView>
    <customSheetView guid="{E331DF3E-CA70-4D3D-884C-EE3579437A03}">
      <selection activeCell="I26" sqref="I26"/>
      <pageMargins left="0.70866141732283472" right="0.70866141732283472" top="0.74803149606299213" bottom="0.74803149606299213" header="0.31496062992125984" footer="0.31496062992125984"/>
      <pageSetup paperSize="9" scale="75" orientation="landscape" r:id="rId32"/>
      <headerFooter>
        <oddHeader>&amp;CBG
Приложение XV</oddHeader>
        <oddFooter>&amp;C&amp;P</oddFooter>
      </headerFooter>
    </customSheetView>
    <customSheetView guid="{D37F8A47-E42F-4741-BE8D-5D961F7BB394}" topLeftCell="A43">
      <selection activeCell="D4" sqref="D4"/>
      <pageMargins left="0.70866141732283472" right="0.70866141732283472" top="0.74803149606299213" bottom="0.74803149606299213" header="0.31496062992125984" footer="0.31496062992125984"/>
      <pageSetup paperSize="9" scale="75" orientation="landscape" r:id="rId33"/>
      <headerFooter>
        <oddHeader>&amp;CBG
Приложение XV</oddHeader>
        <oddFooter>&amp;C&amp;P</oddFooter>
      </headerFooter>
    </customSheetView>
    <customSheetView guid="{8CD49FA1-C4FE-4F6A-AE1C-E31C292C96A9}">
      <selection activeCell="G13" sqref="G13"/>
      <pageMargins left="0.70866141732283472" right="0.70866141732283472" top="0.74803149606299213" bottom="0.74803149606299213" header="0.31496062992125984" footer="0.31496062992125984"/>
      <pageSetup paperSize="9" scale="75" orientation="landscape" r:id="rId34"/>
      <headerFooter>
        <oddHeader>&amp;CBG
Приложение XV</oddHeader>
        <oddFooter>&amp;C&amp;P</oddFooter>
      </headerFooter>
    </customSheetView>
    <customSheetView guid="{BB337934-72B5-4261-9EB4-9C42ECF52CD8}">
      <selection activeCell="D4" sqref="D4"/>
      <pageMargins left="0.70866141732283472" right="0.70866141732283472" top="0.74803149606299213" bottom="0.74803149606299213" header="0.31496062992125984" footer="0.31496062992125984"/>
      <pageSetup paperSize="9" scale="75" orientation="landscape" r:id="rId35"/>
      <headerFooter>
        <oddHeader>&amp;CBG
Приложение XV</oddHeader>
        <oddFooter>&amp;C&amp;P</oddFooter>
      </headerFooter>
    </customSheetView>
    <customSheetView guid="{3AD1D9CC-D162-4119-AFCC-0AF9105FB248}">
      <selection activeCell="E62" sqref="E62"/>
      <pageMargins left="0.70866141732283472" right="0.70866141732283472" top="0.74803149606299213" bottom="0.74803149606299213" header="0.31496062992125984" footer="0.31496062992125984"/>
      <pageSetup paperSize="9" scale="75" orientation="landscape" r:id="rId36"/>
      <headerFooter>
        <oddHeader>&amp;CBG
Приложение XV</oddHeader>
        <oddFooter>&amp;C&amp;P</oddFooter>
      </headerFooter>
    </customSheetView>
  </customSheetViews>
  <mergeCells count="4">
    <mergeCell ref="H16:H17"/>
    <mergeCell ref="I16:O16"/>
    <mergeCell ref="H43:H44"/>
    <mergeCell ref="I43:O43"/>
  </mergeCells>
  <pageMargins left="0.70866141732283472" right="0.70866141732283472" top="0.74803149606299213" bottom="0.74803149606299213" header="0.31496062992125984" footer="0.31496062992125984"/>
  <pageSetup paperSize="9" scale="75" orientation="landscape" r:id="rId37"/>
  <headerFooter>
    <oddHeader>&amp;CBG
Приложение XV</oddHeader>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E9562-79CF-4774-A7ED-86B1DBF5B6FB}">
  <sheetPr>
    <tabColor rgb="FF92D050"/>
  </sheetPr>
  <dimension ref="A1:E45"/>
  <sheetViews>
    <sheetView workbookViewId="0">
      <selection activeCell="K20" sqref="K20"/>
    </sheetView>
  </sheetViews>
  <sheetFormatPr defaultColWidth="9.109375" defaultRowHeight="12"/>
  <cols>
    <col min="1" max="1" width="24.88671875" style="285" bestFit="1" customWidth="1"/>
    <col min="2" max="2" width="9.109375" style="285"/>
    <col min="3" max="3" width="29.109375" style="285" bestFit="1" customWidth="1"/>
    <col min="4" max="16384" width="9.109375" style="285"/>
  </cols>
  <sheetData>
    <row r="1" spans="1:5" ht="13.2">
      <c r="A1" s="599" t="str">
        <f>HYPERLINK("#INDEX!A2","към началната страница")</f>
        <v>към началната страница</v>
      </c>
    </row>
    <row r="2" spans="1:5" ht="16.5" customHeight="1">
      <c r="A2" s="599" t="str">
        <f>HYPERLINK("#INDEX!A2","back to index page")</f>
        <v>back to index page</v>
      </c>
    </row>
    <row r="9" spans="1:5">
      <c r="B9" s="513" t="s">
        <v>1715</v>
      </c>
      <c r="C9" s="513"/>
    </row>
    <row r="11" spans="1:5">
      <c r="B11" s="515" t="s">
        <v>1000</v>
      </c>
      <c r="C11" s="535"/>
      <c r="D11" s="535"/>
      <c r="E11" s="535"/>
    </row>
    <row r="13" spans="1:5">
      <c r="E13" s="199" t="s">
        <v>52</v>
      </c>
    </row>
    <row r="14" spans="1:5" ht="25.35" customHeight="1">
      <c r="B14" s="1164"/>
      <c r="C14" s="1163"/>
      <c r="D14" s="1130" t="s">
        <v>945</v>
      </c>
      <c r="E14" s="1130"/>
    </row>
    <row r="15" spans="1:5" ht="45.6">
      <c r="B15" s="1163"/>
      <c r="C15" s="1163"/>
      <c r="D15" s="648" t="s">
        <v>946</v>
      </c>
      <c r="E15" s="648" t="s">
        <v>947</v>
      </c>
    </row>
    <row r="16" spans="1:5">
      <c r="B16" s="272"/>
      <c r="C16" s="272"/>
      <c r="D16" s="575" t="s">
        <v>32</v>
      </c>
      <c r="E16" s="575" t="s">
        <v>55</v>
      </c>
    </row>
    <row r="17" spans="2:5" ht="12.75" customHeight="1">
      <c r="B17" s="289" t="s">
        <v>269</v>
      </c>
      <c r="C17" s="292" t="s">
        <v>948</v>
      </c>
      <c r="D17" s="148">
        <v>0</v>
      </c>
      <c r="E17" s="148">
        <v>0</v>
      </c>
    </row>
    <row r="18" spans="2:5">
      <c r="B18" s="289" t="s">
        <v>270</v>
      </c>
      <c r="C18" s="292" t="s">
        <v>949</v>
      </c>
      <c r="D18" s="148">
        <v>842</v>
      </c>
      <c r="E18" s="148">
        <v>-332</v>
      </c>
    </row>
    <row r="19" spans="2:5">
      <c r="B19" s="289" t="s">
        <v>271</v>
      </c>
      <c r="C19" s="293" t="s">
        <v>950</v>
      </c>
      <c r="D19" s="148">
        <v>408</v>
      </c>
      <c r="E19" s="148">
        <v>-63</v>
      </c>
    </row>
    <row r="20" spans="2:5">
      <c r="B20" s="289" t="s">
        <v>480</v>
      </c>
      <c r="C20" s="293" t="s">
        <v>951</v>
      </c>
      <c r="D20" s="148">
        <v>434</v>
      </c>
      <c r="E20" s="148">
        <v>-269</v>
      </c>
    </row>
    <row r="21" spans="2:5" ht="12.75" customHeight="1">
      <c r="B21" s="289" t="s">
        <v>766</v>
      </c>
      <c r="C21" s="293" t="s">
        <v>952</v>
      </c>
      <c r="D21" s="148">
        <v>0</v>
      </c>
      <c r="E21" s="148">
        <v>0</v>
      </c>
    </row>
    <row r="22" spans="2:5" ht="12.75" customHeight="1">
      <c r="B22" s="289" t="s">
        <v>481</v>
      </c>
      <c r="C22" s="293" t="s">
        <v>953</v>
      </c>
      <c r="D22" s="148">
        <v>0</v>
      </c>
      <c r="E22" s="148">
        <v>0</v>
      </c>
    </row>
    <row r="23" spans="2:5">
      <c r="B23" s="289" t="s">
        <v>500</v>
      </c>
      <c r="C23" s="293" t="s">
        <v>954</v>
      </c>
      <c r="D23" s="148">
        <v>0</v>
      </c>
      <c r="E23" s="148">
        <v>0</v>
      </c>
    </row>
    <row r="24" spans="2:5">
      <c r="B24" s="294" t="s">
        <v>501</v>
      </c>
      <c r="C24" s="295" t="s">
        <v>65</v>
      </c>
      <c r="D24" s="143">
        <v>842</v>
      </c>
      <c r="E24" s="143">
        <v>-332</v>
      </c>
    </row>
    <row r="28" spans="2:5">
      <c r="B28" s="962" t="s">
        <v>1714</v>
      </c>
      <c r="C28" s="500"/>
    </row>
    <row r="30" spans="2:5">
      <c r="B30" s="515" t="s">
        <v>1000</v>
      </c>
      <c r="C30" s="535"/>
      <c r="D30" s="535"/>
      <c r="E30" s="535"/>
    </row>
    <row r="32" spans="2:5">
      <c r="E32" s="199" t="s">
        <v>52</v>
      </c>
    </row>
    <row r="33" spans="2:5" ht="23.1" customHeight="1">
      <c r="B33" s="1164"/>
      <c r="C33" s="1163"/>
      <c r="D33" s="1130" t="s">
        <v>945</v>
      </c>
      <c r="E33" s="1130"/>
    </row>
    <row r="34" spans="2:5" ht="45.6">
      <c r="B34" s="1163"/>
      <c r="C34" s="1163"/>
      <c r="D34" s="648" t="s">
        <v>946</v>
      </c>
      <c r="E34" s="648" t="s">
        <v>947</v>
      </c>
    </row>
    <row r="35" spans="2:5">
      <c r="B35" s="272"/>
      <c r="C35" s="272"/>
      <c r="D35" s="575" t="s">
        <v>32</v>
      </c>
      <c r="E35" s="575" t="s">
        <v>55</v>
      </c>
    </row>
    <row r="36" spans="2:5">
      <c r="B36" s="289" t="s">
        <v>269</v>
      </c>
      <c r="C36" s="292" t="s">
        <v>948</v>
      </c>
      <c r="D36" s="148">
        <v>0</v>
      </c>
      <c r="E36" s="148">
        <v>0</v>
      </c>
    </row>
    <row r="37" spans="2:5">
      <c r="B37" s="289" t="s">
        <v>270</v>
      </c>
      <c r="C37" s="292" t="s">
        <v>949</v>
      </c>
      <c r="D37" s="148">
        <v>842</v>
      </c>
      <c r="E37" s="148">
        <v>-332</v>
      </c>
    </row>
    <row r="38" spans="2:5">
      <c r="B38" s="289" t="s">
        <v>271</v>
      </c>
      <c r="C38" s="293" t="s">
        <v>950</v>
      </c>
      <c r="D38" s="148">
        <v>408</v>
      </c>
      <c r="E38" s="148">
        <v>-63</v>
      </c>
    </row>
    <row r="39" spans="2:5">
      <c r="B39" s="289" t="s">
        <v>480</v>
      </c>
      <c r="C39" s="293" t="s">
        <v>951</v>
      </c>
      <c r="D39" s="148">
        <v>434</v>
      </c>
      <c r="E39" s="148">
        <v>-269</v>
      </c>
    </row>
    <row r="40" spans="2:5">
      <c r="B40" s="289" t="s">
        <v>766</v>
      </c>
      <c r="C40" s="293" t="s">
        <v>952</v>
      </c>
      <c r="D40" s="148">
        <v>0</v>
      </c>
      <c r="E40" s="148">
        <v>0</v>
      </c>
    </row>
    <row r="41" spans="2:5">
      <c r="B41" s="289" t="s">
        <v>481</v>
      </c>
      <c r="C41" s="293" t="s">
        <v>953</v>
      </c>
      <c r="D41" s="148">
        <v>0</v>
      </c>
      <c r="E41" s="148">
        <v>0</v>
      </c>
    </row>
    <row r="42" spans="2:5">
      <c r="B42" s="289" t="s">
        <v>500</v>
      </c>
      <c r="C42" s="293" t="s">
        <v>954</v>
      </c>
      <c r="D42" s="148">
        <v>0</v>
      </c>
      <c r="E42" s="148">
        <v>0</v>
      </c>
    </row>
    <row r="43" spans="2:5">
      <c r="B43" s="294" t="s">
        <v>501</v>
      </c>
      <c r="C43" s="295" t="s">
        <v>65</v>
      </c>
      <c r="D43" s="143">
        <v>842</v>
      </c>
      <c r="E43" s="143">
        <v>-332</v>
      </c>
    </row>
    <row r="45" spans="2:5">
      <c r="D45" s="291"/>
      <c r="E45" s="291"/>
    </row>
  </sheetData>
  <customSheetViews>
    <customSheetView guid="{3FCB7B24-049F-4685-83CB-5231093E0117}" showPageBreaks="1">
      <selection activeCell="D31" sqref="D31"/>
      <pageMargins left="0.70866141732283472" right="0.70866141732283472" top="0.74803149606299213" bottom="0.74803149606299213" header="0.31496062992125984" footer="0.31496062992125984"/>
      <pageSetup paperSize="9" orientation="landscape" r:id="rId1"/>
      <headerFooter>
        <oddHeader>&amp;CBG
Приложение XV</oddHeader>
        <oddFooter>&amp;C&amp;P</oddFooter>
      </headerFooter>
    </customSheetView>
    <customSheetView guid="{D5AFDB55-6EC9-4AD2-95B0-6C58A379EC11}">
      <selection activeCell="C12" sqref="C12"/>
      <pageMargins left="0.70866141732283472" right="0.70866141732283472" top="0.74803149606299213" bottom="0.74803149606299213" header="0.31496062992125984" footer="0.31496062992125984"/>
      <pageSetup paperSize="9" orientation="landscape" r:id="rId2"/>
      <headerFooter>
        <oddHeader>&amp;CBG
Приложение XV</oddHeader>
        <oddFooter>&amp;C&amp;P</oddFooter>
      </headerFooter>
    </customSheetView>
    <customSheetView guid="{D7875729-B080-4603-81BD-7F736B7DD30E}">
      <selection activeCell="D31" sqref="D31"/>
      <pageMargins left="0.70866141732283472" right="0.70866141732283472" top="0.74803149606299213" bottom="0.74803149606299213" header="0.31496062992125984" footer="0.31496062992125984"/>
      <pageSetup paperSize="9" orientation="landscape" r:id="rId3"/>
      <headerFooter>
        <oddHeader>&amp;CBG
Приложение XV</oddHeader>
        <oddFooter>&amp;C&amp;P</oddFooter>
      </headerFooter>
    </customSheetView>
    <customSheetView guid="{2F76D395-57F9-4A31-A998-38329A50B4E8}">
      <selection activeCell="D25" sqref="D25"/>
      <pageMargins left="0.70866141732283472" right="0.70866141732283472" top="0.74803149606299213" bottom="0.74803149606299213" header="0.31496062992125984" footer="0.31496062992125984"/>
      <pageSetup paperSize="9" orientation="landscape" r:id="rId4"/>
      <headerFooter>
        <oddHeader>&amp;CBG
Приложение XV</oddHeader>
        <oddFooter>&amp;C&amp;P</oddFooter>
      </headerFooter>
    </customSheetView>
    <customSheetView guid="{5DDDA852-2807-4645-BC75-EBD4EF3323A7}">
      <selection activeCell="C12" sqref="C12"/>
      <pageMargins left="0.70866141732283472" right="0.70866141732283472" top="0.74803149606299213" bottom="0.74803149606299213" header="0.31496062992125984" footer="0.31496062992125984"/>
      <pageSetup paperSize="9" orientation="landscape" r:id="rId5"/>
      <headerFooter>
        <oddHeader>&amp;CBG
Приложение XV</oddHeader>
        <oddFooter>&amp;C&amp;P</oddFooter>
      </headerFooter>
    </customSheetView>
    <customSheetView guid="{697182B0-1BEF-4A85-93A0-596802852AF2}" topLeftCell="A28">
      <selection activeCell="C12" sqref="C12"/>
      <pageMargins left="0.70866141732283472" right="0.70866141732283472" top="0.74803149606299213" bottom="0.74803149606299213" header="0.31496062992125984" footer="0.31496062992125984"/>
      <pageSetup paperSize="9" orientation="landscape" r:id="rId6"/>
      <headerFooter>
        <oddHeader>&amp;CBG
Приложение XV</oddHeader>
        <oddFooter>&amp;C&amp;P</oddFooter>
      </headerFooter>
    </customSheetView>
    <customSheetView guid="{08462586-B7E0-434D-B6F4-B2B21EAA5D46}">
      <selection activeCell="C12" sqref="C12"/>
      <pageMargins left="0.70866141732283472" right="0.70866141732283472" top="0.74803149606299213" bottom="0.74803149606299213" header="0.31496062992125984" footer="0.31496062992125984"/>
      <pageSetup paperSize="9" orientation="landscape" r:id="rId7"/>
      <headerFooter>
        <oddHeader>&amp;CBG
Приложение XV</oddHeader>
        <oddFooter>&amp;C&amp;P</oddFooter>
      </headerFooter>
    </customSheetView>
    <customSheetView guid="{21329C76-F86B-400D-B8F5-F75B383E5B14}">
      <selection activeCell="C12" sqref="C12"/>
      <pageMargins left="0.70866141732283472" right="0.70866141732283472" top="0.74803149606299213" bottom="0.74803149606299213" header="0.31496062992125984" footer="0.31496062992125984"/>
      <pageSetup paperSize="9" orientation="landscape" r:id="rId8"/>
      <headerFooter>
        <oddHeader>&amp;CBG
Приложение XV</oddHeader>
        <oddFooter>&amp;C&amp;P</oddFooter>
      </headerFooter>
    </customSheetView>
    <customSheetView guid="{CFC92B1C-D4F2-414F-8F12-92F529035B08}">
      <selection activeCell="D21" sqref="D21"/>
      <pageMargins left="0.70866141732283472" right="0.70866141732283472" top="0.74803149606299213" bottom="0.74803149606299213" header="0.31496062992125984" footer="0.31496062992125984"/>
      <pageSetup paperSize="9" orientation="landscape" r:id="rId9"/>
      <headerFooter>
        <oddHeader>&amp;CBG
Приложение XV</oddHeader>
        <oddFooter>&amp;C&amp;P</oddFooter>
      </headerFooter>
    </customSheetView>
    <customSheetView guid="{19310327-E3BC-450F-B607-58068103BB53}">
      <selection activeCell="C12" sqref="C12"/>
      <pageMargins left="0.70866141732283472" right="0.70866141732283472" top="0.74803149606299213" bottom="0.74803149606299213" header="0.31496062992125984" footer="0.31496062992125984"/>
      <pageSetup paperSize="9" orientation="landscape" r:id="rId10"/>
      <headerFooter>
        <oddHeader>&amp;CBG
Приложение XV</oddHeader>
        <oddFooter>&amp;C&amp;P</oddFooter>
      </headerFooter>
    </customSheetView>
    <customSheetView guid="{D3393B8E-C3CB-4E3A-976E-E4CD065299F0}" topLeftCell="A18">
      <selection activeCell="D31" sqref="D31"/>
      <pageMargins left="0.70866141732283472" right="0.70866141732283472" top="0.74803149606299213" bottom="0.74803149606299213" header="0.31496062992125984" footer="0.31496062992125984"/>
      <pageSetup paperSize="9" orientation="landscape" r:id="rId11"/>
      <headerFooter>
        <oddHeader>&amp;CBG
Приложение XV</oddHeader>
        <oddFooter>&amp;C&amp;P</oddFooter>
      </headerFooter>
    </customSheetView>
    <customSheetView guid="{8FA5FDE5-6098-400B-9E19-77564D1D7EE8}" topLeftCell="A22">
      <selection activeCell="D43" sqref="D43:E50"/>
      <pageMargins left="0.70866141732283472" right="0.70866141732283472" top="0.74803149606299213" bottom="0.74803149606299213" header="0.31496062992125984" footer="0.31496062992125984"/>
      <pageSetup paperSize="9" orientation="landscape" r:id="rId12"/>
      <headerFooter>
        <oddHeader>&amp;CBG
Приложение XV</oddHeader>
        <oddFooter>&amp;C&amp;P</oddFooter>
      </headerFooter>
    </customSheetView>
    <customSheetView guid="{0B9AA238-A559-44CB-8EC2-529DA28A3F7B}">
      <selection activeCell="D25" sqref="D25"/>
      <pageMargins left="0.70866141732283472" right="0.70866141732283472" top="0.74803149606299213" bottom="0.74803149606299213" header="0.31496062992125984" footer="0.31496062992125984"/>
      <pageSetup paperSize="9" orientation="landscape" r:id="rId13"/>
      <headerFooter>
        <oddHeader>&amp;CBG
Приложение XV</oddHeader>
        <oddFooter>&amp;C&amp;P</oddFooter>
      </headerFooter>
    </customSheetView>
    <customSheetView guid="{37D20B4B-3220-4613-A3F1-1C4C1CF14C1F}" topLeftCell="A5">
      <selection activeCell="D21" sqref="D21"/>
      <pageMargins left="0.70866141732283472" right="0.70866141732283472" top="0.74803149606299213" bottom="0.74803149606299213" header="0.31496062992125984" footer="0.31496062992125984"/>
      <pageSetup paperSize="9" orientation="landscape" r:id="rId14"/>
      <headerFooter>
        <oddHeader>&amp;CBG
Приложение XV</oddHeader>
        <oddFooter>&amp;C&amp;P</oddFooter>
      </headerFooter>
    </customSheetView>
    <customSheetView guid="{DB462ED3-28DC-47D7-98F7-CED01F66E2C7}">
      <selection activeCell="C12" sqref="C12"/>
      <pageMargins left="0.70866141732283472" right="0.70866141732283472" top="0.74803149606299213" bottom="0.74803149606299213" header="0.31496062992125984" footer="0.31496062992125984"/>
      <pageSetup paperSize="9" orientation="landscape" r:id="rId15"/>
      <headerFooter>
        <oddHeader>&amp;CBG
Приложение XV</oddHeader>
        <oddFooter>&amp;C&amp;P</oddFooter>
      </headerFooter>
    </customSheetView>
    <customSheetView guid="{10DA2791-762D-4555-9FFF-E41154ADFE31}">
      <selection activeCell="C12" sqref="C12"/>
      <pageMargins left="0.70866141732283472" right="0.70866141732283472" top="0.74803149606299213" bottom="0.74803149606299213" header="0.31496062992125984" footer="0.31496062992125984"/>
      <pageSetup paperSize="9" orientation="landscape" r:id="rId16"/>
      <headerFooter>
        <oddHeader>&amp;CBG
Приложение XV</oddHeader>
        <oddFooter>&amp;C&amp;P</oddFooter>
      </headerFooter>
    </customSheetView>
    <customSheetView guid="{BE68C6EB-1B64-4B3E-8DDC-CA26F318E610}" topLeftCell="A25">
      <selection activeCell="D4" sqref="D4"/>
      <pageMargins left="0.70866141732283472" right="0.70866141732283472" top="0.74803149606299213" bottom="0.74803149606299213" header="0.31496062992125984" footer="0.31496062992125984"/>
      <pageSetup paperSize="9" orientation="landscape" r:id="rId17"/>
      <headerFooter>
        <oddHeader>&amp;CBG
Приложение XV</oddHeader>
        <oddFooter>&amp;C&amp;P</oddFooter>
      </headerFooter>
    </customSheetView>
    <customSheetView guid="{5AF40965-2356-4A48-B6FA-CB814CA4D7B2}">
      <selection activeCell="C12" sqref="C12"/>
      <pageMargins left="0.70866141732283472" right="0.70866141732283472" top="0.74803149606299213" bottom="0.74803149606299213" header="0.31496062992125984" footer="0.31496062992125984"/>
      <pageSetup paperSize="9" orientation="landscape" r:id="rId18"/>
      <headerFooter>
        <oddHeader>&amp;CBG
Приложение XV</oddHeader>
        <oddFooter>&amp;C&amp;P</oddFooter>
      </headerFooter>
    </customSheetView>
    <customSheetView guid="{59094C18-3CB5-482F-AA6A-9C313A318EBB}">
      <selection activeCell="C12" sqref="C12"/>
      <pageMargins left="0.70866141732283472" right="0.70866141732283472" top="0.74803149606299213" bottom="0.74803149606299213" header="0.31496062992125984" footer="0.31496062992125984"/>
      <pageSetup paperSize="9" orientation="landscape" r:id="rId19"/>
      <headerFooter>
        <oddHeader>&amp;CBG
Приложение XV</oddHeader>
        <oddFooter>&amp;C&amp;P</oddFooter>
      </headerFooter>
    </customSheetView>
    <customSheetView guid="{FD092655-EBEC-4730-9895-1567D9B70D5F}" topLeftCell="A4">
      <selection activeCell="K6" sqref="K6"/>
      <pageMargins left="0.70866141732283472" right="0.70866141732283472" top="0.74803149606299213" bottom="0.74803149606299213" header="0.31496062992125984" footer="0.31496062992125984"/>
      <pageSetup paperSize="9" orientation="landscape" r:id="rId20"/>
      <headerFooter>
        <oddHeader>&amp;CBG
Приложение XV</oddHeader>
        <oddFooter>&amp;C&amp;P</oddFooter>
      </headerFooter>
    </customSheetView>
    <customSheetView guid="{7CA1DEE6-746E-4947-9BED-24AAED6E8B57}" topLeftCell="A4">
      <selection activeCell="K6" sqref="K6"/>
      <pageMargins left="0.70866141732283472" right="0.70866141732283472" top="0.74803149606299213" bottom="0.74803149606299213" header="0.31496062992125984" footer="0.31496062992125984"/>
      <pageSetup paperSize="9" orientation="landscape" r:id="rId21"/>
      <headerFooter>
        <oddHeader>&amp;CBG
Приложение XV</oddHeader>
        <oddFooter>&amp;C&amp;P</oddFooter>
      </headerFooter>
    </customSheetView>
    <customSheetView guid="{D2C72E70-F766-4D56-9E10-3C91A63BB7F3}">
      <selection activeCell="B10" sqref="B10"/>
      <pageMargins left="0.70866141732283472" right="0.70866141732283472" top="0.74803149606299213" bottom="0.74803149606299213" header="0.31496062992125984" footer="0.31496062992125984"/>
      <pageSetup paperSize="9" orientation="landscape" r:id="rId22"/>
      <headerFooter>
        <oddHeader>&amp;CBG
Приложение XV</oddHeader>
        <oddFooter>&amp;C&amp;P</oddFooter>
      </headerFooter>
    </customSheetView>
    <customSheetView guid="{7CCD1884-1631-4809-8751-AE0939C32419}">
      <selection activeCell="C12" sqref="C12"/>
      <pageMargins left="0.70866141732283472" right="0.70866141732283472" top="0.74803149606299213" bottom="0.74803149606299213" header="0.31496062992125984" footer="0.31496062992125984"/>
      <pageSetup paperSize="9" orientation="landscape" r:id="rId23"/>
      <headerFooter>
        <oddHeader>&amp;CBG
Приложение XV</oddHeader>
        <oddFooter>&amp;C&amp;P</oddFooter>
      </headerFooter>
    </customSheetView>
    <customSheetView guid="{931AA63B-6827-4BF4-8E25-ED232A88A09C}">
      <selection activeCell="C12" sqref="C12"/>
      <pageMargins left="0.70866141732283472" right="0.70866141732283472" top="0.74803149606299213" bottom="0.74803149606299213" header="0.31496062992125984" footer="0.31496062992125984"/>
      <pageSetup paperSize="9" orientation="landscape" r:id="rId24"/>
      <headerFooter>
        <oddHeader>&amp;CBG
Приложение XV</oddHeader>
        <oddFooter>&amp;C&amp;P</oddFooter>
      </headerFooter>
    </customSheetView>
    <customSheetView guid="{CA1DE4BE-C006-4405-B064-304EE6CCACF1}">
      <selection activeCell="C12" sqref="C12"/>
      <pageMargins left="0.70866141732283472" right="0.70866141732283472" top="0.74803149606299213" bottom="0.74803149606299213" header="0.31496062992125984" footer="0.31496062992125984"/>
      <pageSetup paperSize="9" orientation="landscape" r:id="rId25"/>
      <headerFooter>
        <oddHeader>&amp;CBG
Приложение XV</oddHeader>
        <oddFooter>&amp;C&amp;P</oddFooter>
      </headerFooter>
    </customSheetView>
    <customSheetView guid="{51337751-BEAF-43F3-8CC9-400B99E751E8}" topLeftCell="A22">
      <selection activeCell="N34" sqref="N34"/>
      <pageMargins left="0.70866141732283472" right="0.70866141732283472" top="0.74803149606299213" bottom="0.74803149606299213" header="0.31496062992125984" footer="0.31496062992125984"/>
      <pageSetup paperSize="9" orientation="landscape" r:id="rId26"/>
      <headerFooter>
        <oddHeader>&amp;CBG
Приложение XV</oddHeader>
        <oddFooter>&amp;C&amp;P</oddFooter>
      </headerFooter>
    </customSheetView>
    <customSheetView guid="{F277ACEF-9FF8-431F-8537-DE60B790AA4F}">
      <selection activeCell="D21" sqref="D21"/>
      <pageMargins left="0.70866141732283472" right="0.70866141732283472" top="0.74803149606299213" bottom="0.74803149606299213" header="0.31496062992125984" footer="0.31496062992125984"/>
      <pageSetup paperSize="9" orientation="landscape" r:id="rId27"/>
      <headerFooter>
        <oddHeader>&amp;CBG
Приложение XV</oddHeader>
        <oddFooter>&amp;C&amp;P</oddFooter>
      </headerFooter>
    </customSheetView>
    <customSheetView guid="{517C47E4-CB49-455E-BC80-175B09C4753D}">
      <selection activeCell="C12" sqref="C12"/>
      <pageMargins left="0.70866141732283472" right="0.70866141732283472" top="0.74803149606299213" bottom="0.74803149606299213" header="0.31496062992125984" footer="0.31496062992125984"/>
      <pageSetup paperSize="9" orientation="landscape" r:id="rId28"/>
      <headerFooter>
        <oddHeader>&amp;CBG
Приложение XV</oddHeader>
        <oddFooter>&amp;C&amp;P</oddFooter>
      </headerFooter>
    </customSheetView>
    <customSheetView guid="{158937B5-B45C-4722-BE34-B5B4D085C079}" topLeftCell="A22">
      <selection activeCell="D43" sqref="D43:E50"/>
      <pageMargins left="0.70866141732283472" right="0.70866141732283472" top="0.74803149606299213" bottom="0.74803149606299213" header="0.31496062992125984" footer="0.31496062992125984"/>
      <pageSetup paperSize="9" orientation="landscape" r:id="rId29"/>
      <headerFooter>
        <oddHeader>&amp;CBG
Приложение XV</oddHeader>
        <oddFooter>&amp;C&amp;P</oddFooter>
      </headerFooter>
    </customSheetView>
    <customSheetView guid="{ED218C36-7217-4047-BB0E-77F9C99BD534}">
      <selection activeCell="C12" sqref="C12"/>
      <pageMargins left="0.70866141732283472" right="0.70866141732283472" top="0.74803149606299213" bottom="0.74803149606299213" header="0.31496062992125984" footer="0.31496062992125984"/>
      <pageSetup paperSize="9" orientation="landscape" r:id="rId30"/>
      <headerFooter>
        <oddHeader>&amp;CBG
Приложение XV</oddHeader>
        <oddFooter>&amp;C&amp;P</oddFooter>
      </headerFooter>
    </customSheetView>
    <customSheetView guid="{C83D4249-7B44-432A-B7FB-A6ACA6880240}" topLeftCell="A25">
      <selection activeCell="D4" sqref="D4"/>
      <pageMargins left="0.70866141732283472" right="0.70866141732283472" top="0.74803149606299213" bottom="0.74803149606299213" header="0.31496062992125984" footer="0.31496062992125984"/>
      <pageSetup paperSize="9" orientation="landscape" r:id="rId31"/>
      <headerFooter>
        <oddHeader>&amp;CBG
Приложение XV</oddHeader>
        <oddFooter>&amp;C&amp;P</oddFooter>
      </headerFooter>
    </customSheetView>
    <customSheetView guid="{E331DF3E-CA70-4D3D-884C-EE3579437A03}">
      <selection activeCell="D25" sqref="D25"/>
      <pageMargins left="0.70866141732283472" right="0.70866141732283472" top="0.74803149606299213" bottom="0.74803149606299213" header="0.31496062992125984" footer="0.31496062992125984"/>
      <pageSetup paperSize="9" orientation="landscape" r:id="rId32"/>
      <headerFooter>
        <oddHeader>&amp;CBG
Приложение XV</oddHeader>
        <oddFooter>&amp;C&amp;P</oddFooter>
      </headerFooter>
    </customSheetView>
    <customSheetView guid="{D37F8A47-E42F-4741-BE8D-5D961F7BB394}" topLeftCell="A25">
      <selection activeCell="D4" sqref="D4"/>
      <pageMargins left="0.70866141732283472" right="0.70866141732283472" top="0.74803149606299213" bottom="0.74803149606299213" header="0.31496062992125984" footer="0.31496062992125984"/>
      <pageSetup paperSize="9" orientation="landscape" r:id="rId33"/>
      <headerFooter>
        <oddHeader>&amp;CBG
Приложение XV</oddHeader>
        <oddFooter>&amp;C&amp;P</oddFooter>
      </headerFooter>
    </customSheetView>
    <customSheetView guid="{8CD49FA1-C4FE-4F6A-AE1C-E31C292C96A9}">
      <selection activeCell="C12" sqref="C12"/>
      <pageMargins left="0.70866141732283472" right="0.70866141732283472" top="0.74803149606299213" bottom="0.74803149606299213" header="0.31496062992125984" footer="0.31496062992125984"/>
      <pageSetup paperSize="9" orientation="landscape" r:id="rId34"/>
      <headerFooter>
        <oddHeader>&amp;CBG
Приложение XV</oddHeader>
        <oddFooter>&amp;C&amp;P</oddFooter>
      </headerFooter>
    </customSheetView>
    <customSheetView guid="{BB337934-72B5-4261-9EB4-9C42ECF52CD8}" topLeftCell="A19">
      <selection activeCell="D50" sqref="D50:E50"/>
      <pageMargins left="0.70866141732283472" right="0.70866141732283472" top="0.74803149606299213" bottom="0.74803149606299213" header="0.31496062992125984" footer="0.31496062992125984"/>
      <pageSetup paperSize="9" orientation="landscape" r:id="rId35"/>
      <headerFooter>
        <oddHeader>&amp;CBG
Приложение XV</oddHeader>
        <oddFooter>&amp;C&amp;P</oddFooter>
      </headerFooter>
    </customSheetView>
    <customSheetView guid="{3AD1D9CC-D162-4119-AFCC-0AF9105FB248}">
      <selection activeCell="D11" sqref="D11"/>
      <pageMargins left="0.70866141732283472" right="0.70866141732283472" top="0.74803149606299213" bottom="0.74803149606299213" header="0.31496062992125984" footer="0.31496062992125984"/>
      <pageSetup paperSize="9" orientation="landscape" r:id="rId36"/>
      <headerFooter>
        <oddHeader>&amp;CBG
Приложение XV</oddHeader>
        <oddFooter>&amp;C&amp;P</oddFooter>
      </headerFooter>
    </customSheetView>
  </customSheetViews>
  <mergeCells count="6">
    <mergeCell ref="D33:E33"/>
    <mergeCell ref="B34:C34"/>
    <mergeCell ref="D14:E14"/>
    <mergeCell ref="B15:C15"/>
    <mergeCell ref="B14:C14"/>
    <mergeCell ref="B33:C33"/>
  </mergeCells>
  <pageMargins left="0.70866141732283472" right="0.70866141732283472" top="0.74803149606299213" bottom="0.74803149606299213" header="0.31496062992125984" footer="0.31496062992125984"/>
  <pageSetup paperSize="9" orientation="landscape" r:id="rId37"/>
  <headerFooter>
    <oddHeader>&amp;CBG
Приложение XV</oddHeader>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5C29F-9ED9-4783-A5BA-78EBB978A60C}">
  <sheetPr>
    <tabColor rgb="FF92D050"/>
    <pageSetUpPr fitToPage="1"/>
  </sheetPr>
  <dimension ref="A1:P45"/>
  <sheetViews>
    <sheetView workbookViewId="0">
      <selection activeCell="K20" sqref="K20"/>
    </sheetView>
  </sheetViews>
  <sheetFormatPr defaultColWidth="9.109375" defaultRowHeight="12"/>
  <cols>
    <col min="1" max="1" width="24.88671875" style="285" bestFit="1" customWidth="1"/>
    <col min="2" max="2" width="7.44140625" style="285" customWidth="1"/>
    <col min="3" max="3" width="42.109375" style="285" customWidth="1"/>
    <col min="4" max="15" width="10.5546875" style="285" customWidth="1"/>
    <col min="16" max="16384" width="9.109375" style="285"/>
  </cols>
  <sheetData>
    <row r="1" spans="1:15" ht="13.2">
      <c r="A1" s="599" t="str">
        <f>HYPERLINK("#INDEX!A2","към началната страница")</f>
        <v>към началната страница</v>
      </c>
    </row>
    <row r="2" spans="1:15" ht="16.5" customHeight="1">
      <c r="A2" s="599" t="str">
        <f>HYPERLINK("#INDEX!A2","back to index page")</f>
        <v>back to index page</v>
      </c>
    </row>
    <row r="7" spans="1:15">
      <c r="B7" s="288"/>
      <c r="C7" s="288"/>
      <c r="E7" s="288"/>
      <c r="G7" s="288"/>
      <c r="I7" s="288"/>
      <c r="K7" s="288"/>
    </row>
    <row r="9" spans="1:15">
      <c r="B9" s="513" t="s">
        <v>1715</v>
      </c>
      <c r="C9" s="513"/>
    </row>
    <row r="11" spans="1:15">
      <c r="B11" s="534" t="s">
        <v>1001</v>
      </c>
      <c r="C11" s="535"/>
      <c r="D11" s="535"/>
      <c r="E11" s="535"/>
      <c r="F11" s="535"/>
      <c r="G11" s="535"/>
      <c r="H11" s="535"/>
      <c r="I11" s="535"/>
      <c r="J11" s="535"/>
      <c r="K11" s="535"/>
      <c r="L11" s="535"/>
      <c r="M11" s="535"/>
      <c r="N11" s="535"/>
      <c r="O11" s="535"/>
    </row>
    <row r="13" spans="1:15" ht="12.75" customHeight="1">
      <c r="O13" s="199" t="s">
        <v>52</v>
      </c>
    </row>
    <row r="14" spans="1:15">
      <c r="B14" s="54"/>
      <c r="C14" s="54"/>
      <c r="D14" s="1167" t="s">
        <v>955</v>
      </c>
      <c r="E14" s="1168"/>
      <c r="F14" s="650" t="s">
        <v>956</v>
      </c>
      <c r="G14" s="651"/>
      <c r="H14" s="651"/>
      <c r="I14" s="651"/>
      <c r="J14" s="651"/>
      <c r="K14" s="651"/>
      <c r="L14" s="651"/>
      <c r="M14" s="651"/>
      <c r="N14" s="651"/>
      <c r="O14" s="652"/>
    </row>
    <row r="15" spans="1:15" ht="21.75" customHeight="1">
      <c r="B15" s="54"/>
      <c r="C15" s="297"/>
      <c r="D15" s="1167"/>
      <c r="E15" s="1168"/>
      <c r="F15" s="653"/>
      <c r="G15" s="654"/>
      <c r="H15" s="1168" t="s">
        <v>957</v>
      </c>
      <c r="I15" s="1165"/>
      <c r="J15" s="1165" t="s">
        <v>958</v>
      </c>
      <c r="K15" s="1165"/>
      <c r="L15" s="1165" t="s">
        <v>959</v>
      </c>
      <c r="M15" s="1165"/>
      <c r="N15" s="1165" t="s">
        <v>960</v>
      </c>
      <c r="O15" s="1166"/>
    </row>
    <row r="16" spans="1:15" ht="34.200000000000003">
      <c r="B16" s="54"/>
      <c r="C16" s="297"/>
      <c r="D16" s="279" t="s">
        <v>540</v>
      </c>
      <c r="E16" s="621" t="s">
        <v>947</v>
      </c>
      <c r="F16" s="655" t="s">
        <v>946</v>
      </c>
      <c r="G16" s="655" t="s">
        <v>947</v>
      </c>
      <c r="H16" s="655" t="s">
        <v>946</v>
      </c>
      <c r="I16" s="641" t="s">
        <v>947</v>
      </c>
      <c r="J16" s="655" t="s">
        <v>946</v>
      </c>
      <c r="K16" s="655" t="s">
        <v>947</v>
      </c>
      <c r="L16" s="655" t="s">
        <v>946</v>
      </c>
      <c r="M16" s="641" t="s">
        <v>947</v>
      </c>
      <c r="N16" s="655" t="s">
        <v>946</v>
      </c>
      <c r="O16" s="641" t="s">
        <v>947</v>
      </c>
    </row>
    <row r="17" spans="2:16">
      <c r="B17" s="54"/>
      <c r="C17" s="297"/>
      <c r="D17" s="576" t="s">
        <v>32</v>
      </c>
      <c r="E17" s="628" t="s">
        <v>55</v>
      </c>
      <c r="F17" s="576" t="s">
        <v>56</v>
      </c>
      <c r="G17" s="576" t="s">
        <v>1011</v>
      </c>
      <c r="H17" s="557" t="s">
        <v>57</v>
      </c>
      <c r="I17" s="557" t="s">
        <v>1012</v>
      </c>
      <c r="J17" s="628" t="s">
        <v>1013</v>
      </c>
      <c r="K17" s="557" t="s">
        <v>1014</v>
      </c>
      <c r="L17" s="45" t="s">
        <v>1115</v>
      </c>
      <c r="M17" s="45" t="s">
        <v>1116</v>
      </c>
      <c r="N17" s="45" t="s">
        <v>1117</v>
      </c>
      <c r="O17" s="45" t="s">
        <v>1118</v>
      </c>
    </row>
    <row r="18" spans="2:16">
      <c r="B18" s="286" t="s">
        <v>269</v>
      </c>
      <c r="C18" s="266" t="s">
        <v>961</v>
      </c>
      <c r="D18" s="148">
        <v>0</v>
      </c>
      <c r="E18" s="148">
        <v>0</v>
      </c>
      <c r="F18" s="148">
        <v>0</v>
      </c>
      <c r="G18" s="148">
        <v>0</v>
      </c>
      <c r="H18" s="298"/>
      <c r="I18" s="299"/>
      <c r="J18" s="299"/>
      <c r="K18" s="299"/>
      <c r="L18" s="299"/>
      <c r="M18" s="299"/>
      <c r="N18" s="299"/>
      <c r="O18" s="300"/>
      <c r="P18" s="296"/>
    </row>
    <row r="19" spans="2:16" ht="24">
      <c r="B19" s="286" t="s">
        <v>270</v>
      </c>
      <c r="C19" s="266" t="s">
        <v>962</v>
      </c>
      <c r="D19" s="148">
        <v>743</v>
      </c>
      <c r="E19" s="148">
        <v>0</v>
      </c>
      <c r="F19" s="148">
        <v>842</v>
      </c>
      <c r="G19" s="148">
        <v>-332</v>
      </c>
      <c r="H19" s="148">
        <v>441</v>
      </c>
      <c r="I19" s="148">
        <v>0</v>
      </c>
      <c r="J19" s="148">
        <v>77</v>
      </c>
      <c r="K19" s="148">
        <v>-42</v>
      </c>
      <c r="L19" s="148">
        <v>324</v>
      </c>
      <c r="M19" s="148">
        <v>-290</v>
      </c>
      <c r="N19" s="148">
        <v>0</v>
      </c>
      <c r="O19" s="148">
        <v>0</v>
      </c>
      <c r="P19" s="296"/>
    </row>
    <row r="20" spans="2:16">
      <c r="B20" s="286" t="s">
        <v>271</v>
      </c>
      <c r="C20" s="269" t="s">
        <v>950</v>
      </c>
      <c r="D20" s="148">
        <v>344</v>
      </c>
      <c r="E20" s="148">
        <v>0</v>
      </c>
      <c r="F20" s="148">
        <v>408</v>
      </c>
      <c r="G20" s="148">
        <v>-63</v>
      </c>
      <c r="H20" s="148">
        <v>308</v>
      </c>
      <c r="I20" s="148">
        <v>0</v>
      </c>
      <c r="J20" s="148">
        <v>73</v>
      </c>
      <c r="K20" s="148">
        <v>-40</v>
      </c>
      <c r="L20" s="148">
        <v>27</v>
      </c>
      <c r="M20" s="148">
        <v>-23</v>
      </c>
      <c r="N20" s="148">
        <v>0</v>
      </c>
      <c r="O20" s="148">
        <v>0</v>
      </c>
      <c r="P20" s="296"/>
    </row>
    <row r="21" spans="2:16">
      <c r="B21" s="286" t="s">
        <v>480</v>
      </c>
      <c r="C21" s="269" t="s">
        <v>963</v>
      </c>
      <c r="D21" s="148">
        <v>399</v>
      </c>
      <c r="E21" s="148">
        <v>0</v>
      </c>
      <c r="F21" s="148">
        <v>434</v>
      </c>
      <c r="G21" s="148">
        <v>-269</v>
      </c>
      <c r="H21" s="148">
        <v>133</v>
      </c>
      <c r="I21" s="148">
        <v>0</v>
      </c>
      <c r="J21" s="148">
        <v>4</v>
      </c>
      <c r="K21" s="148">
        <v>-2</v>
      </c>
      <c r="L21" s="148">
        <v>297</v>
      </c>
      <c r="M21" s="148">
        <v>-267</v>
      </c>
      <c r="N21" s="148">
        <v>0</v>
      </c>
      <c r="O21" s="148">
        <v>0</v>
      </c>
      <c r="P21" s="296"/>
    </row>
    <row r="22" spans="2:16">
      <c r="B22" s="286" t="s">
        <v>766</v>
      </c>
      <c r="C22" s="269" t="s">
        <v>952</v>
      </c>
      <c r="D22" s="148">
        <v>0</v>
      </c>
      <c r="E22" s="148">
        <v>0</v>
      </c>
      <c r="F22" s="148">
        <v>0</v>
      </c>
      <c r="G22" s="148">
        <v>0</v>
      </c>
      <c r="H22" s="148">
        <v>0</v>
      </c>
      <c r="I22" s="148">
        <v>0</v>
      </c>
      <c r="J22" s="148">
        <v>0</v>
      </c>
      <c r="K22" s="148">
        <v>0</v>
      </c>
      <c r="L22" s="148">
        <v>0</v>
      </c>
      <c r="M22" s="148">
        <v>0</v>
      </c>
      <c r="N22" s="148">
        <v>0</v>
      </c>
      <c r="O22" s="148">
        <v>0</v>
      </c>
      <c r="P22" s="296"/>
    </row>
    <row r="23" spans="2:16">
      <c r="B23" s="286" t="s">
        <v>481</v>
      </c>
      <c r="C23" s="269" t="s">
        <v>953</v>
      </c>
      <c r="D23" s="148">
        <v>0</v>
      </c>
      <c r="E23" s="148">
        <v>0</v>
      </c>
      <c r="F23" s="148">
        <v>0</v>
      </c>
      <c r="G23" s="148">
        <v>0</v>
      </c>
      <c r="H23" s="148">
        <v>0</v>
      </c>
      <c r="I23" s="148">
        <v>0</v>
      </c>
      <c r="J23" s="148">
        <v>0</v>
      </c>
      <c r="K23" s="148">
        <v>0</v>
      </c>
      <c r="L23" s="148">
        <v>0</v>
      </c>
      <c r="M23" s="148">
        <v>0</v>
      </c>
      <c r="N23" s="148">
        <v>0</v>
      </c>
      <c r="O23" s="148">
        <v>0</v>
      </c>
      <c r="P23" s="296"/>
    </row>
    <row r="24" spans="2:16">
      <c r="B24" s="286" t="s">
        <v>500</v>
      </c>
      <c r="C24" s="269" t="s">
        <v>954</v>
      </c>
      <c r="D24" s="148">
        <v>0</v>
      </c>
      <c r="E24" s="148">
        <v>0</v>
      </c>
      <c r="F24" s="148">
        <v>0</v>
      </c>
      <c r="G24" s="148">
        <v>0</v>
      </c>
      <c r="H24" s="148">
        <v>0</v>
      </c>
      <c r="I24" s="148">
        <v>0</v>
      </c>
      <c r="J24" s="148">
        <v>0</v>
      </c>
      <c r="K24" s="148">
        <v>0</v>
      </c>
      <c r="L24" s="148">
        <v>0</v>
      </c>
      <c r="M24" s="148">
        <v>0</v>
      </c>
      <c r="N24" s="148">
        <v>0</v>
      </c>
      <c r="O24" s="148">
        <v>0</v>
      </c>
      <c r="P24" s="296"/>
    </row>
    <row r="25" spans="2:16">
      <c r="B25" s="301" t="s">
        <v>501</v>
      </c>
      <c r="C25" s="270" t="s">
        <v>65</v>
      </c>
      <c r="D25" s="143">
        <v>743</v>
      </c>
      <c r="E25" s="143">
        <v>0</v>
      </c>
      <c r="F25" s="143">
        <v>842</v>
      </c>
      <c r="G25" s="143">
        <v>-332</v>
      </c>
      <c r="H25" s="143">
        <v>441</v>
      </c>
      <c r="I25" s="143">
        <v>0</v>
      </c>
      <c r="J25" s="143">
        <v>77</v>
      </c>
      <c r="K25" s="143">
        <v>-42</v>
      </c>
      <c r="L25" s="143">
        <v>324</v>
      </c>
      <c r="M25" s="143">
        <v>-290</v>
      </c>
      <c r="N25" s="143">
        <v>0</v>
      </c>
      <c r="O25" s="143">
        <v>0</v>
      </c>
      <c r="P25" s="296"/>
    </row>
    <row r="28" spans="2:16" ht="12" customHeight="1"/>
    <row r="29" spans="2:16">
      <c r="B29" s="962" t="s">
        <v>1714</v>
      </c>
      <c r="C29" s="500"/>
    </row>
    <row r="31" spans="2:16">
      <c r="B31" s="534" t="s">
        <v>1001</v>
      </c>
      <c r="C31" s="535"/>
      <c r="D31" s="535"/>
      <c r="E31" s="535"/>
      <c r="F31" s="535"/>
      <c r="G31" s="535"/>
      <c r="H31" s="535"/>
      <c r="I31" s="535"/>
      <c r="J31" s="535"/>
      <c r="K31" s="535"/>
      <c r="L31" s="535"/>
      <c r="M31" s="535"/>
      <c r="N31" s="535"/>
      <c r="O31" s="535"/>
    </row>
    <row r="33" spans="2:15" ht="12.75" customHeight="1">
      <c r="O33" s="199" t="s">
        <v>52</v>
      </c>
    </row>
    <row r="34" spans="2:15">
      <c r="B34" s="54"/>
      <c r="C34" s="54"/>
      <c r="D34" s="1167" t="s">
        <v>955</v>
      </c>
      <c r="E34" s="1168"/>
      <c r="F34" s="650" t="s">
        <v>956</v>
      </c>
      <c r="G34" s="651"/>
      <c r="H34" s="651"/>
      <c r="I34" s="651"/>
      <c r="J34" s="651"/>
      <c r="K34" s="651"/>
      <c r="L34" s="651"/>
      <c r="M34" s="651"/>
      <c r="N34" s="651"/>
      <c r="O34" s="652"/>
    </row>
    <row r="35" spans="2:15">
      <c r="B35" s="54"/>
      <c r="C35" s="297"/>
      <c r="D35" s="1167"/>
      <c r="E35" s="1168"/>
      <c r="F35" s="653"/>
      <c r="G35" s="654"/>
      <c r="H35" s="1168" t="s">
        <v>957</v>
      </c>
      <c r="I35" s="1165"/>
      <c r="J35" s="1165" t="s">
        <v>958</v>
      </c>
      <c r="K35" s="1165"/>
      <c r="L35" s="1165" t="s">
        <v>959</v>
      </c>
      <c r="M35" s="1165"/>
      <c r="N35" s="1165" t="s">
        <v>960</v>
      </c>
      <c r="O35" s="1166"/>
    </row>
    <row r="36" spans="2:15" ht="71.25" customHeight="1">
      <c r="B36" s="54"/>
      <c r="C36" s="297"/>
      <c r="D36" s="279" t="s">
        <v>540</v>
      </c>
      <c r="E36" s="621" t="s">
        <v>947</v>
      </c>
      <c r="F36" s="655" t="s">
        <v>946</v>
      </c>
      <c r="G36" s="655" t="s">
        <v>947</v>
      </c>
      <c r="H36" s="655" t="s">
        <v>946</v>
      </c>
      <c r="I36" s="641" t="s">
        <v>947</v>
      </c>
      <c r="J36" s="655" t="s">
        <v>946</v>
      </c>
      <c r="K36" s="655" t="s">
        <v>947</v>
      </c>
      <c r="L36" s="655" t="s">
        <v>946</v>
      </c>
      <c r="M36" s="641" t="s">
        <v>947</v>
      </c>
      <c r="N36" s="655" t="s">
        <v>946</v>
      </c>
      <c r="O36" s="641" t="s">
        <v>947</v>
      </c>
    </row>
    <row r="37" spans="2:15">
      <c r="B37" s="54"/>
      <c r="C37" s="297"/>
      <c r="D37" s="576" t="s">
        <v>32</v>
      </c>
      <c r="E37" s="628" t="s">
        <v>55</v>
      </c>
      <c r="F37" s="576" t="s">
        <v>56</v>
      </c>
      <c r="G37" s="576" t="s">
        <v>1011</v>
      </c>
      <c r="H37" s="557" t="s">
        <v>57</v>
      </c>
      <c r="I37" s="557" t="s">
        <v>1012</v>
      </c>
      <c r="J37" s="628" t="s">
        <v>1013</v>
      </c>
      <c r="K37" s="557" t="s">
        <v>1014</v>
      </c>
      <c r="L37" s="45" t="s">
        <v>1115</v>
      </c>
      <c r="M37" s="45" t="s">
        <v>1116</v>
      </c>
      <c r="N37" s="45" t="s">
        <v>1117</v>
      </c>
      <c r="O37" s="45" t="s">
        <v>1118</v>
      </c>
    </row>
    <row r="38" spans="2:15">
      <c r="B38" s="286" t="s">
        <v>269</v>
      </c>
      <c r="C38" s="266" t="s">
        <v>961</v>
      </c>
      <c r="D38" s="148">
        <v>0</v>
      </c>
      <c r="E38" s="148">
        <v>0</v>
      </c>
      <c r="F38" s="148">
        <v>0</v>
      </c>
      <c r="G38" s="148">
        <v>0</v>
      </c>
      <c r="H38" s="298"/>
      <c r="I38" s="299"/>
      <c r="J38" s="299"/>
      <c r="K38" s="299"/>
      <c r="L38" s="299"/>
      <c r="M38" s="299"/>
      <c r="N38" s="299"/>
      <c r="O38" s="300"/>
    </row>
    <row r="39" spans="2:15" ht="24">
      <c r="B39" s="286" t="s">
        <v>270</v>
      </c>
      <c r="C39" s="266" t="s">
        <v>962</v>
      </c>
      <c r="D39" s="148">
        <v>743</v>
      </c>
      <c r="E39" s="148">
        <v>0</v>
      </c>
      <c r="F39" s="148">
        <v>842</v>
      </c>
      <c r="G39" s="148">
        <v>-332</v>
      </c>
      <c r="H39" s="148">
        <v>441</v>
      </c>
      <c r="I39" s="148">
        <v>0</v>
      </c>
      <c r="J39" s="148">
        <v>77</v>
      </c>
      <c r="K39" s="148">
        <v>-42</v>
      </c>
      <c r="L39" s="148">
        <v>324</v>
      </c>
      <c r="M39" s="148">
        <v>-290</v>
      </c>
      <c r="N39" s="148">
        <v>0</v>
      </c>
      <c r="O39" s="148">
        <v>0</v>
      </c>
    </row>
    <row r="40" spans="2:15">
      <c r="B40" s="286" t="s">
        <v>271</v>
      </c>
      <c r="C40" s="269" t="s">
        <v>950</v>
      </c>
      <c r="D40" s="148">
        <v>344</v>
      </c>
      <c r="E40" s="148">
        <v>0</v>
      </c>
      <c r="F40" s="148">
        <v>408</v>
      </c>
      <c r="G40" s="148">
        <v>-63</v>
      </c>
      <c r="H40" s="148">
        <v>308</v>
      </c>
      <c r="I40" s="148">
        <v>0</v>
      </c>
      <c r="J40" s="148">
        <v>73</v>
      </c>
      <c r="K40" s="148">
        <v>-40</v>
      </c>
      <c r="L40" s="148">
        <v>27</v>
      </c>
      <c r="M40" s="148">
        <v>-23</v>
      </c>
      <c r="N40" s="148">
        <v>0</v>
      </c>
      <c r="O40" s="148">
        <v>0</v>
      </c>
    </row>
    <row r="41" spans="2:15">
      <c r="B41" s="286" t="s">
        <v>480</v>
      </c>
      <c r="C41" s="269" t="s">
        <v>963</v>
      </c>
      <c r="D41" s="148">
        <v>399</v>
      </c>
      <c r="E41" s="148">
        <v>0</v>
      </c>
      <c r="F41" s="148">
        <v>434</v>
      </c>
      <c r="G41" s="148">
        <v>-269</v>
      </c>
      <c r="H41" s="148">
        <v>133</v>
      </c>
      <c r="I41" s="148">
        <v>0</v>
      </c>
      <c r="J41" s="148">
        <v>4</v>
      </c>
      <c r="K41" s="148">
        <v>-2</v>
      </c>
      <c r="L41" s="148">
        <v>297</v>
      </c>
      <c r="M41" s="148">
        <v>-267</v>
      </c>
      <c r="N41" s="148">
        <v>0</v>
      </c>
      <c r="O41" s="148">
        <v>0</v>
      </c>
    </row>
    <row r="42" spans="2:15">
      <c r="B42" s="286" t="s">
        <v>766</v>
      </c>
      <c r="C42" s="269" t="s">
        <v>952</v>
      </c>
      <c r="D42" s="148">
        <v>0</v>
      </c>
      <c r="E42" s="148">
        <v>0</v>
      </c>
      <c r="F42" s="148">
        <v>0</v>
      </c>
      <c r="G42" s="148">
        <v>0</v>
      </c>
      <c r="H42" s="148">
        <v>0</v>
      </c>
      <c r="I42" s="148">
        <v>0</v>
      </c>
      <c r="J42" s="148">
        <v>0</v>
      </c>
      <c r="K42" s="148">
        <v>0</v>
      </c>
      <c r="L42" s="148">
        <v>0</v>
      </c>
      <c r="M42" s="148">
        <v>0</v>
      </c>
      <c r="N42" s="148">
        <v>0</v>
      </c>
      <c r="O42" s="148">
        <v>0</v>
      </c>
    </row>
    <row r="43" spans="2:15">
      <c r="B43" s="286" t="s">
        <v>481</v>
      </c>
      <c r="C43" s="269" t="s">
        <v>953</v>
      </c>
      <c r="D43" s="148">
        <v>0</v>
      </c>
      <c r="E43" s="148">
        <v>0</v>
      </c>
      <c r="F43" s="148">
        <v>0</v>
      </c>
      <c r="G43" s="148">
        <v>0</v>
      </c>
      <c r="H43" s="148">
        <v>0</v>
      </c>
      <c r="I43" s="148">
        <v>0</v>
      </c>
      <c r="J43" s="148">
        <v>0</v>
      </c>
      <c r="K43" s="148">
        <v>0</v>
      </c>
      <c r="L43" s="148">
        <v>0</v>
      </c>
      <c r="M43" s="148">
        <v>0</v>
      </c>
      <c r="N43" s="148">
        <v>0</v>
      </c>
      <c r="O43" s="148">
        <v>0</v>
      </c>
    </row>
    <row r="44" spans="2:15">
      <c r="B44" s="286" t="s">
        <v>500</v>
      </c>
      <c r="C44" s="269" t="s">
        <v>954</v>
      </c>
      <c r="D44" s="148">
        <v>0</v>
      </c>
      <c r="E44" s="148">
        <v>0</v>
      </c>
      <c r="F44" s="148">
        <v>0</v>
      </c>
      <c r="G44" s="148">
        <v>0</v>
      </c>
      <c r="H44" s="148">
        <v>0</v>
      </c>
      <c r="I44" s="148">
        <v>0</v>
      </c>
      <c r="J44" s="148">
        <v>0</v>
      </c>
      <c r="K44" s="148">
        <v>0</v>
      </c>
      <c r="L44" s="148">
        <v>0</v>
      </c>
      <c r="M44" s="148">
        <v>0</v>
      </c>
      <c r="N44" s="148">
        <v>0</v>
      </c>
      <c r="O44" s="148">
        <v>0</v>
      </c>
    </row>
    <row r="45" spans="2:15">
      <c r="B45" s="301" t="s">
        <v>501</v>
      </c>
      <c r="C45" s="270" t="s">
        <v>65</v>
      </c>
      <c r="D45" s="143">
        <v>743</v>
      </c>
      <c r="E45" s="143">
        <v>0</v>
      </c>
      <c r="F45" s="143">
        <v>842</v>
      </c>
      <c r="G45" s="143">
        <v>-332</v>
      </c>
      <c r="H45" s="143">
        <v>441</v>
      </c>
      <c r="I45" s="143">
        <v>0</v>
      </c>
      <c r="J45" s="143">
        <v>77</v>
      </c>
      <c r="K45" s="143">
        <v>-42</v>
      </c>
      <c r="L45" s="143">
        <v>324</v>
      </c>
      <c r="M45" s="143">
        <v>-290</v>
      </c>
      <c r="N45" s="143">
        <v>0</v>
      </c>
      <c r="O45" s="143">
        <v>0</v>
      </c>
    </row>
  </sheetData>
  <customSheetViews>
    <customSheetView guid="{3FCB7B24-049F-4685-83CB-5231093E0117}" showPageBreaks="1" fitToPage="1" topLeftCell="A34">
      <selection activeCell="G56" sqref="G56"/>
      <pageMargins left="0.70866141732283472" right="0.70866141732283472" top="0.74803149606299213" bottom="0.74803149606299213" header="0.31496062992125984" footer="0.31496062992125984"/>
      <pageSetup paperSize="9" scale="31" orientation="landscape" r:id="rId1"/>
      <headerFooter>
        <oddHeader>&amp;CBG
Приложение XV</oddHeader>
        <oddFooter>&amp;C&amp;P</oddFooter>
      </headerFooter>
    </customSheetView>
    <customSheetView guid="{D5AFDB55-6EC9-4AD2-95B0-6C58A379EC11}" fitToPage="1" topLeftCell="A10">
      <selection activeCell="F14" sqref="F14"/>
      <pageMargins left="0.70866141732283472" right="0.70866141732283472" top="0.74803149606299213" bottom="0.74803149606299213" header="0.31496062992125984" footer="0.31496062992125984"/>
      <pageSetup paperSize="9" scale="43" orientation="landscape" r:id="rId2"/>
      <headerFooter>
        <oddHeader>&amp;CBG
Приложение XV</oddHeader>
        <oddFooter>&amp;C&amp;P</oddFooter>
      </headerFooter>
    </customSheetView>
    <customSheetView guid="{D7875729-B080-4603-81BD-7F736B7DD30E}" fitToPage="1" topLeftCell="A34">
      <selection activeCell="G56" sqref="G56"/>
      <pageMargins left="0.70866141732283472" right="0.70866141732283472" top="0.74803149606299213" bottom="0.74803149606299213" header="0.31496062992125984" footer="0.31496062992125984"/>
      <pageSetup paperSize="9" scale="31" orientation="landscape" r:id="rId3"/>
      <headerFooter>
        <oddHeader>&amp;CBG
Приложение XV</oddHeader>
        <oddFooter>&amp;C&amp;P</oddFooter>
      </headerFooter>
    </customSheetView>
    <customSheetView guid="{2F76D395-57F9-4A31-A998-38329A50B4E8}" fitToPage="1">
      <selection activeCell="G47" sqref="G47"/>
      <pageMargins left="0.70866141732283472" right="0.70866141732283472" top="0.74803149606299213" bottom="0.74803149606299213" header="0.31496062992125984" footer="0.31496062992125984"/>
      <pageSetup paperSize="9" scale="37" orientation="landscape" r:id="rId4"/>
      <headerFooter>
        <oddHeader>&amp;CBG
Приложение XV</oddHeader>
        <oddFooter>&amp;C&amp;P</oddFooter>
      </headerFooter>
    </customSheetView>
    <customSheetView guid="{5DDDA852-2807-4645-BC75-EBD4EF3323A7}" fitToPage="1">
      <selection activeCell="F14" sqref="F14"/>
      <pageMargins left="0.70866141732283472" right="0.70866141732283472" top="0.74803149606299213" bottom="0.74803149606299213" header="0.31496062992125984" footer="0.31496062992125984"/>
      <pageSetup paperSize="9" scale="37" orientation="landscape" r:id="rId5"/>
      <headerFooter>
        <oddHeader>&amp;CBG
Приложение XV</oddHeader>
        <oddFooter>&amp;C&amp;P</oddFooter>
      </headerFooter>
    </customSheetView>
    <customSheetView guid="{697182B0-1BEF-4A85-93A0-596802852AF2}" fitToPage="1" topLeftCell="A39">
      <selection activeCell="F14" sqref="F14"/>
      <pageMargins left="0.70866141732283472" right="0.70866141732283472" top="0.74803149606299213" bottom="0.74803149606299213" header="0.31496062992125984" footer="0.31496062992125984"/>
      <pageSetup paperSize="9" scale="42" orientation="landscape" r:id="rId6"/>
      <headerFooter>
        <oddHeader>&amp;CBG
Приложение XV</oddHeader>
        <oddFooter>&amp;C&amp;P</oddFooter>
      </headerFooter>
    </customSheetView>
    <customSheetView guid="{08462586-B7E0-434D-B6F4-B2B21EAA5D46}" fitToPage="1" topLeftCell="A10">
      <selection activeCell="F14" sqref="F14"/>
      <pageMargins left="0.70866141732283472" right="0.70866141732283472" top="0.74803149606299213" bottom="0.74803149606299213" header="0.31496062992125984" footer="0.31496062992125984"/>
      <pageSetup paperSize="9" scale="43" orientation="landscape" r:id="rId7"/>
      <headerFooter>
        <oddHeader>&amp;CBG
Приложение XV</oddHeader>
        <oddFooter>&amp;C&amp;P</oddFooter>
      </headerFooter>
    </customSheetView>
    <customSheetView guid="{21329C76-F86B-400D-B8F5-F75B383E5B14}" fitToPage="1" topLeftCell="A10">
      <selection activeCell="F14" sqref="F14"/>
      <pageMargins left="0.70866141732283472" right="0.70866141732283472" top="0.74803149606299213" bottom="0.74803149606299213" header="0.31496062992125984" footer="0.31496062992125984"/>
      <pageSetup paperSize="9" scale="43" orientation="landscape" r:id="rId8"/>
      <headerFooter>
        <oddHeader>&amp;CBG
Приложение XV</oddHeader>
        <oddFooter>&amp;C&amp;P</oddFooter>
      </headerFooter>
    </customSheetView>
    <customSheetView guid="{CFC92B1C-D4F2-414F-8F12-92F529035B08}" fitToPage="1" topLeftCell="A43">
      <selection activeCell="E10" sqref="E10"/>
      <pageMargins left="0.70866141732283472" right="0.70866141732283472" top="0.74803149606299213" bottom="0.74803149606299213" header="0.31496062992125984" footer="0.31496062992125984"/>
      <pageSetup paperSize="9" scale="32" orientation="landscape" r:id="rId9"/>
      <headerFooter>
        <oddHeader>&amp;CBG
Приложение XV</oddHeader>
        <oddFooter>&amp;C&amp;P</oddFooter>
      </headerFooter>
    </customSheetView>
    <customSheetView guid="{19310327-E3BC-450F-B607-58068103BB53}" fitToPage="1" topLeftCell="A10">
      <selection activeCell="F14" sqref="F14"/>
      <pageMargins left="0.70866141732283472" right="0.70866141732283472" top="0.74803149606299213" bottom="0.74803149606299213" header="0.31496062992125984" footer="0.31496062992125984"/>
      <pageSetup paperSize="9" scale="43" orientation="landscape" r:id="rId10"/>
      <headerFooter>
        <oddHeader>&amp;CBG
Приложение XV</oddHeader>
        <oddFooter>&amp;C&amp;P</oddFooter>
      </headerFooter>
    </customSheetView>
    <customSheetView guid="{D3393B8E-C3CB-4E3A-976E-E4CD065299F0}" fitToPage="1">
      <selection activeCell="D4" sqref="D4"/>
      <pageMargins left="0.70866141732283472" right="0.70866141732283472" top="0.74803149606299213" bottom="0.74803149606299213" header="0.31496062992125984" footer="0.31496062992125984"/>
      <pageSetup paperSize="9" scale="32" orientation="landscape" r:id="rId11"/>
      <headerFooter>
        <oddHeader>&amp;CBG
Приложение XV</oddHeader>
        <oddFooter>&amp;C&amp;P</oddFooter>
      </headerFooter>
    </customSheetView>
    <customSheetView guid="{8FA5FDE5-6098-400B-9E19-77564D1D7EE8}" fitToPage="1" topLeftCell="A6">
      <selection activeCell="C10" sqref="C10"/>
      <pageMargins left="0.70866141732283472" right="0.70866141732283472" top="0.74803149606299213" bottom="0.74803149606299213" header="0.31496062992125984" footer="0.31496062992125984"/>
      <pageSetup paperSize="9" scale="32" orientation="landscape" r:id="rId12"/>
      <headerFooter>
        <oddHeader>&amp;CBG
Приложение XV</oddHeader>
        <oddFooter>&amp;C&amp;P</oddFooter>
      </headerFooter>
    </customSheetView>
    <customSheetView guid="{0B9AA238-A559-44CB-8EC2-529DA28A3F7B}" fitToPage="1">
      <selection activeCell="G47" sqref="G47"/>
      <pageMargins left="0.70866141732283472" right="0.70866141732283472" top="0.74803149606299213" bottom="0.74803149606299213" header="0.31496062992125984" footer="0.31496062992125984"/>
      <pageSetup paperSize="9" scale="37" orientation="landscape" r:id="rId13"/>
      <headerFooter>
        <oddHeader>&amp;CBG
Приложение XV</oddHeader>
        <oddFooter>&amp;C&amp;P</oddFooter>
      </headerFooter>
    </customSheetView>
    <customSheetView guid="{37D20B4B-3220-4613-A3F1-1C4C1CF14C1F}" fitToPage="1" topLeftCell="A18">
      <selection activeCell="E10" sqref="E10"/>
      <pageMargins left="0.70866141732283472" right="0.70866141732283472" top="0.74803149606299213" bottom="0.74803149606299213" header="0.31496062992125984" footer="0.31496062992125984"/>
      <pageSetup paperSize="9" scale="32" orientation="landscape" r:id="rId14"/>
      <headerFooter>
        <oddHeader>&amp;CBG
Приложение XV</oddHeader>
        <oddFooter>&amp;C&amp;P</oddFooter>
      </headerFooter>
    </customSheetView>
    <customSheetView guid="{DB462ED3-28DC-47D7-98F7-CED01F66E2C7}" fitToPage="1" topLeftCell="A10">
      <selection activeCell="F14" sqref="F14"/>
      <pageMargins left="0.70866141732283472" right="0.70866141732283472" top="0.74803149606299213" bottom="0.74803149606299213" header="0.31496062992125984" footer="0.31496062992125984"/>
      <pageSetup paperSize="9" scale="42" orientation="landscape" r:id="rId15"/>
      <headerFooter>
        <oddHeader>&amp;CBG
Приложение XV</oddHeader>
        <oddFooter>&amp;C&amp;P</oddFooter>
      </headerFooter>
    </customSheetView>
    <customSheetView guid="{10DA2791-762D-4555-9FFF-E41154ADFE31}" fitToPage="1" topLeftCell="A10">
      <selection activeCell="F14" sqref="F14"/>
      <pageMargins left="0.70866141732283472" right="0.70866141732283472" top="0.74803149606299213" bottom="0.74803149606299213" header="0.31496062992125984" footer="0.31496062992125984"/>
      <pageSetup paperSize="9" scale="42" orientation="landscape" r:id="rId16"/>
      <headerFooter>
        <oddHeader>&amp;CBG
Приложение XV</oddHeader>
        <oddFooter>&amp;C&amp;P</oddFooter>
      </headerFooter>
    </customSheetView>
    <customSheetView guid="{BE68C6EB-1B64-4B3E-8DDC-CA26F318E610}" fitToPage="1" topLeftCell="A38">
      <selection activeCell="E65" sqref="E65"/>
      <pageMargins left="0.70866141732283472" right="0.70866141732283472" top="0.74803149606299213" bottom="0.74803149606299213" header="0.31496062992125984" footer="0.31496062992125984"/>
      <pageSetup paperSize="9" scale="32" orientation="landscape" r:id="rId17"/>
      <headerFooter>
        <oddHeader>&amp;CBG
Приложение XV</oddHeader>
        <oddFooter>&amp;C&amp;P</oddFooter>
      </headerFooter>
    </customSheetView>
    <customSheetView guid="{5AF40965-2356-4A48-B6FA-CB814CA4D7B2}" fitToPage="1" topLeftCell="A10">
      <selection activeCell="F14" sqref="F14"/>
      <pageMargins left="0.70866141732283472" right="0.70866141732283472" top="0.74803149606299213" bottom="0.74803149606299213" header="0.31496062992125984" footer="0.31496062992125984"/>
      <pageSetup paperSize="9" scale="42" orientation="landscape" r:id="rId18"/>
      <headerFooter>
        <oddHeader>&amp;CBG
Приложение XV</oddHeader>
        <oddFooter>&amp;C&amp;P</oddFooter>
      </headerFooter>
    </customSheetView>
    <customSheetView guid="{59094C18-3CB5-482F-AA6A-9C313A318EBB}" fitToPage="1" topLeftCell="A10">
      <selection activeCell="F14" sqref="F14"/>
      <pageMargins left="0.70866141732283472" right="0.70866141732283472" top="0.74803149606299213" bottom="0.74803149606299213" header="0.31496062992125984" footer="0.31496062992125984"/>
      <pageSetup paperSize="9" scale="42" orientation="landscape" r:id="rId19"/>
      <headerFooter>
        <oddHeader>&amp;CBG
Приложение XV</oddHeader>
        <oddFooter>&amp;C&amp;P</oddFooter>
      </headerFooter>
    </customSheetView>
    <customSheetView guid="{FD092655-EBEC-4730-9895-1567D9B70D5F}" fitToPage="1">
      <selection activeCell="A3" sqref="A3"/>
      <pageMargins left="0.70866141732283472" right="0.70866141732283472" top="0.74803149606299213" bottom="0.74803149606299213" header="0.31496062992125984" footer="0.31496062992125984"/>
      <pageSetup paperSize="9" scale="38" orientation="landscape" r:id="rId20"/>
      <headerFooter>
        <oddHeader>&amp;CBG
Приложение XV</oddHeader>
        <oddFooter>&amp;C&amp;P</oddFooter>
      </headerFooter>
    </customSheetView>
    <customSheetView guid="{7CA1DEE6-746E-4947-9BED-24AAED6E8B57}" fitToPage="1">
      <selection activeCell="A3" sqref="A3"/>
      <pageMargins left="0.70866141732283472" right="0.70866141732283472" top="0.74803149606299213" bottom="0.74803149606299213" header="0.31496062992125984" footer="0.31496062992125984"/>
      <pageSetup paperSize="9" scale="38" orientation="landscape" r:id="rId21"/>
      <headerFooter>
        <oddHeader>&amp;CBG
Приложение XV</oddHeader>
        <oddFooter>&amp;C&amp;P</oddFooter>
      </headerFooter>
    </customSheetView>
    <customSheetView guid="{D2C72E70-F766-4D56-9E10-3C91A63BB7F3}" fitToPage="1" topLeftCell="A10">
      <selection activeCell="B11" sqref="B11"/>
      <pageMargins left="0.70866141732283472" right="0.70866141732283472" top="0.74803149606299213" bottom="0.74803149606299213" header="0.31496062992125984" footer="0.31496062992125984"/>
      <pageSetup paperSize="9" scale="42" orientation="landscape" r:id="rId22"/>
      <headerFooter>
        <oddHeader>&amp;CBG
Приложение XV</oddHeader>
        <oddFooter>&amp;C&amp;P</oddFooter>
      </headerFooter>
    </customSheetView>
    <customSheetView guid="{7CCD1884-1631-4809-8751-AE0939C32419}" fitToPage="1">
      <selection activeCell="F14" sqref="F14"/>
      <pageMargins left="0.70866141732283472" right="0.70866141732283472" top="0.74803149606299213" bottom="0.74803149606299213" header="0.31496062992125984" footer="0.31496062992125984"/>
      <pageSetup paperSize="9" scale="43" orientation="landscape" r:id="rId23"/>
      <headerFooter>
        <oddHeader>&amp;CBG
Приложение XV</oddHeader>
        <oddFooter>&amp;C&amp;P</oddFooter>
      </headerFooter>
    </customSheetView>
    <customSheetView guid="{931AA63B-6827-4BF4-8E25-ED232A88A09C}" fitToPage="1" topLeftCell="A22">
      <selection activeCell="D30" sqref="D30"/>
      <pageMargins left="0.70866141732283472" right="0.70866141732283472" top="0.74803149606299213" bottom="0.74803149606299213" header="0.31496062992125984" footer="0.31496062992125984"/>
      <pageSetup paperSize="9" scale="37" orientation="landscape" r:id="rId24"/>
      <headerFooter>
        <oddHeader>&amp;CBG
Приложение XV</oddHeader>
        <oddFooter>&amp;C&amp;P</oddFooter>
      </headerFooter>
    </customSheetView>
    <customSheetView guid="{CA1DE4BE-C006-4405-B064-304EE6CCACF1}" fitToPage="1" topLeftCell="A10">
      <selection activeCell="F14" sqref="F14"/>
      <pageMargins left="0.70866141732283472" right="0.70866141732283472" top="0.74803149606299213" bottom="0.74803149606299213" header="0.31496062992125984" footer="0.31496062992125984"/>
      <pageSetup paperSize="9" scale="43" orientation="landscape" r:id="rId25"/>
      <headerFooter>
        <oddHeader>&amp;CBG
Приложение XV</oddHeader>
        <oddFooter>&amp;C&amp;P</oddFooter>
      </headerFooter>
    </customSheetView>
    <customSheetView guid="{51337751-BEAF-43F3-8CC9-400B99E751E8}" fitToPage="1" topLeftCell="O22">
      <selection activeCell="U38" sqref="U38:AF38"/>
      <pageMargins left="0.70866141732283472" right="0.70866141732283472" top="0.74803149606299213" bottom="0.74803149606299213" header="0.31496062992125984" footer="0.31496062992125984"/>
      <pageSetup paperSize="9" scale="31" orientation="landscape" r:id="rId26"/>
      <headerFooter>
        <oddHeader>&amp;CBG
Приложение XV</oddHeader>
        <oddFooter>&amp;C&amp;P</oddFooter>
      </headerFooter>
    </customSheetView>
    <customSheetView guid="{F277ACEF-9FF8-431F-8537-DE60B790AA4F}" fitToPage="1">
      <selection activeCell="E10" sqref="E10"/>
      <pageMargins left="0.70866141732283472" right="0.70866141732283472" top="0.74803149606299213" bottom="0.74803149606299213" header="0.31496062992125984" footer="0.31496062992125984"/>
      <pageSetup paperSize="9" scale="32" orientation="landscape" r:id="rId27"/>
      <headerFooter>
        <oddHeader>&amp;CBG
Приложение XV</oddHeader>
        <oddFooter>&amp;C&amp;P</oddFooter>
      </headerFooter>
    </customSheetView>
    <customSheetView guid="{517C47E4-CB49-455E-BC80-175B09C4753D}" fitToPage="1">
      <selection activeCell="F14" sqref="F14"/>
      <pageMargins left="0.70866141732283472" right="0.70866141732283472" top="0.74803149606299213" bottom="0.74803149606299213" header="0.31496062992125984" footer="0.31496062992125984"/>
      <pageSetup paperSize="9" scale="37" orientation="landscape" r:id="rId28"/>
      <headerFooter>
        <oddHeader>&amp;CBG
Приложение XV</oddHeader>
        <oddFooter>&amp;C&amp;P</oddFooter>
      </headerFooter>
    </customSheetView>
    <customSheetView guid="{158937B5-B45C-4722-BE34-B5B4D085C079}" fitToPage="1" topLeftCell="A6">
      <selection activeCell="C10" sqref="C10"/>
      <pageMargins left="0.70866141732283472" right="0.70866141732283472" top="0.74803149606299213" bottom="0.74803149606299213" header="0.31496062992125984" footer="0.31496062992125984"/>
      <pageSetup paperSize="9" scale="32" orientation="landscape" r:id="rId29"/>
      <headerFooter>
        <oddHeader>&amp;CBG
Приложение XV</oddHeader>
        <oddFooter>&amp;C&amp;P</oddFooter>
      </headerFooter>
    </customSheetView>
    <customSheetView guid="{ED218C36-7217-4047-BB0E-77F9C99BD534}" fitToPage="1" topLeftCell="A10">
      <selection activeCell="F14" sqref="F14"/>
      <pageMargins left="0.70866141732283472" right="0.70866141732283472" top="0.74803149606299213" bottom="0.74803149606299213" header="0.31496062992125984" footer="0.31496062992125984"/>
      <pageSetup paperSize="9" scale="43" orientation="landscape" r:id="rId30"/>
      <headerFooter>
        <oddHeader>&amp;CBG
Приложение XV</oddHeader>
        <oddFooter>&amp;C&amp;P</oddFooter>
      </headerFooter>
    </customSheetView>
    <customSheetView guid="{C83D4249-7B44-432A-B7FB-A6ACA6880240}" fitToPage="1" topLeftCell="A38">
      <selection activeCell="E65" sqref="E65"/>
      <pageMargins left="0.70866141732283472" right="0.70866141732283472" top="0.74803149606299213" bottom="0.74803149606299213" header="0.31496062992125984" footer="0.31496062992125984"/>
      <pageSetup paperSize="9" scale="32" orientation="landscape" r:id="rId31"/>
      <headerFooter>
        <oddHeader>&amp;CBG
Приложение XV</oddHeader>
        <oddFooter>&amp;C&amp;P</oddFooter>
      </headerFooter>
    </customSheetView>
    <customSheetView guid="{E331DF3E-CA70-4D3D-884C-EE3579437A03}" fitToPage="1">
      <selection activeCell="G47" sqref="G47"/>
      <pageMargins left="0.70866141732283472" right="0.70866141732283472" top="0.74803149606299213" bottom="0.74803149606299213" header="0.31496062992125984" footer="0.31496062992125984"/>
      <pageSetup paperSize="9" scale="37" orientation="landscape" r:id="rId32"/>
      <headerFooter>
        <oddHeader>&amp;CBG
Приложение XV</oddHeader>
        <oddFooter>&amp;C&amp;P</oddFooter>
      </headerFooter>
    </customSheetView>
    <customSheetView guid="{D37F8A47-E42F-4741-BE8D-5D961F7BB394}" fitToPage="1" topLeftCell="A38">
      <selection activeCell="E65" sqref="E65"/>
      <pageMargins left="0.70866141732283472" right="0.70866141732283472" top="0.74803149606299213" bottom="0.74803149606299213" header="0.31496062992125984" footer="0.31496062992125984"/>
      <pageSetup paperSize="9" scale="32" orientation="landscape" r:id="rId33"/>
      <headerFooter>
        <oddHeader>&amp;CBG
Приложение XV</oddHeader>
        <oddFooter>&amp;C&amp;P</oddFooter>
      </headerFooter>
    </customSheetView>
    <customSheetView guid="{8CD49FA1-C4FE-4F6A-AE1C-E31C292C96A9}" fitToPage="1">
      <selection activeCell="F14" sqref="F14"/>
      <pageMargins left="0.70866141732283472" right="0.70866141732283472" top="0.74803149606299213" bottom="0.74803149606299213" header="0.31496062992125984" footer="0.31496062992125984"/>
      <pageSetup paperSize="9" scale="37" orientation="landscape" r:id="rId34"/>
      <headerFooter>
        <oddHeader>&amp;CBG
Приложение XV</oddHeader>
        <oddFooter>&amp;C&amp;P</oddFooter>
      </headerFooter>
    </customSheetView>
    <customSheetView guid="{BB337934-72B5-4261-9EB4-9C42ECF52CD8}" fitToPage="1" topLeftCell="A25">
      <selection activeCell="G56" sqref="G56"/>
      <pageMargins left="0.70866141732283472" right="0.70866141732283472" top="0.74803149606299213" bottom="0.74803149606299213" header="0.31496062992125984" footer="0.31496062992125984"/>
      <pageSetup paperSize="9" scale="32" orientation="landscape" r:id="rId35"/>
      <headerFooter>
        <oddHeader>&amp;CBG
Приложение XV</oddHeader>
        <oddFooter>&amp;C&amp;P</oddFooter>
      </headerFooter>
    </customSheetView>
    <customSheetView guid="{3AD1D9CC-D162-4119-AFCC-0AF9105FB248}" fitToPage="1">
      <selection activeCell="F32" sqref="F32"/>
      <pageMargins left="0.70866141732283472" right="0.70866141732283472" top="0.74803149606299213" bottom="0.74803149606299213" header="0.31496062992125984" footer="0.31496062992125984"/>
      <pageSetup paperSize="9" scale="42" orientation="landscape" r:id="rId36"/>
      <headerFooter>
        <oddHeader>&amp;CBG
Приложение XV</oddHeader>
        <oddFooter>&amp;C&amp;P</oddFooter>
      </headerFooter>
    </customSheetView>
  </customSheetViews>
  <mergeCells count="10">
    <mergeCell ref="L15:M15"/>
    <mergeCell ref="N15:O15"/>
    <mergeCell ref="D34:E35"/>
    <mergeCell ref="H35:I35"/>
    <mergeCell ref="J35:K35"/>
    <mergeCell ref="L35:M35"/>
    <mergeCell ref="N35:O35"/>
    <mergeCell ref="D14:E15"/>
    <mergeCell ref="H15:I15"/>
    <mergeCell ref="J15:K15"/>
  </mergeCells>
  <pageMargins left="0.70866141732283472" right="0.70866141732283472" top="0.74803149606299213" bottom="0.74803149606299213" header="0.31496062992125984" footer="0.31496062992125984"/>
  <pageSetup paperSize="9" scale="31" orientation="landscape" r:id="rId37"/>
  <headerFooter>
    <oddHeader>&amp;CBG
Приложение XV</oddHeader>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2D050"/>
  </sheetPr>
  <dimension ref="A1:D37"/>
  <sheetViews>
    <sheetView workbookViewId="0">
      <selection activeCell="K20" sqref="K20"/>
    </sheetView>
  </sheetViews>
  <sheetFormatPr defaultColWidth="9.109375" defaultRowHeight="12"/>
  <cols>
    <col min="1" max="1" width="24.88671875" style="2" bestFit="1" customWidth="1"/>
    <col min="2" max="2" width="3.88671875" style="2" customWidth="1"/>
    <col min="3" max="3" width="64.109375" style="2" customWidth="1"/>
    <col min="4" max="4" width="15" style="2" customWidth="1"/>
    <col min="5" max="16384" width="9.109375" style="2"/>
  </cols>
  <sheetData>
    <row r="1" spans="1:4" ht="13.2">
      <c r="A1" s="595" t="str">
        <f>HYPERLINK("#INDEX!A2","към началната страница")</f>
        <v>към началната страница</v>
      </c>
    </row>
    <row r="2" spans="1:4" ht="16.5" customHeight="1">
      <c r="A2" s="595" t="str">
        <f>HYPERLINK("#INDEX!A2","back to index page")</f>
        <v>back to index page</v>
      </c>
    </row>
    <row r="5" spans="1:4">
      <c r="C5" s="15"/>
    </row>
    <row r="6" spans="1:4">
      <c r="C6" s="15"/>
    </row>
    <row r="7" spans="1:4">
      <c r="C7" s="15"/>
    </row>
    <row r="9" spans="1:4">
      <c r="B9" s="513" t="s">
        <v>1715</v>
      </c>
      <c r="C9" s="513"/>
    </row>
    <row r="11" spans="1:4">
      <c r="B11" s="503" t="s">
        <v>1133</v>
      </c>
      <c r="C11" s="504"/>
      <c r="D11" s="504"/>
    </row>
    <row r="13" spans="1:4">
      <c r="D13" s="62" t="s">
        <v>52</v>
      </c>
    </row>
    <row r="14" spans="1:4" ht="34.200000000000003">
      <c r="C14" s="31"/>
      <c r="D14" s="154" t="s">
        <v>278</v>
      </c>
    </row>
    <row r="15" spans="1:4">
      <c r="C15" s="31"/>
      <c r="D15" s="37" t="s">
        <v>0</v>
      </c>
    </row>
    <row r="16" spans="1:4" s="15" customFormat="1" ht="11.4">
      <c r="B16" s="114" t="s">
        <v>269</v>
      </c>
      <c r="C16" s="64" t="s">
        <v>897</v>
      </c>
      <c r="D16" s="143">
        <v>482840</v>
      </c>
    </row>
    <row r="17" spans="2:4">
      <c r="B17" s="115" t="s">
        <v>270</v>
      </c>
      <c r="C17" s="19" t="s">
        <v>898</v>
      </c>
      <c r="D17" s="148">
        <v>322209</v>
      </c>
    </row>
    <row r="18" spans="2:4">
      <c r="B18" s="115" t="s">
        <v>271</v>
      </c>
      <c r="C18" s="67" t="s">
        <v>899</v>
      </c>
      <c r="D18" s="148">
        <v>-275114</v>
      </c>
    </row>
    <row r="19" spans="2:4">
      <c r="B19" s="115" t="s">
        <v>480</v>
      </c>
      <c r="C19" s="67" t="s">
        <v>906</v>
      </c>
      <c r="D19" s="148">
        <v>-129441</v>
      </c>
    </row>
    <row r="20" spans="2:4">
      <c r="B20" s="115" t="s">
        <v>766</v>
      </c>
      <c r="C20" s="67" t="s">
        <v>907</v>
      </c>
      <c r="D20" s="148">
        <v>-145673</v>
      </c>
    </row>
    <row r="21" spans="2:4" s="15" customFormat="1" ht="11.4">
      <c r="B21" s="114" t="s">
        <v>481</v>
      </c>
      <c r="C21" s="23" t="s">
        <v>909</v>
      </c>
      <c r="D21" s="143">
        <v>529935</v>
      </c>
    </row>
    <row r="22" spans="2:4">
      <c r="B22" s="29"/>
    </row>
    <row r="23" spans="2:4">
      <c r="B23" s="29"/>
    </row>
    <row r="24" spans="2:4">
      <c r="B24" s="29"/>
    </row>
    <row r="25" spans="2:4">
      <c r="B25" s="962" t="s">
        <v>1714</v>
      </c>
      <c r="C25" s="500"/>
    </row>
    <row r="27" spans="2:4">
      <c r="B27" s="503" t="s">
        <v>1133</v>
      </c>
      <c r="C27" s="504"/>
      <c r="D27" s="504"/>
    </row>
    <row r="28" spans="2:4">
      <c r="B28" s="29"/>
    </row>
    <row r="29" spans="2:4">
      <c r="B29" s="29"/>
      <c r="D29" s="62" t="s">
        <v>52</v>
      </c>
    </row>
    <row r="30" spans="2:4" ht="34.200000000000003">
      <c r="B30" s="29"/>
      <c r="C30" s="31"/>
      <c r="D30" s="154" t="s">
        <v>278</v>
      </c>
    </row>
    <row r="31" spans="2:4">
      <c r="B31" s="29"/>
      <c r="C31" s="31"/>
      <c r="D31" s="37" t="s">
        <v>1</v>
      </c>
    </row>
    <row r="32" spans="2:4">
      <c r="B32" s="20" t="s">
        <v>269</v>
      </c>
      <c r="C32" s="119" t="s">
        <v>897</v>
      </c>
      <c r="D32" s="143">
        <v>539469</v>
      </c>
    </row>
    <row r="33" spans="2:4">
      <c r="B33" s="45" t="s">
        <v>270</v>
      </c>
      <c r="C33" s="69" t="s">
        <v>898</v>
      </c>
      <c r="D33" s="148">
        <v>345137</v>
      </c>
    </row>
    <row r="34" spans="2:4">
      <c r="B34" s="45" t="s">
        <v>271</v>
      </c>
      <c r="C34" s="118" t="s">
        <v>899</v>
      </c>
      <c r="D34" s="148">
        <v>-296136</v>
      </c>
    </row>
    <row r="35" spans="2:4">
      <c r="B35" s="45" t="s">
        <v>480</v>
      </c>
      <c r="C35" s="118" t="s">
        <v>906</v>
      </c>
      <c r="D35" s="148">
        <v>-131387</v>
      </c>
    </row>
    <row r="36" spans="2:4">
      <c r="B36" s="45" t="s">
        <v>766</v>
      </c>
      <c r="C36" s="118" t="s">
        <v>907</v>
      </c>
      <c r="D36" s="148">
        <v>-164749</v>
      </c>
    </row>
    <row r="37" spans="2:4">
      <c r="B37" s="20" t="s">
        <v>481</v>
      </c>
      <c r="C37" s="23" t="s">
        <v>909</v>
      </c>
      <c r="D37" s="143">
        <v>588470</v>
      </c>
    </row>
  </sheetData>
  <customSheetViews>
    <customSheetView guid="{3FCB7B24-049F-4685-83CB-5231093E0117}" showPageBreaks="1" topLeftCell="A37">
      <selection activeCell="E34" sqref="E34"/>
      <pageMargins left="0.7" right="0.7" top="0.75" bottom="0.75" header="0.3" footer="0.3"/>
      <pageSetup paperSize="9" orientation="portrait" r:id="rId1"/>
    </customSheetView>
    <customSheetView guid="{D5AFDB55-6EC9-4AD2-95B0-6C58A379EC11}">
      <selection activeCell="C32" sqref="C32"/>
      <pageMargins left="0.7" right="0.7" top="0.75" bottom="0.75" header="0.3" footer="0.3"/>
      <pageSetup paperSize="9" orientation="portrait" r:id="rId2"/>
    </customSheetView>
    <customSheetView guid="{D7875729-B080-4603-81BD-7F736B7DD30E}" topLeftCell="A37">
      <selection activeCell="E34" sqref="E34"/>
      <pageMargins left="0.7" right="0.7" top="0.75" bottom="0.75" header="0.3" footer="0.3"/>
      <pageSetup paperSize="9" orientation="portrait" r:id="rId3"/>
    </customSheetView>
    <customSheetView guid="{2F76D395-57F9-4A31-A998-38329A50B4E8}" topLeftCell="A15">
      <selection activeCell="D41" sqref="D41"/>
      <pageMargins left="0.7" right="0.7" top="0.75" bottom="0.75" header="0.3" footer="0.3"/>
      <pageSetup paperSize="9" orientation="portrait" r:id="rId4"/>
    </customSheetView>
    <customSheetView guid="{5DDDA852-2807-4645-BC75-EBD4EF3323A7}">
      <selection activeCell="I11" sqref="I11"/>
      <pageMargins left="0.7" right="0.7" top="0.75" bottom="0.75" header="0.3" footer="0.3"/>
      <pageSetup paperSize="9" orientation="portrait" r:id="rId5"/>
    </customSheetView>
    <customSheetView guid="{697182B0-1BEF-4A85-93A0-596802852AF2}">
      <selection activeCell="C32" sqref="C32"/>
      <pageMargins left="0.7" right="0.7" top="0.75" bottom="0.75" header="0.3" footer="0.3"/>
      <pageSetup paperSize="9" orientation="portrait" r:id="rId6"/>
    </customSheetView>
    <customSheetView guid="{08462586-B7E0-434D-B6F4-B2B21EAA5D46}">
      <selection activeCell="C32" sqref="C32"/>
      <pageMargins left="0.7" right="0.7" top="0.75" bottom="0.75" header="0.3" footer="0.3"/>
      <pageSetup paperSize="9" orientation="portrait" r:id="rId7"/>
    </customSheetView>
    <customSheetView guid="{21329C76-F86B-400D-B8F5-F75B383E5B14}">
      <selection activeCell="C32" sqref="C32"/>
      <pageMargins left="0.7" right="0.7" top="0.75" bottom="0.75" header="0.3" footer="0.3"/>
      <pageSetup paperSize="9" orientation="portrait" r:id="rId8"/>
    </customSheetView>
    <customSheetView guid="{CFC92B1C-D4F2-414F-8F12-92F529035B08}">
      <selection activeCell="D39" sqref="D39:D40"/>
      <pageMargins left="0.7" right="0.7" top="0.75" bottom="0.75" header="0.3" footer="0.3"/>
      <pageSetup paperSize="9" orientation="portrait" r:id="rId9"/>
    </customSheetView>
    <customSheetView guid="{19310327-E3BC-450F-B607-58068103BB53}">
      <selection activeCell="C32" sqref="C32"/>
      <pageMargins left="0.7" right="0.7" top="0.75" bottom="0.75" header="0.3" footer="0.3"/>
      <pageSetup paperSize="9" orientation="portrait" r:id="rId10"/>
    </customSheetView>
    <customSheetView guid="{D3393B8E-C3CB-4E3A-976E-E4CD065299F0}">
      <selection activeCell="G14" sqref="G14:I21"/>
      <pageMargins left="0.7" right="0.7" top="0.75" bottom="0.75" header="0.3" footer="0.3"/>
    </customSheetView>
    <customSheetView guid="{8FA5FDE5-6098-400B-9E19-77564D1D7EE8}">
      <selection activeCell="C11" sqref="C11"/>
      <pageMargins left="0.7" right="0.7" top="0.75" bottom="0.75" header="0.3" footer="0.3"/>
      <pageSetup paperSize="9" orientation="portrait" r:id="rId11"/>
    </customSheetView>
    <customSheetView guid="{0B9AA238-A559-44CB-8EC2-529DA28A3F7B}" topLeftCell="A15">
      <selection activeCell="D41" sqref="D41"/>
      <pageMargins left="0.7" right="0.7" top="0.75" bottom="0.75" header="0.3" footer="0.3"/>
      <pageSetup paperSize="9" orientation="portrait" r:id="rId12"/>
    </customSheetView>
    <customSheetView guid="{37D20B4B-3220-4613-A3F1-1C4C1CF14C1F}" topLeftCell="A18">
      <selection activeCell="O41" sqref="O41"/>
      <pageMargins left="0.7" right="0.7" top="0.75" bottom="0.75" header="0.3" footer="0.3"/>
      <pageSetup paperSize="9" orientation="portrait" r:id="rId13"/>
    </customSheetView>
    <customSheetView guid="{DB462ED3-28DC-47D7-98F7-CED01F66E2C7}">
      <selection activeCell="C32" sqref="C32"/>
      <pageMargins left="0.7" right="0.7" top="0.75" bottom="0.75" header="0.3" footer="0.3"/>
      <pageSetup paperSize="9" orientation="portrait" r:id="rId14"/>
    </customSheetView>
    <customSheetView guid="{10DA2791-762D-4555-9FFF-E41154ADFE31}">
      <selection activeCell="C32" sqref="C32"/>
      <pageMargins left="0.7" right="0.7" top="0.75" bottom="0.75" header="0.3" footer="0.3"/>
      <pageSetup paperSize="9" orientation="portrait" r:id="rId15"/>
    </customSheetView>
    <customSheetView guid="{BE68C6EB-1B64-4B3E-8DDC-CA26F318E610}" topLeftCell="A9">
      <selection activeCell="D4" sqref="D4"/>
      <pageMargins left="0.7" right="0.7" top="0.75" bottom="0.75" header="0.3" footer="0.3"/>
      <pageSetup paperSize="9" orientation="portrait" r:id="rId16"/>
    </customSheetView>
    <customSheetView guid="{5AF40965-2356-4A48-B6FA-CB814CA4D7B2}">
      <selection activeCell="C32" sqref="C32"/>
      <pageMargins left="0.7" right="0.7" top="0.75" bottom="0.75" header="0.3" footer="0.3"/>
      <pageSetup paperSize="9" orientation="portrait" r:id="rId17"/>
    </customSheetView>
    <customSheetView guid="{59094C18-3CB5-482F-AA6A-9C313A318EBB}">
      <selection activeCell="C32" sqref="C32"/>
      <pageMargins left="0.7" right="0.7" top="0.75" bottom="0.75" header="0.3" footer="0.3"/>
      <pageSetup paperSize="9" orientation="portrait" r:id="rId18"/>
    </customSheetView>
    <customSheetView guid="{FD092655-EBEC-4730-9895-1567D9B70D5F}" topLeftCell="A4">
      <selection activeCell="C31" sqref="C31"/>
      <pageMargins left="0.7" right="0.7" top="0.75" bottom="0.75" header="0.3" footer="0.3"/>
    </customSheetView>
    <customSheetView guid="{7CA1DEE6-746E-4947-9BED-24AAED6E8B57}" topLeftCell="A4">
      <selection activeCell="B23" sqref="B23"/>
      <pageMargins left="0.7" right="0.7" top="0.75" bottom="0.75" header="0.3" footer="0.3"/>
      <pageSetup paperSize="9" orientation="portrait" r:id="rId19"/>
    </customSheetView>
    <customSheetView guid="{70E7FFDC-983F-46F7-B68F-0BE0A8C942E0}" topLeftCell="A25">
      <selection activeCell="H52" sqref="H52"/>
      <pageMargins left="0.7" right="0.7" top="0.75" bottom="0.75" header="0.3" footer="0.3"/>
    </customSheetView>
    <customSheetView guid="{F536E858-E5B2-4B36-88FC-BE776803F921}">
      <selection activeCell="C17" sqref="C17:C20"/>
      <pageMargins left="0.7" right="0.7" top="0.75" bottom="0.75" header="0.3" footer="0.3"/>
    </customSheetView>
    <customSheetView guid="{0780CBEB-AF66-401E-9AFD-5F77700585BC}">
      <selection activeCell="D38" sqref="D38"/>
      <pageMargins left="0.7" right="0.7" top="0.75" bottom="0.75" header="0.3" footer="0.3"/>
    </customSheetView>
    <customSheetView guid="{F0048D33-26BA-4893-8BCC-88CEF82FEBB6}">
      <selection activeCell="H40" sqref="H40"/>
      <pageMargins left="0.7" right="0.7" top="0.75" bottom="0.75" header="0.3" footer="0.3"/>
    </customSheetView>
    <customSheetView guid="{8A1326BD-F0AB-414F-9F91-C2BB94CC9C17}">
      <selection activeCell="L19" sqref="L19"/>
      <pageMargins left="0.7" right="0.7" top="0.75" bottom="0.75" header="0.3" footer="0.3"/>
      <pageSetup paperSize="9" orientation="portrait" r:id="rId20"/>
    </customSheetView>
    <customSheetView guid="{FB7DEBE1-1047-4BE4-82FD-4BCA0CA8DD58}" topLeftCell="A10">
      <selection activeCell="B17" sqref="B17"/>
      <pageMargins left="0.7" right="0.7" top="0.75" bottom="0.75" header="0.3" footer="0.3"/>
    </customSheetView>
    <customSheetView guid="{B3153F5C-CAD5-4C41-96F3-3BC56052414C}" topLeftCell="A22">
      <selection activeCell="A27" sqref="A27:C34"/>
      <pageMargins left="0.7" right="0.7" top="0.75" bottom="0.75" header="0.3" footer="0.3"/>
    </customSheetView>
    <customSheetView guid="{A7B3A108-9CF6-4687-9321-110D304B17B9}">
      <selection activeCell="E10" sqref="E10"/>
      <pageMargins left="0.7" right="0.7" top="0.75" bottom="0.75" header="0.3" footer="0.3"/>
    </customSheetView>
    <customSheetView guid="{D2C72E70-F766-4D56-9E10-3C91A63BB7F3}">
      <selection activeCell="B14" sqref="B14"/>
      <pageMargins left="0.7" right="0.7" top="0.75" bottom="0.75" header="0.3" footer="0.3"/>
      <pageSetup paperSize="9" orientation="portrait" r:id="rId21"/>
    </customSheetView>
    <customSheetView guid="{7CCD1884-1631-4809-8751-AE0939C32419}">
      <selection activeCell="I16" sqref="I16"/>
      <pageMargins left="0.7" right="0.7" top="0.75" bottom="0.75" header="0.3" footer="0.3"/>
    </customSheetView>
    <customSheetView guid="{931AA63B-6827-4BF4-8E25-ED232A88A09C}">
      <selection activeCell="C18" sqref="C18"/>
      <pageMargins left="0.7" right="0.7" top="0.75" bottom="0.75" header="0.3" footer="0.3"/>
    </customSheetView>
    <customSheetView guid="{CA1DE4BE-C006-4405-B064-304EE6CCACF1}">
      <selection activeCell="C32" sqref="C32"/>
      <pageMargins left="0.7" right="0.7" top="0.75" bottom="0.75" header="0.3" footer="0.3"/>
      <pageSetup paperSize="9" orientation="portrait" r:id="rId22"/>
    </customSheetView>
    <customSheetView guid="{51337751-BEAF-43F3-8CC9-400B99E751E8}" topLeftCell="A10">
      <selection activeCell="E38" sqref="E38"/>
      <pageMargins left="0.7" right="0.7" top="0.75" bottom="0.75" header="0.3" footer="0.3"/>
      <pageSetup paperSize="9" orientation="portrait" r:id="rId23"/>
    </customSheetView>
    <customSheetView guid="{F277ACEF-9FF8-431F-8537-DE60B790AA4F}">
      <selection activeCell="O41" sqref="O41"/>
      <pageMargins left="0.7" right="0.7" top="0.75" bottom="0.75" header="0.3" footer="0.3"/>
    </customSheetView>
    <customSheetView guid="{517C47E4-CB49-455E-BC80-175B09C4753D}">
      <selection activeCell="I11" sqref="I11"/>
      <pageMargins left="0.7" right="0.7" top="0.75" bottom="0.75" header="0.3" footer="0.3"/>
      <pageSetup paperSize="9" orientation="portrait" r:id="rId24"/>
    </customSheetView>
    <customSheetView guid="{158937B5-B45C-4722-BE34-B5B4D085C079}">
      <selection activeCell="C11" sqref="C11"/>
      <pageMargins left="0.7" right="0.7" top="0.75" bottom="0.75" header="0.3" footer="0.3"/>
      <pageSetup paperSize="9" orientation="portrait" r:id="rId25"/>
    </customSheetView>
    <customSheetView guid="{ED218C36-7217-4047-BB0E-77F9C99BD534}">
      <selection activeCell="C32" sqref="C32"/>
      <pageMargins left="0.7" right="0.7" top="0.75" bottom="0.75" header="0.3" footer="0.3"/>
      <pageSetup paperSize="9" orientation="portrait" r:id="rId26"/>
    </customSheetView>
    <customSheetView guid="{C83D4249-7B44-432A-B7FB-A6ACA6880240}" topLeftCell="A9">
      <selection activeCell="D4" sqref="D4"/>
      <pageMargins left="0.7" right="0.7" top="0.75" bottom="0.75" header="0.3" footer="0.3"/>
      <pageSetup paperSize="9" orientation="portrait" r:id="rId27"/>
    </customSheetView>
    <customSheetView guid="{E331DF3E-CA70-4D3D-884C-EE3579437A03}" topLeftCell="A15">
      <selection activeCell="D41" sqref="D41"/>
      <pageMargins left="0.7" right="0.7" top="0.75" bottom="0.75" header="0.3" footer="0.3"/>
      <pageSetup paperSize="9" orientation="portrait" r:id="rId28"/>
    </customSheetView>
    <customSheetView guid="{D37F8A47-E42F-4741-BE8D-5D961F7BB394}" topLeftCell="A9">
      <selection activeCell="D4" sqref="D4"/>
      <pageMargins left="0.7" right="0.7" top="0.75" bottom="0.75" header="0.3" footer="0.3"/>
      <pageSetup paperSize="9" orientation="portrait" r:id="rId29"/>
    </customSheetView>
    <customSheetView guid="{8CD49FA1-C4FE-4F6A-AE1C-E31C292C96A9}">
      <selection activeCell="I11" sqref="I11"/>
      <pageMargins left="0.7" right="0.7" top="0.75" bottom="0.75" header="0.3" footer="0.3"/>
      <pageSetup paperSize="9" orientation="portrait" r:id="rId30"/>
    </customSheetView>
    <customSheetView guid="{BB337934-72B5-4261-9EB4-9C42ECF52CD8}">
      <selection activeCell="D4" sqref="D4"/>
      <pageMargins left="0.7" right="0.7" top="0.75" bottom="0.75" header="0.3" footer="0.3"/>
      <pageSetup paperSize="9" orientation="portrait" r:id="rId31"/>
    </customSheetView>
    <customSheetView guid="{3AD1D9CC-D162-4119-AFCC-0AF9105FB248}">
      <selection activeCell="D39" sqref="D39"/>
      <pageMargins left="0.7" right="0.7" top="0.75" bottom="0.75" header="0.3" footer="0.3"/>
    </customSheetView>
  </customSheetViews>
  <pageMargins left="0.7" right="0.7" top="0.75" bottom="0.75" header="0.3" footer="0.3"/>
  <pageSetup paperSize="9" orientation="portrait"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K58"/>
  <sheetViews>
    <sheetView zoomScaleNormal="100" workbookViewId="0">
      <selection activeCell="K20" sqref="K20"/>
    </sheetView>
  </sheetViews>
  <sheetFormatPr defaultColWidth="9.109375" defaultRowHeight="12"/>
  <cols>
    <col min="1" max="1" width="24.88671875" style="73" bestFit="1" customWidth="1"/>
    <col min="2" max="2" width="5.88671875" style="76" customWidth="1"/>
    <col min="3" max="3" width="45.109375" style="73" customWidth="1"/>
    <col min="4" max="4" width="21.5546875" style="75" customWidth="1"/>
    <col min="5" max="5" width="26.5546875" style="75" customWidth="1"/>
    <col min="6" max="8" width="3" style="73" customWidth="1"/>
    <col min="9" max="16384" width="9.109375" style="73"/>
  </cols>
  <sheetData>
    <row r="1" spans="1:5" ht="13.2">
      <c r="A1" s="594" t="str">
        <f>HYPERLINK("#INDEX!A2","към началната страница")</f>
        <v>към началната страница</v>
      </c>
      <c r="B1" s="73"/>
      <c r="C1" s="75"/>
      <c r="D1" s="73"/>
      <c r="E1" s="73"/>
    </row>
    <row r="2" spans="1:5" ht="16.5" customHeight="1">
      <c r="A2" s="594" t="str">
        <f>HYPERLINK("#INDEX!A2","back to index page")</f>
        <v>back to index page</v>
      </c>
      <c r="B2" s="73"/>
      <c r="C2" s="75"/>
      <c r="D2" s="73"/>
      <c r="E2" s="73"/>
    </row>
    <row r="5" spans="1:5">
      <c r="B5" s="73"/>
      <c r="D5" s="73"/>
      <c r="E5" s="73"/>
    </row>
    <row r="6" spans="1:5">
      <c r="B6" s="73"/>
      <c r="D6" s="73"/>
      <c r="E6" s="73"/>
    </row>
    <row r="7" spans="1:5">
      <c r="B7" s="73"/>
      <c r="D7" s="73"/>
      <c r="E7" s="73"/>
    </row>
    <row r="8" spans="1:5">
      <c r="B8" s="77"/>
    </row>
    <row r="9" spans="1:5" ht="24.75" customHeight="1">
      <c r="B9" s="963" t="s">
        <v>1128</v>
      </c>
      <c r="C9" s="502"/>
      <c r="D9" s="556"/>
      <c r="E9" s="556"/>
    </row>
    <row r="11" spans="1:5" s="803" customFormat="1" ht="22.8">
      <c r="B11" s="805"/>
      <c r="C11" s="806" t="s">
        <v>299</v>
      </c>
      <c r="D11" s="804" t="s">
        <v>367</v>
      </c>
      <c r="E11" s="804" t="s">
        <v>413</v>
      </c>
    </row>
    <row r="12" spans="1:5">
      <c r="B12" s="921">
        <v>1</v>
      </c>
      <c r="C12" s="915" t="s">
        <v>300</v>
      </c>
      <c r="D12" s="910" t="s">
        <v>566</v>
      </c>
      <c r="E12" s="910" t="s">
        <v>566</v>
      </c>
    </row>
    <row r="13" spans="1:5">
      <c r="B13" s="921">
        <v>2</v>
      </c>
      <c r="C13" s="915" t="s">
        <v>302</v>
      </c>
      <c r="D13" s="910" t="s">
        <v>301</v>
      </c>
      <c r="E13" s="916" t="s">
        <v>1145</v>
      </c>
    </row>
    <row r="14" spans="1:5">
      <c r="B14" s="921" t="s">
        <v>577</v>
      </c>
      <c r="C14" s="915" t="s">
        <v>1391</v>
      </c>
      <c r="D14" s="910" t="s">
        <v>1394</v>
      </c>
      <c r="E14" s="910" t="s">
        <v>1394</v>
      </c>
    </row>
    <row r="15" spans="1:5" ht="14.25" customHeight="1">
      <c r="B15" s="921">
        <v>3</v>
      </c>
      <c r="C15" s="915" t="s">
        <v>303</v>
      </c>
      <c r="D15" s="910" t="s">
        <v>304</v>
      </c>
      <c r="E15" s="910" t="s">
        <v>304</v>
      </c>
    </row>
    <row r="16" spans="1:5" ht="25.5" customHeight="1">
      <c r="B16" s="921" t="s">
        <v>1392</v>
      </c>
      <c r="C16" s="915" t="s">
        <v>1393</v>
      </c>
      <c r="D16" s="910" t="s">
        <v>322</v>
      </c>
      <c r="E16" s="910" t="s">
        <v>318</v>
      </c>
    </row>
    <row r="17" spans="2:11" s="72" customFormat="1" ht="29.25" customHeight="1">
      <c r="B17" s="921"/>
      <c r="C17" s="915" t="s">
        <v>305</v>
      </c>
      <c r="D17" s="911"/>
      <c r="E17" s="917"/>
      <c r="G17" s="73"/>
      <c r="H17" s="73"/>
      <c r="I17" s="73"/>
      <c r="J17" s="73"/>
      <c r="K17" s="73"/>
    </row>
    <row r="18" spans="2:11" ht="21.75" customHeight="1">
      <c r="B18" s="921">
        <v>4</v>
      </c>
      <c r="C18" s="918" t="s">
        <v>1575</v>
      </c>
      <c r="D18" s="909" t="s">
        <v>306</v>
      </c>
      <c r="E18" s="909" t="s">
        <v>287</v>
      </c>
    </row>
    <row r="19" spans="2:11" ht="21.75" customHeight="1">
      <c r="B19" s="921">
        <v>5</v>
      </c>
      <c r="C19" s="918" t="s">
        <v>1576</v>
      </c>
      <c r="D19" s="909" t="s">
        <v>306</v>
      </c>
      <c r="E19" s="909" t="s">
        <v>287</v>
      </c>
    </row>
    <row r="20" spans="2:11" ht="25.5" customHeight="1">
      <c r="B20" s="921">
        <v>6</v>
      </c>
      <c r="C20" s="918" t="s">
        <v>1577</v>
      </c>
      <c r="D20" s="910" t="s">
        <v>307</v>
      </c>
      <c r="E20" s="910" t="s">
        <v>307</v>
      </c>
    </row>
    <row r="21" spans="2:11" ht="21.75" customHeight="1">
      <c r="B21" s="921">
        <v>7</v>
      </c>
      <c r="C21" s="918" t="s">
        <v>1578</v>
      </c>
      <c r="D21" s="909" t="s">
        <v>293</v>
      </c>
      <c r="E21" s="909" t="s">
        <v>1395</v>
      </c>
    </row>
    <row r="22" spans="2:11" ht="24">
      <c r="B22" s="921">
        <v>8</v>
      </c>
      <c r="C22" s="918" t="s">
        <v>1579</v>
      </c>
      <c r="D22" s="910" t="s">
        <v>565</v>
      </c>
      <c r="E22" s="909" t="s">
        <v>1405</v>
      </c>
    </row>
    <row r="23" spans="2:11" ht="21.75" customHeight="1">
      <c r="B23" s="921">
        <v>9</v>
      </c>
      <c r="C23" s="918" t="s">
        <v>1580</v>
      </c>
      <c r="D23" s="910" t="s">
        <v>308</v>
      </c>
      <c r="E23" s="910" t="s">
        <v>319</v>
      </c>
    </row>
    <row r="24" spans="2:11" ht="21.75" customHeight="1">
      <c r="B24" s="908" t="s">
        <v>798</v>
      </c>
      <c r="C24" s="915" t="s">
        <v>309</v>
      </c>
      <c r="D24" s="913">
        <v>1</v>
      </c>
      <c r="E24" s="910" t="s">
        <v>319</v>
      </c>
    </row>
    <row r="25" spans="2:11" ht="21.75" customHeight="1">
      <c r="B25" s="908" t="s">
        <v>800</v>
      </c>
      <c r="C25" s="915" t="s">
        <v>310</v>
      </c>
      <c r="D25" s="913">
        <v>1</v>
      </c>
      <c r="E25" s="910" t="s">
        <v>319</v>
      </c>
    </row>
    <row r="26" spans="2:11" ht="21.75" customHeight="1">
      <c r="B26" s="921">
        <v>10</v>
      </c>
      <c r="C26" s="915" t="s">
        <v>311</v>
      </c>
      <c r="D26" s="910" t="s">
        <v>312</v>
      </c>
      <c r="E26" s="909" t="s">
        <v>1415</v>
      </c>
    </row>
    <row r="27" spans="2:11" ht="26.25" customHeight="1">
      <c r="B27" s="921">
        <v>11</v>
      </c>
      <c r="C27" s="915" t="s">
        <v>313</v>
      </c>
      <c r="D27" s="914">
        <v>36186</v>
      </c>
      <c r="E27" s="912" t="s">
        <v>1397</v>
      </c>
    </row>
    <row r="28" spans="2:11" ht="21.75" customHeight="1">
      <c r="B28" s="921">
        <v>12</v>
      </c>
      <c r="C28" s="915" t="s">
        <v>314</v>
      </c>
      <c r="D28" s="910" t="s">
        <v>315</v>
      </c>
      <c r="E28" s="910" t="s">
        <v>1396</v>
      </c>
    </row>
    <row r="29" spans="2:11" ht="25.5" customHeight="1">
      <c r="B29" s="921">
        <v>13</v>
      </c>
      <c r="C29" s="918" t="s">
        <v>1581</v>
      </c>
      <c r="D29" s="910" t="s">
        <v>316</v>
      </c>
      <c r="E29" s="912" t="s">
        <v>1404</v>
      </c>
    </row>
    <row r="30" spans="2:11" ht="21.75" customHeight="1">
      <c r="B30" s="921">
        <v>14</v>
      </c>
      <c r="C30" s="915" t="s">
        <v>317</v>
      </c>
      <c r="D30" s="910" t="s">
        <v>318</v>
      </c>
      <c r="E30" s="910" t="s">
        <v>318</v>
      </c>
    </row>
    <row r="31" spans="2:11" ht="21.75" customHeight="1">
      <c r="B31" s="921">
        <v>15</v>
      </c>
      <c r="C31" s="918" t="s">
        <v>1582</v>
      </c>
      <c r="D31" s="910" t="s">
        <v>319</v>
      </c>
      <c r="E31" s="910" t="s">
        <v>319</v>
      </c>
    </row>
    <row r="32" spans="2:11" ht="21.75" customHeight="1">
      <c r="B32" s="921">
        <v>16</v>
      </c>
      <c r="C32" s="918" t="s">
        <v>1583</v>
      </c>
      <c r="D32" s="910" t="s">
        <v>319</v>
      </c>
      <c r="E32" s="910" t="s">
        <v>319</v>
      </c>
    </row>
    <row r="33" spans="2:5" s="72" customFormat="1" ht="21.75" customHeight="1">
      <c r="B33" s="922"/>
      <c r="C33" s="915" t="s">
        <v>320</v>
      </c>
      <c r="D33" s="911"/>
      <c r="E33" s="917"/>
    </row>
    <row r="34" spans="2:5" ht="21.75" customHeight="1">
      <c r="B34" s="921">
        <v>17</v>
      </c>
      <c r="C34" s="918" t="s">
        <v>1584</v>
      </c>
      <c r="D34" s="910" t="s">
        <v>321</v>
      </c>
      <c r="E34" s="910" t="s">
        <v>321</v>
      </c>
    </row>
    <row r="35" spans="2:5" ht="28.5" customHeight="1">
      <c r="B35" s="921">
        <v>18</v>
      </c>
      <c r="C35" s="918" t="s">
        <v>1585</v>
      </c>
      <c r="D35" s="910" t="s">
        <v>319</v>
      </c>
      <c r="E35" s="912" t="s">
        <v>1414</v>
      </c>
    </row>
    <row r="36" spans="2:5" ht="21.75" customHeight="1">
      <c r="B36" s="921">
        <v>19</v>
      </c>
      <c r="C36" s="918" t="s">
        <v>1586</v>
      </c>
      <c r="D36" s="910" t="s">
        <v>322</v>
      </c>
      <c r="E36" s="910" t="s">
        <v>319</v>
      </c>
    </row>
    <row r="37" spans="2:5" ht="21.75" customHeight="1">
      <c r="B37" s="908" t="s">
        <v>238</v>
      </c>
      <c r="C37" s="918" t="s">
        <v>1587</v>
      </c>
      <c r="D37" s="910" t="s">
        <v>324</v>
      </c>
      <c r="E37" s="910" t="s">
        <v>1416</v>
      </c>
    </row>
    <row r="38" spans="2:5" ht="21.75" customHeight="1">
      <c r="B38" s="908" t="s">
        <v>240</v>
      </c>
      <c r="C38" s="918" t="s">
        <v>1588</v>
      </c>
      <c r="D38" s="910" t="s">
        <v>324</v>
      </c>
      <c r="E38" s="910" t="s">
        <v>1416</v>
      </c>
    </row>
    <row r="39" spans="2:5" ht="21.75" customHeight="1">
      <c r="B39" s="921">
        <v>21</v>
      </c>
      <c r="C39" s="918" t="s">
        <v>1589</v>
      </c>
      <c r="D39" s="910" t="s">
        <v>319</v>
      </c>
      <c r="E39" s="910" t="s">
        <v>319</v>
      </c>
    </row>
    <row r="40" spans="2:5" ht="21.75" customHeight="1">
      <c r="B40" s="921">
        <v>22</v>
      </c>
      <c r="C40" s="918" t="s">
        <v>1590</v>
      </c>
      <c r="D40" s="910" t="s">
        <v>319</v>
      </c>
      <c r="E40" s="910" t="s">
        <v>319</v>
      </c>
    </row>
    <row r="41" spans="2:5" ht="21.75" customHeight="1">
      <c r="B41" s="921">
        <v>23</v>
      </c>
      <c r="C41" s="915" t="s">
        <v>326</v>
      </c>
      <c r="D41" s="910" t="s">
        <v>319</v>
      </c>
      <c r="E41" s="910" t="s">
        <v>319</v>
      </c>
    </row>
    <row r="42" spans="2:5" ht="21.75" customHeight="1">
      <c r="B42" s="921">
        <v>24</v>
      </c>
      <c r="C42" s="918" t="s">
        <v>1591</v>
      </c>
      <c r="D42" s="910" t="s">
        <v>319</v>
      </c>
      <c r="E42" s="910" t="s">
        <v>319</v>
      </c>
    </row>
    <row r="43" spans="2:5" ht="21.75" customHeight="1">
      <c r="B43" s="921">
        <v>25</v>
      </c>
      <c r="C43" s="918" t="s">
        <v>1592</v>
      </c>
      <c r="D43" s="910" t="s">
        <v>319</v>
      </c>
      <c r="E43" s="910" t="s">
        <v>319</v>
      </c>
    </row>
    <row r="44" spans="2:5" ht="21.75" customHeight="1">
      <c r="B44" s="921">
        <v>26</v>
      </c>
      <c r="C44" s="918" t="s">
        <v>1593</v>
      </c>
      <c r="D44" s="910" t="s">
        <v>319</v>
      </c>
      <c r="E44" s="910" t="s">
        <v>319</v>
      </c>
    </row>
    <row r="45" spans="2:5" ht="21.75" customHeight="1">
      <c r="B45" s="921">
        <v>27</v>
      </c>
      <c r="C45" s="918" t="s">
        <v>1594</v>
      </c>
      <c r="D45" s="910" t="s">
        <v>319</v>
      </c>
      <c r="E45" s="910" t="s">
        <v>319</v>
      </c>
    </row>
    <row r="46" spans="2:5" ht="21.75" customHeight="1">
      <c r="B46" s="921">
        <v>28</v>
      </c>
      <c r="C46" s="918" t="s">
        <v>1595</v>
      </c>
      <c r="D46" s="910" t="s">
        <v>319</v>
      </c>
      <c r="E46" s="910" t="s">
        <v>319</v>
      </c>
    </row>
    <row r="47" spans="2:5" ht="21.75" customHeight="1">
      <c r="B47" s="921">
        <v>29</v>
      </c>
      <c r="C47" s="918" t="s">
        <v>1596</v>
      </c>
      <c r="D47" s="910" t="s">
        <v>319</v>
      </c>
      <c r="E47" s="910" t="s">
        <v>319</v>
      </c>
    </row>
    <row r="48" spans="2:5" ht="21.75" customHeight="1">
      <c r="B48" s="921">
        <v>30</v>
      </c>
      <c r="C48" s="915" t="s">
        <v>327</v>
      </c>
      <c r="D48" s="910" t="s">
        <v>319</v>
      </c>
      <c r="E48" s="910" t="s">
        <v>319</v>
      </c>
    </row>
    <row r="49" spans="2:5" ht="21.75" customHeight="1">
      <c r="B49" s="921">
        <v>31</v>
      </c>
      <c r="C49" s="918" t="s">
        <v>1597</v>
      </c>
      <c r="D49" s="910" t="s">
        <v>319</v>
      </c>
      <c r="E49" s="910" t="s">
        <v>319</v>
      </c>
    </row>
    <row r="50" spans="2:5" ht="21.75" customHeight="1">
      <c r="B50" s="921">
        <v>32</v>
      </c>
      <c r="C50" s="918" t="s">
        <v>1598</v>
      </c>
      <c r="D50" s="910" t="s">
        <v>319</v>
      </c>
      <c r="E50" s="910" t="s">
        <v>319</v>
      </c>
    </row>
    <row r="51" spans="2:5" ht="21.75" customHeight="1">
      <c r="B51" s="921">
        <v>33</v>
      </c>
      <c r="C51" s="918" t="s">
        <v>1599</v>
      </c>
      <c r="D51" s="910" t="s">
        <v>319</v>
      </c>
      <c r="E51" s="910" t="s">
        <v>319</v>
      </c>
    </row>
    <row r="52" spans="2:5" ht="21.75" customHeight="1">
      <c r="B52" s="921">
        <v>34</v>
      </c>
      <c r="C52" s="918" t="s">
        <v>1600</v>
      </c>
      <c r="D52" s="910" t="s">
        <v>319</v>
      </c>
      <c r="E52" s="910" t="s">
        <v>319</v>
      </c>
    </row>
    <row r="53" spans="2:5" ht="21.75" customHeight="1">
      <c r="B53" s="923" t="s">
        <v>1400</v>
      </c>
      <c r="C53" s="919" t="s">
        <v>1401</v>
      </c>
      <c r="D53" s="910" t="s">
        <v>319</v>
      </c>
      <c r="E53" s="920"/>
    </row>
    <row r="54" spans="2:5" ht="26.25" customHeight="1">
      <c r="B54" s="923" t="s">
        <v>1402</v>
      </c>
      <c r="C54" s="919" t="s">
        <v>1403</v>
      </c>
      <c r="D54" s="909">
        <v>1</v>
      </c>
      <c r="E54" s="909" t="s">
        <v>1444</v>
      </c>
    </row>
    <row r="55" spans="2:5" ht="26.25" customHeight="1">
      <c r="B55" s="921">
        <v>35</v>
      </c>
      <c r="C55" s="915" t="s">
        <v>328</v>
      </c>
      <c r="D55" s="910" t="s">
        <v>319</v>
      </c>
      <c r="E55" s="909" t="s">
        <v>1443</v>
      </c>
    </row>
    <row r="56" spans="2:5" ht="21.75" customHeight="1">
      <c r="B56" s="921">
        <v>36</v>
      </c>
      <c r="C56" s="915" t="s">
        <v>329</v>
      </c>
      <c r="D56" s="910" t="s">
        <v>322</v>
      </c>
      <c r="E56" s="910" t="s">
        <v>322</v>
      </c>
    </row>
    <row r="57" spans="2:5">
      <c r="B57" s="921">
        <v>37</v>
      </c>
      <c r="C57" s="915" t="s">
        <v>330</v>
      </c>
      <c r="D57" s="909" t="s">
        <v>319</v>
      </c>
      <c r="E57" s="909" t="s">
        <v>319</v>
      </c>
    </row>
    <row r="58" spans="2:5">
      <c r="B58" s="923" t="s">
        <v>1398</v>
      </c>
      <c r="C58" s="919" t="s">
        <v>1399</v>
      </c>
      <c r="D58" s="909" t="s">
        <v>319</v>
      </c>
      <c r="E58" s="909" t="s">
        <v>319</v>
      </c>
    </row>
  </sheetData>
  <customSheetViews>
    <customSheetView guid="{3FCB7B24-049F-4685-83CB-5231093E0117}" showPageBreaks="1" topLeftCell="A9">
      <selection activeCell="D26" sqref="D26"/>
      <pageMargins left="0.7" right="0.7" top="0.75" bottom="0.75" header="0.3" footer="0.3"/>
      <pageSetup paperSize="9" orientation="portrait" r:id="rId1"/>
    </customSheetView>
    <customSheetView guid="{D5AFDB55-6EC9-4AD2-95B0-6C58A379EC11}">
      <selection activeCell="E25" sqref="E25"/>
      <pageMargins left="0.7" right="0.7" top="0.75" bottom="0.75" header="0.3" footer="0.3"/>
      <pageSetup paperSize="9" orientation="portrait" r:id="rId2"/>
    </customSheetView>
    <customSheetView guid="{D7875729-B080-4603-81BD-7F736B7DD30E}" topLeftCell="A9">
      <selection activeCell="D26" sqref="D26"/>
      <pageMargins left="0.7" right="0.7" top="0.75" bottom="0.75" header="0.3" footer="0.3"/>
      <pageSetup paperSize="9" orientation="portrait" r:id="rId3"/>
    </customSheetView>
    <customSheetView guid="{2F76D395-57F9-4A31-A998-38329A50B4E8}">
      <selection activeCell="I7" sqref="I7"/>
      <pageMargins left="0.7" right="0.7" top="0.75" bottom="0.75" header="0.3" footer="0.3"/>
      <pageSetup paperSize="9" orientation="portrait" r:id="rId4"/>
    </customSheetView>
    <customSheetView guid="{5DDDA852-2807-4645-BC75-EBD4EF3323A7}" topLeftCell="A41">
      <selection activeCell="I61" sqref="I61"/>
      <pageMargins left="0.7" right="0.7" top="0.75" bottom="0.75" header="0.3" footer="0.3"/>
      <pageSetup paperSize="9" orientation="portrait" r:id="rId5"/>
    </customSheetView>
    <customSheetView guid="{697182B0-1BEF-4A85-93A0-596802852AF2}" topLeftCell="A37">
      <selection activeCell="B52" sqref="B52:C52"/>
      <pageMargins left="0.7" right="0.7" top="0.75" bottom="0.75" header="0.3" footer="0.3"/>
      <pageSetup paperSize="9" orientation="portrait" r:id="rId6"/>
    </customSheetView>
    <customSheetView guid="{08462586-B7E0-434D-B6F4-B2B21EAA5D46}">
      <selection activeCell="E25" sqref="E25"/>
      <pageMargins left="0.7" right="0.7" top="0.75" bottom="0.75" header="0.3" footer="0.3"/>
      <pageSetup paperSize="9" orientation="portrait" r:id="rId7"/>
    </customSheetView>
    <customSheetView guid="{21329C76-F86B-400D-B8F5-F75B383E5B14}">
      <selection activeCell="E25" sqref="E25"/>
      <pageMargins left="0.7" right="0.7" top="0.75" bottom="0.75" header="0.3" footer="0.3"/>
      <pageSetup paperSize="9" orientation="portrait" r:id="rId8"/>
    </customSheetView>
    <customSheetView guid="{CFC92B1C-D4F2-414F-8F12-92F529035B08}" topLeftCell="A38">
      <selection activeCell="C19" sqref="C19"/>
      <pageMargins left="0.7" right="0.7" top="0.75" bottom="0.75" header="0.3" footer="0.3"/>
      <pageSetup paperSize="9" orientation="portrait" r:id="rId9"/>
    </customSheetView>
    <customSheetView guid="{19310327-E3BC-450F-B607-58068103BB53}">
      <selection activeCell="E25" sqref="E25"/>
      <pageMargins left="0.7" right="0.7" top="0.75" bottom="0.75" header="0.3" footer="0.3"/>
      <pageSetup paperSize="9" orientation="portrait" r:id="rId10"/>
    </customSheetView>
    <customSheetView guid="{D3393B8E-C3CB-4E3A-976E-E4CD065299F0}" topLeftCell="A25">
      <selection activeCell="E5" sqref="E5:G47"/>
      <pageMargins left="0.7" right="0.7" top="0.75" bottom="0.75" header="0.3" footer="0.3"/>
      <pageSetup paperSize="9" orientation="portrait" r:id="rId11"/>
    </customSheetView>
    <customSheetView guid="{8FA5FDE5-6098-400B-9E19-77564D1D7EE8}" topLeftCell="A38">
      <selection activeCell="C19" sqref="C19"/>
      <pageMargins left="0.7" right="0.7" top="0.75" bottom="0.75" header="0.3" footer="0.3"/>
      <pageSetup paperSize="9" orientation="portrait" r:id="rId12"/>
    </customSheetView>
    <customSheetView guid="{0B9AA238-A559-44CB-8EC2-529DA28A3F7B}">
      <selection activeCell="I7" sqref="I7"/>
      <pageMargins left="0.7" right="0.7" top="0.75" bottom="0.75" header="0.3" footer="0.3"/>
      <pageSetup paperSize="9" orientation="portrait" r:id="rId13"/>
    </customSheetView>
    <customSheetView guid="{37D20B4B-3220-4613-A3F1-1C4C1CF14C1F}" topLeftCell="A38">
      <selection activeCell="C19" sqref="C19"/>
      <pageMargins left="0.7" right="0.7" top="0.75" bottom="0.75" header="0.3" footer="0.3"/>
      <pageSetup paperSize="9" orientation="portrait" r:id="rId14"/>
    </customSheetView>
    <customSheetView guid="{DB462ED3-28DC-47D7-98F7-CED01F66E2C7}" topLeftCell="A37">
      <selection activeCell="B52" sqref="B52:C52"/>
      <pageMargins left="0.7" right="0.7" top="0.75" bottom="0.75" header="0.3" footer="0.3"/>
      <pageSetup paperSize="9" orientation="portrait" r:id="rId15"/>
    </customSheetView>
    <customSheetView guid="{10DA2791-762D-4555-9FFF-E41154ADFE31}" topLeftCell="A37">
      <selection activeCell="B52" sqref="B52:C52"/>
      <pageMargins left="0.7" right="0.7" top="0.75" bottom="0.75" header="0.3" footer="0.3"/>
      <pageSetup paperSize="9" orientation="portrait" r:id="rId16"/>
    </customSheetView>
    <customSheetView guid="{BE68C6EB-1B64-4B3E-8DDC-CA26F318E610}" topLeftCell="A55">
      <selection activeCell="D69" sqref="D69"/>
      <pageMargins left="0.7" right="0.7" top="0.75" bottom="0.75" header="0.3" footer="0.3"/>
      <pageSetup paperSize="9" orientation="portrait" r:id="rId17"/>
    </customSheetView>
    <customSheetView guid="{5AF40965-2356-4A48-B6FA-CB814CA4D7B2}" topLeftCell="A37">
      <selection activeCell="B52" sqref="B52:C52"/>
      <pageMargins left="0.7" right="0.7" top="0.75" bottom="0.75" header="0.3" footer="0.3"/>
      <pageSetup paperSize="9" orientation="portrait" r:id="rId18"/>
    </customSheetView>
    <customSheetView guid="{59094C18-3CB5-482F-AA6A-9C313A318EBB}">
      <selection activeCell="C11" sqref="C11"/>
      <pageMargins left="0.7" right="0.7" top="0.75" bottom="0.75" header="0.3" footer="0.3"/>
      <pageSetup paperSize="9" orientation="portrait" r:id="rId19"/>
    </customSheetView>
    <customSheetView guid="{FD092655-EBEC-4730-9895-1567D9B70D5F}" topLeftCell="A19">
      <selection activeCell="A19" sqref="A1:XFD1048576"/>
      <pageMargins left="0.7" right="0.7" top="0.75" bottom="0.75" header="0.3" footer="0.3"/>
      <pageSetup paperSize="9" orientation="portrait" r:id="rId20"/>
    </customSheetView>
    <customSheetView guid="{7CA1DEE6-746E-4947-9BED-24AAED6E8B57}">
      <selection activeCell="C12" sqref="C12"/>
      <pageMargins left="0.7" right="0.7" top="0.75" bottom="0.75" header="0.3" footer="0.3"/>
      <pageSetup paperSize="9" orientation="portrait" r:id="rId21"/>
    </customSheetView>
    <customSheetView guid="{70E7FFDC-983F-46F7-B68F-0BE0A8C942E0}">
      <selection activeCell="D38" sqref="D38"/>
      <pageMargins left="0.7" right="0.7" top="0.75" bottom="0.75" header="0.3" footer="0.3"/>
      <pageSetup paperSize="9" orientation="portrait" r:id="rId22"/>
    </customSheetView>
    <customSheetView guid="{F536E858-E5B2-4B36-88FC-BE776803F921}">
      <selection activeCell="L18" sqref="L18"/>
      <pageMargins left="0.7" right="0.7" top="0.75" bottom="0.75" header="0.3" footer="0.3"/>
      <pageSetup paperSize="9" orientation="portrait" r:id="rId23"/>
    </customSheetView>
    <customSheetView guid="{0780CBEB-AF66-401E-9AFD-5F77700585BC}">
      <selection activeCell="B10" sqref="B10"/>
      <pageMargins left="0.7" right="0.7" top="0.75" bottom="0.75" header="0.3" footer="0.3"/>
      <pageSetup paperSize="9" orientation="portrait" r:id="rId24"/>
    </customSheetView>
    <customSheetView guid="{F0048D33-26BA-4893-8BCC-88CEF82FEBB6}">
      <selection activeCell="M17" sqref="M17"/>
      <pageMargins left="0.7" right="0.7" top="0.75" bottom="0.75" header="0.3" footer="0.3"/>
      <pageSetup paperSize="9" orientation="portrait" r:id="rId25"/>
    </customSheetView>
    <customSheetView guid="{8A1326BD-F0AB-414F-9F91-C2BB94CC9C17}">
      <selection activeCell="A5" sqref="A5:C47"/>
      <pageMargins left="0.7" right="0.7" top="0.75" bottom="0.75" header="0.3" footer="0.3"/>
      <pageSetup paperSize="9" orientation="portrait" r:id="rId26"/>
    </customSheetView>
    <customSheetView guid="{FB7DEBE1-1047-4BE4-82FD-4BCA0CA8DD58}">
      <selection activeCell="A5" sqref="A5:C47"/>
      <pageMargins left="0.7" right="0.7" top="0.75" bottom="0.75" header="0.3" footer="0.3"/>
      <pageSetup paperSize="9" orientation="portrait" r:id="rId27"/>
    </customSheetView>
    <customSheetView guid="{B3153F5C-CAD5-4C41-96F3-3BC56052414C}">
      <selection activeCell="B9" sqref="B9"/>
      <pageMargins left="0.7" right="0.7" top="0.75" bottom="0.75" header="0.3" footer="0.3"/>
      <pageSetup paperSize="9" orientation="portrait" r:id="rId28"/>
    </customSheetView>
    <customSheetView guid="{A7B3A108-9CF6-4687-9321-110D304B17B9}" topLeftCell="A19">
      <selection activeCell="A19" sqref="A1:XFD1048576"/>
      <pageMargins left="0.7" right="0.7" top="0.75" bottom="0.75" header="0.3" footer="0.3"/>
      <pageSetup paperSize="9" orientation="portrait" r:id="rId29"/>
    </customSheetView>
    <customSheetView guid="{D2C72E70-F766-4D56-9E10-3C91A63BB7F3}" topLeftCell="A4">
      <selection activeCell="C6" sqref="C6"/>
      <pageMargins left="0.7" right="0.7" top="0.75" bottom="0.75" header="0.3" footer="0.3"/>
      <pageSetup paperSize="9" orientation="portrait" r:id="rId30"/>
    </customSheetView>
    <customSheetView guid="{7CCD1884-1631-4809-8751-AE0939C32419}">
      <selection activeCell="F11" sqref="F11"/>
      <pageMargins left="0.7" right="0.7" top="0.75" bottom="0.75" header="0.3" footer="0.3"/>
      <pageSetup paperSize="9" orientation="portrait" r:id="rId31"/>
    </customSheetView>
    <customSheetView guid="{931AA63B-6827-4BF4-8E25-ED232A88A09C}" topLeftCell="A19">
      <selection activeCell="A19" sqref="A1:XFD1048576"/>
      <pageMargins left="0.7" right="0.7" top="0.75" bottom="0.75" header="0.3" footer="0.3"/>
      <pageSetup paperSize="9" orientation="portrait" r:id="rId32"/>
    </customSheetView>
    <customSheetView guid="{CA1DE4BE-C006-4405-B064-304EE6CCACF1}">
      <selection activeCell="E25" sqref="E25"/>
      <pageMargins left="0.7" right="0.7" top="0.75" bottom="0.75" header="0.3" footer="0.3"/>
      <pageSetup paperSize="9" orientation="portrait" r:id="rId33"/>
    </customSheetView>
    <customSheetView guid="{51337751-BEAF-43F3-8CC9-400B99E751E8}">
      <selection activeCell="E25" sqref="E25"/>
      <pageMargins left="0.7" right="0.7" top="0.75" bottom="0.75" header="0.3" footer="0.3"/>
      <pageSetup paperSize="9" orientation="portrait" r:id="rId34"/>
    </customSheetView>
    <customSheetView guid="{F277ACEF-9FF8-431F-8537-DE60B790AA4F}">
      <selection activeCell="C19" sqref="C19"/>
      <pageMargins left="0.7" right="0.7" top="0.75" bottom="0.75" header="0.3" footer="0.3"/>
      <pageSetup paperSize="9" orientation="portrait" r:id="rId35"/>
    </customSheetView>
    <customSheetView guid="{517C47E4-CB49-455E-BC80-175B09C4753D}" topLeftCell="A41">
      <selection activeCell="I61" sqref="I61"/>
      <pageMargins left="0.7" right="0.7" top="0.75" bottom="0.75" header="0.3" footer="0.3"/>
      <pageSetup paperSize="9" orientation="portrait" r:id="rId36"/>
    </customSheetView>
    <customSheetView guid="{158937B5-B45C-4722-BE34-B5B4D085C079}" topLeftCell="A38">
      <selection activeCell="C19" sqref="C19"/>
      <pageMargins left="0.7" right="0.7" top="0.75" bottom="0.75" header="0.3" footer="0.3"/>
      <pageSetup paperSize="9" orientation="portrait" r:id="rId37"/>
    </customSheetView>
    <customSheetView guid="{ED218C36-7217-4047-BB0E-77F9C99BD534}">
      <selection activeCell="E25" sqref="E25"/>
      <pageMargins left="0.7" right="0.7" top="0.75" bottom="0.75" header="0.3" footer="0.3"/>
      <pageSetup paperSize="9" orientation="portrait" r:id="rId38"/>
    </customSheetView>
    <customSheetView guid="{C83D4249-7B44-432A-B7FB-A6ACA6880240}" topLeftCell="A55">
      <selection activeCell="D69" sqref="D69"/>
      <pageMargins left="0.7" right="0.7" top="0.75" bottom="0.75" header="0.3" footer="0.3"/>
      <pageSetup paperSize="9" orientation="portrait" r:id="rId39"/>
    </customSheetView>
    <customSheetView guid="{E331DF3E-CA70-4D3D-884C-EE3579437A03}">
      <selection activeCell="I7" sqref="I7"/>
      <pageMargins left="0.7" right="0.7" top="0.75" bottom="0.75" header="0.3" footer="0.3"/>
      <pageSetup paperSize="9" orientation="portrait" r:id="rId40"/>
    </customSheetView>
    <customSheetView guid="{D37F8A47-E42F-4741-BE8D-5D961F7BB394}" topLeftCell="A55">
      <selection activeCell="D69" sqref="D69"/>
      <pageMargins left="0.7" right="0.7" top="0.75" bottom="0.75" header="0.3" footer="0.3"/>
      <pageSetup paperSize="9" orientation="portrait" r:id="rId41"/>
    </customSheetView>
    <customSheetView guid="{8CD49FA1-C4FE-4F6A-AE1C-E31C292C96A9}" topLeftCell="A41">
      <selection activeCell="I61" sqref="I61"/>
      <pageMargins left="0.7" right="0.7" top="0.75" bottom="0.75" header="0.3" footer="0.3"/>
      <pageSetup paperSize="9" orientation="portrait" r:id="rId42"/>
    </customSheetView>
    <customSheetView guid="{BB337934-72B5-4261-9EB4-9C42ECF52CD8}">
      <selection activeCell="F26" sqref="F26"/>
      <pageMargins left="0.7" right="0.7" top="0.75" bottom="0.75" header="0.3" footer="0.3"/>
      <pageSetup paperSize="9" orientation="portrait" r:id="rId43"/>
    </customSheetView>
    <customSheetView guid="{3AD1D9CC-D162-4119-AFCC-0AF9105FB248}">
      <selection activeCell="C19" sqref="C19"/>
      <pageMargins left="0.7" right="0.7" top="0.75" bottom="0.75" header="0.3" footer="0.3"/>
      <pageSetup paperSize="9" orientation="portrait" r:id="rId44"/>
    </customSheetView>
  </customSheetViews>
  <phoneticPr fontId="80" type="noConversion"/>
  <pageMargins left="0.7" right="0.7" top="0.75" bottom="0.75" header="0.3" footer="0.3"/>
  <pageSetup paperSize="9" orientation="portrait" r:id="rId4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2D050"/>
  </sheetPr>
  <dimension ref="A1:F51"/>
  <sheetViews>
    <sheetView workbookViewId="0">
      <selection activeCell="K20" sqref="K20"/>
    </sheetView>
  </sheetViews>
  <sheetFormatPr defaultColWidth="9.109375" defaultRowHeight="12"/>
  <cols>
    <col min="1" max="1" width="24.88671875" style="2" bestFit="1" customWidth="1"/>
    <col min="2" max="2" width="4.109375" style="29" customWidth="1"/>
    <col min="3" max="3" width="56.5546875" style="2" customWidth="1"/>
    <col min="4" max="4" width="18.44140625" style="2" customWidth="1"/>
    <col min="5" max="5" width="13.5546875" style="2" customWidth="1"/>
    <col min="6" max="6" width="9.109375" style="2"/>
    <col min="7" max="7" width="22.44140625" style="2" bestFit="1" customWidth="1"/>
    <col min="8" max="8" width="9.109375" style="2"/>
    <col min="9" max="9" width="12.88671875" style="2" customWidth="1"/>
    <col min="10" max="10" width="12.5546875" style="2" bestFit="1" customWidth="1"/>
    <col min="11" max="15" width="9.109375" style="2"/>
    <col min="16" max="16" width="12.109375" style="2" bestFit="1" customWidth="1"/>
    <col min="17" max="18" width="10" style="2" bestFit="1" customWidth="1"/>
    <col min="19" max="19" width="9.109375" style="2"/>
    <col min="20" max="20" width="21.5546875" style="2" bestFit="1" customWidth="1"/>
    <col min="21" max="21" width="18.5546875" style="2" customWidth="1"/>
    <col min="22" max="16384" width="9.109375" style="2"/>
  </cols>
  <sheetData>
    <row r="1" spans="1:5" ht="13.2">
      <c r="A1" s="595" t="str">
        <f>HYPERLINK("#INDEX!A2","към началната страница")</f>
        <v>към началната страница</v>
      </c>
      <c r="B1" s="2"/>
    </row>
    <row r="2" spans="1:5" ht="16.5" customHeight="1">
      <c r="A2" s="595" t="str">
        <f>HYPERLINK("#INDEX!A2","back to index page")</f>
        <v>back to index page</v>
      </c>
      <c r="B2" s="2"/>
    </row>
    <row r="7" spans="1:5">
      <c r="C7" s="15"/>
    </row>
    <row r="9" spans="1:5">
      <c r="B9" s="513" t="s">
        <v>1715</v>
      </c>
      <c r="C9" s="513"/>
    </row>
    <row r="11" spans="1:5">
      <c r="B11" s="503" t="s">
        <v>1333</v>
      </c>
      <c r="C11" s="504"/>
      <c r="D11" s="504"/>
      <c r="E11" s="504"/>
    </row>
    <row r="13" spans="1:5">
      <c r="B13" s="29" t="s">
        <v>141</v>
      </c>
      <c r="E13" s="62" t="s">
        <v>52</v>
      </c>
    </row>
    <row r="14" spans="1:5" s="15" customFormat="1" ht="34.200000000000003">
      <c r="B14" s="656"/>
      <c r="C14" s="657"/>
      <c r="D14" s="621" t="s">
        <v>895</v>
      </c>
      <c r="E14" s="621" t="s">
        <v>896</v>
      </c>
    </row>
    <row r="15" spans="1:5">
      <c r="B15" s="344"/>
      <c r="C15" s="272"/>
      <c r="D15" s="557" t="s">
        <v>32</v>
      </c>
      <c r="E15" s="557" t="s">
        <v>55</v>
      </c>
    </row>
    <row r="16" spans="1:5" s="15" customFormat="1">
      <c r="B16" s="278" t="s">
        <v>269</v>
      </c>
      <c r="C16" s="279" t="s">
        <v>897</v>
      </c>
      <c r="D16" s="143">
        <v>482840</v>
      </c>
      <c r="E16" s="345"/>
    </row>
    <row r="17" spans="2:6" s="29" customFormat="1">
      <c r="B17" s="276" t="s">
        <v>270</v>
      </c>
      <c r="C17" s="277" t="s">
        <v>898</v>
      </c>
      <c r="D17" s="148">
        <v>322209</v>
      </c>
      <c r="E17" s="345"/>
      <c r="F17" s="178"/>
    </row>
    <row r="18" spans="2:6">
      <c r="B18" s="276" t="s">
        <v>271</v>
      </c>
      <c r="C18" s="277" t="s">
        <v>899</v>
      </c>
      <c r="D18" s="148">
        <v>-275114</v>
      </c>
      <c r="E18" s="345"/>
      <c r="F18" s="158"/>
    </row>
    <row r="19" spans="2:6">
      <c r="B19" s="276" t="s">
        <v>480</v>
      </c>
      <c r="C19" s="346" t="s">
        <v>900</v>
      </c>
      <c r="D19" s="148">
        <v>-30635</v>
      </c>
      <c r="E19" s="345"/>
      <c r="F19" s="158"/>
    </row>
    <row r="20" spans="2:6">
      <c r="B20" s="276" t="s">
        <v>766</v>
      </c>
      <c r="C20" s="346" t="s">
        <v>901</v>
      </c>
      <c r="D20" s="148">
        <v>-84509</v>
      </c>
      <c r="E20" s="345"/>
      <c r="F20" s="158"/>
    </row>
    <row r="21" spans="2:6">
      <c r="B21" s="276" t="s">
        <v>481</v>
      </c>
      <c r="C21" s="346" t="s">
        <v>902</v>
      </c>
      <c r="D21" s="148">
        <v>-10648</v>
      </c>
      <c r="E21" s="148">
        <v>28183</v>
      </c>
      <c r="F21" s="158"/>
    </row>
    <row r="22" spans="2:6">
      <c r="B22" s="276" t="s">
        <v>500</v>
      </c>
      <c r="C22" s="346" t="s">
        <v>903</v>
      </c>
      <c r="D22" s="148">
        <v>-341</v>
      </c>
      <c r="E22" s="148">
        <v>442</v>
      </c>
      <c r="F22" s="158"/>
    </row>
    <row r="23" spans="2:6">
      <c r="B23" s="276" t="s">
        <v>501</v>
      </c>
      <c r="C23" s="346" t="s">
        <v>904</v>
      </c>
      <c r="D23" s="148">
        <v>-11028</v>
      </c>
      <c r="E23" s="148">
        <v>0</v>
      </c>
      <c r="F23" s="158"/>
    </row>
    <row r="24" spans="2:6">
      <c r="B24" s="276" t="s">
        <v>482</v>
      </c>
      <c r="C24" s="346" t="s">
        <v>905</v>
      </c>
      <c r="D24" s="148">
        <v>0</v>
      </c>
      <c r="E24" s="148">
        <v>0</v>
      </c>
      <c r="F24" s="158"/>
    </row>
    <row r="25" spans="2:6" s="15" customFormat="1">
      <c r="B25" s="276" t="s">
        <v>502</v>
      </c>
      <c r="C25" s="346" t="s">
        <v>906</v>
      </c>
      <c r="D25" s="148">
        <v>-129441</v>
      </c>
      <c r="E25" s="345"/>
    </row>
    <row r="26" spans="2:6">
      <c r="B26" s="276" t="s">
        <v>503</v>
      </c>
      <c r="C26" s="346" t="s">
        <v>907</v>
      </c>
      <c r="D26" s="148">
        <v>-8512</v>
      </c>
      <c r="E26" s="345"/>
    </row>
    <row r="27" spans="2:6">
      <c r="B27" s="347" t="s">
        <v>484</v>
      </c>
      <c r="C27" s="348" t="s">
        <v>908</v>
      </c>
      <c r="D27" s="148">
        <v>0</v>
      </c>
      <c r="E27" s="345"/>
    </row>
    <row r="28" spans="2:6">
      <c r="B28" s="278" t="s">
        <v>487</v>
      </c>
      <c r="C28" s="279" t="s">
        <v>909</v>
      </c>
      <c r="D28" s="143">
        <v>529935</v>
      </c>
      <c r="E28" s="345"/>
    </row>
    <row r="32" spans="2:6">
      <c r="B32" s="962" t="s">
        <v>1714</v>
      </c>
      <c r="C32" s="500"/>
    </row>
    <row r="34" spans="2:5">
      <c r="B34" s="503" t="s">
        <v>1333</v>
      </c>
      <c r="C34" s="504"/>
      <c r="D34" s="504"/>
      <c r="E34" s="504"/>
    </row>
    <row r="36" spans="2:5">
      <c r="B36" s="29" t="s">
        <v>141</v>
      </c>
      <c r="E36" s="62" t="s">
        <v>52</v>
      </c>
    </row>
    <row r="37" spans="2:5" s="15" customFormat="1" ht="34.200000000000003">
      <c r="B37" s="656"/>
      <c r="C37" s="657"/>
      <c r="D37" s="621" t="s">
        <v>895</v>
      </c>
      <c r="E37" s="621" t="s">
        <v>896</v>
      </c>
    </row>
    <row r="38" spans="2:5">
      <c r="B38" s="344"/>
      <c r="C38" s="272"/>
      <c r="D38" s="557" t="s">
        <v>32</v>
      </c>
      <c r="E38" s="557" t="s">
        <v>55</v>
      </c>
    </row>
    <row r="39" spans="2:5" s="15" customFormat="1">
      <c r="B39" s="278" t="s">
        <v>269</v>
      </c>
      <c r="C39" s="279" t="s">
        <v>897</v>
      </c>
      <c r="D39" s="143">
        <v>539469</v>
      </c>
      <c r="E39" s="345"/>
    </row>
    <row r="40" spans="2:5" s="29" customFormat="1">
      <c r="B40" s="276" t="s">
        <v>270</v>
      </c>
      <c r="C40" s="277" t="s">
        <v>898</v>
      </c>
      <c r="D40" s="148">
        <v>345137</v>
      </c>
      <c r="E40" s="345"/>
    </row>
    <row r="41" spans="2:5">
      <c r="B41" s="276" t="s">
        <v>271</v>
      </c>
      <c r="C41" s="277" t="s">
        <v>899</v>
      </c>
      <c r="D41" s="148">
        <v>-296136</v>
      </c>
      <c r="E41" s="345"/>
    </row>
    <row r="42" spans="2:5">
      <c r="B42" s="276" t="s">
        <v>480</v>
      </c>
      <c r="C42" s="346" t="s">
        <v>900</v>
      </c>
      <c r="D42" s="148">
        <v>-30635</v>
      </c>
      <c r="E42" s="345"/>
    </row>
    <row r="43" spans="2:5">
      <c r="B43" s="276" t="s">
        <v>766</v>
      </c>
      <c r="C43" s="346" t="s">
        <v>901</v>
      </c>
      <c r="D43" s="148">
        <v>-103184</v>
      </c>
      <c r="E43" s="345"/>
    </row>
    <row r="44" spans="2:5">
      <c r="B44" s="276" t="s">
        <v>481</v>
      </c>
      <c r="C44" s="346" t="s">
        <v>902</v>
      </c>
      <c r="D44" s="148">
        <v>-10648</v>
      </c>
      <c r="E44" s="148">
        <v>28183</v>
      </c>
    </row>
    <row r="45" spans="2:5">
      <c r="B45" s="276" t="s">
        <v>500</v>
      </c>
      <c r="C45" s="346" t="s">
        <v>903</v>
      </c>
      <c r="D45" s="148">
        <v>-341</v>
      </c>
      <c r="E45" s="148">
        <v>442</v>
      </c>
    </row>
    <row r="46" spans="2:5">
      <c r="B46" s="276" t="s">
        <v>501</v>
      </c>
      <c r="C46" s="346" t="s">
        <v>904</v>
      </c>
      <c r="D46" s="148">
        <v>-11429</v>
      </c>
      <c r="E46" s="148">
        <v>0</v>
      </c>
    </row>
    <row r="47" spans="2:5">
      <c r="B47" s="276" t="s">
        <v>482</v>
      </c>
      <c r="C47" s="346" t="s">
        <v>905</v>
      </c>
      <c r="D47" s="148">
        <v>0</v>
      </c>
      <c r="E47" s="148">
        <v>0</v>
      </c>
    </row>
    <row r="48" spans="2:5" s="15" customFormat="1">
      <c r="B48" s="276" t="s">
        <v>502</v>
      </c>
      <c r="C48" s="346" t="s">
        <v>906</v>
      </c>
      <c r="D48" s="148">
        <v>-131387</v>
      </c>
      <c r="E48" s="345"/>
    </row>
    <row r="49" spans="2:5">
      <c r="B49" s="276" t="s">
        <v>503</v>
      </c>
      <c r="C49" s="346" t="s">
        <v>907</v>
      </c>
      <c r="D49" s="148">
        <v>-8512</v>
      </c>
      <c r="E49" s="345"/>
    </row>
    <row r="50" spans="2:5">
      <c r="B50" s="347" t="s">
        <v>484</v>
      </c>
      <c r="C50" s="348" t="s">
        <v>908</v>
      </c>
      <c r="D50" s="148">
        <v>0</v>
      </c>
      <c r="E50" s="345"/>
    </row>
    <row r="51" spans="2:5">
      <c r="B51" s="278" t="s">
        <v>487</v>
      </c>
      <c r="C51" s="279" t="s">
        <v>909</v>
      </c>
      <c r="D51" s="143">
        <v>588470</v>
      </c>
      <c r="E51" s="345"/>
    </row>
  </sheetData>
  <customSheetViews>
    <customSheetView guid="{3FCB7B24-049F-4685-83CB-5231093E0117}" showPageBreaks="1" topLeftCell="A25">
      <selection activeCell="K17" sqref="K17"/>
      <pageMargins left="0.7" right="0.7" top="0.75" bottom="0.75" header="0.3" footer="0.3"/>
      <pageSetup paperSize="9" orientation="portrait" r:id="rId1"/>
    </customSheetView>
    <customSheetView guid="{D5AFDB55-6EC9-4AD2-95B0-6C58A379EC11}" topLeftCell="A16">
      <selection activeCell="D22" sqref="D22"/>
      <pageMargins left="0.7" right="0.7" top="0.75" bottom="0.75" header="0.3" footer="0.3"/>
      <pageSetup paperSize="9" orientation="portrait" r:id="rId2"/>
    </customSheetView>
    <customSheetView guid="{D7875729-B080-4603-81BD-7F736B7DD30E}" topLeftCell="A25">
      <selection activeCell="K17" sqref="K17"/>
      <pageMargins left="0.7" right="0.7" top="0.75" bottom="0.75" header="0.3" footer="0.3"/>
      <pageSetup paperSize="9" orientation="portrait" r:id="rId3"/>
    </customSheetView>
    <customSheetView guid="{2F76D395-57F9-4A31-A998-38329A50B4E8}" topLeftCell="A15">
      <selection activeCell="D44" sqref="D44"/>
      <pageMargins left="0.7" right="0.7" top="0.75" bottom="0.75" header="0.3" footer="0.3"/>
      <pageSetup paperSize="9" orientation="portrait" r:id="rId4"/>
    </customSheetView>
    <customSheetView guid="{5DDDA852-2807-4645-BC75-EBD4EF3323A7}" topLeftCell="A10">
      <selection activeCell="D17" sqref="D17"/>
      <pageMargins left="0.7" right="0.7" top="0.75" bottom="0.75" header="0.3" footer="0.3"/>
      <pageSetup paperSize="9" orientation="portrait" r:id="rId5"/>
    </customSheetView>
    <customSheetView guid="{697182B0-1BEF-4A85-93A0-596802852AF2}" topLeftCell="A19">
      <selection activeCell="D22" sqref="D22"/>
      <pageMargins left="0.7" right="0.7" top="0.75" bottom="0.75" header="0.3" footer="0.3"/>
      <pageSetup paperSize="9" orientation="portrait" r:id="rId6"/>
    </customSheetView>
    <customSheetView guid="{08462586-B7E0-434D-B6F4-B2B21EAA5D46}" topLeftCell="A16">
      <selection activeCell="D22" sqref="D22"/>
      <pageMargins left="0.7" right="0.7" top="0.75" bottom="0.75" header="0.3" footer="0.3"/>
      <pageSetup paperSize="9" orientation="portrait" r:id="rId7"/>
    </customSheetView>
    <customSheetView guid="{21329C76-F86B-400D-B8F5-F75B383E5B14}" topLeftCell="A16">
      <selection activeCell="D22" sqref="D22"/>
      <pageMargins left="0.7" right="0.7" top="0.75" bottom="0.75" header="0.3" footer="0.3"/>
      <pageSetup paperSize="9" orientation="portrait" r:id="rId8"/>
    </customSheetView>
    <customSheetView guid="{CFC92B1C-D4F2-414F-8F12-92F529035B08}" topLeftCell="A37">
      <selection activeCell="D23" sqref="D23"/>
      <pageMargins left="0.7" right="0.7" top="0.75" bottom="0.75" header="0.3" footer="0.3"/>
      <pageSetup paperSize="9" orientation="portrait" r:id="rId9"/>
    </customSheetView>
    <customSheetView guid="{19310327-E3BC-450F-B607-58068103BB53}" topLeftCell="A16">
      <selection activeCell="D22" sqref="D22"/>
      <pageMargins left="0.7" right="0.7" top="0.75" bottom="0.75" header="0.3" footer="0.3"/>
      <pageSetup paperSize="9" orientation="portrait" r:id="rId10"/>
    </customSheetView>
    <customSheetView guid="{D3393B8E-C3CB-4E3A-976E-E4CD065299F0}">
      <selection activeCell="G14" sqref="G14:I27"/>
      <pageMargins left="0.7" right="0.7" top="0.75" bottom="0.75" header="0.3" footer="0.3"/>
      <pageSetup paperSize="9" orientation="portrait" r:id="rId11"/>
    </customSheetView>
    <customSheetView guid="{8FA5FDE5-6098-400B-9E19-77564D1D7EE8}" topLeftCell="A12">
      <selection activeCell="C60" sqref="C60"/>
      <pageMargins left="0.7" right="0.7" top="0.75" bottom="0.75" header="0.3" footer="0.3"/>
      <pageSetup paperSize="9" orientation="portrait" r:id="rId12"/>
    </customSheetView>
    <customSheetView guid="{0B9AA238-A559-44CB-8EC2-529DA28A3F7B}" topLeftCell="A15">
      <selection activeCell="D44" sqref="D44"/>
      <pageMargins left="0.7" right="0.7" top="0.75" bottom="0.75" header="0.3" footer="0.3"/>
      <pageSetup paperSize="9" orientation="portrait" r:id="rId13"/>
    </customSheetView>
    <customSheetView guid="{37D20B4B-3220-4613-A3F1-1C4C1CF14C1F}" topLeftCell="A28">
      <selection activeCell="N54" sqref="N54"/>
      <pageMargins left="0.7" right="0.7" top="0.75" bottom="0.75" header="0.3" footer="0.3"/>
      <pageSetup paperSize="9" orientation="portrait" r:id="rId14"/>
    </customSheetView>
    <customSheetView guid="{DB462ED3-28DC-47D7-98F7-CED01F66E2C7}" topLeftCell="A16">
      <selection activeCell="D22" sqref="D22"/>
      <pageMargins left="0.7" right="0.7" top="0.75" bottom="0.75" header="0.3" footer="0.3"/>
      <pageSetup paperSize="9" orientation="portrait" r:id="rId15"/>
    </customSheetView>
    <customSheetView guid="{10DA2791-762D-4555-9FFF-E41154ADFE31}" topLeftCell="A16">
      <selection activeCell="D22" sqref="D22"/>
      <pageMargins left="0.7" right="0.7" top="0.75" bottom="0.75" header="0.3" footer="0.3"/>
      <pageSetup paperSize="9" orientation="portrait" r:id="rId16"/>
    </customSheetView>
    <customSheetView guid="{BE68C6EB-1B64-4B3E-8DDC-CA26F318E610}" topLeftCell="A19">
      <selection activeCell="D4" sqref="D4"/>
      <pageMargins left="0.7" right="0.7" top="0.75" bottom="0.75" header="0.3" footer="0.3"/>
      <pageSetup paperSize="9" orientation="portrait" r:id="rId17"/>
    </customSheetView>
    <customSheetView guid="{5AF40965-2356-4A48-B6FA-CB814CA4D7B2}">
      <selection activeCell="D22" sqref="D22"/>
      <pageMargins left="0.7" right="0.7" top="0.75" bottom="0.75" header="0.3" footer="0.3"/>
      <pageSetup paperSize="9" orientation="portrait" r:id="rId18"/>
    </customSheetView>
    <customSheetView guid="{59094C18-3CB5-482F-AA6A-9C313A318EBB}" topLeftCell="A16">
      <selection activeCell="D22" sqref="D22"/>
      <pageMargins left="0.7" right="0.7" top="0.75" bottom="0.75" header="0.3" footer="0.3"/>
      <pageSetup paperSize="9" orientation="portrait" r:id="rId19"/>
    </customSheetView>
    <customSheetView guid="{FD092655-EBEC-4730-9895-1567D9B70D5F}" topLeftCell="A9">
      <selection activeCell="C17" sqref="C17"/>
      <pageMargins left="0.7" right="0.7" top="0.75" bottom="0.75" header="0.3" footer="0.3"/>
    </customSheetView>
    <customSheetView guid="{7CA1DEE6-746E-4947-9BED-24AAED6E8B57}" topLeftCell="A13">
      <selection activeCell="E32" sqref="E32"/>
      <pageMargins left="0.7" right="0.7" top="0.75" bottom="0.75" header="0.3" footer="0.3"/>
      <pageSetup paperSize="9" orientation="portrait" r:id="rId20"/>
    </customSheetView>
    <customSheetView guid="{70E7FFDC-983F-46F7-B68F-0BE0A8C942E0}" topLeftCell="A28">
      <selection activeCell="A33" sqref="A33"/>
      <pageMargins left="0.7" right="0.7" top="0.75" bottom="0.75" header="0.3" footer="0.3"/>
      <pageSetup paperSize="9" orientation="portrait" r:id="rId21"/>
    </customSheetView>
    <customSheetView guid="{F536E858-E5B2-4B36-88FC-BE776803F921}">
      <selection activeCell="C25" sqref="C25"/>
      <pageMargins left="0.7" right="0.7" top="0.75" bottom="0.75" header="0.3" footer="0.3"/>
    </customSheetView>
    <customSheetView guid="{0780CBEB-AF66-401E-9AFD-5F77700585BC}" topLeftCell="A31">
      <selection activeCell="D46" sqref="D46"/>
      <pageMargins left="0.7" right="0.7" top="0.75" bottom="0.75" header="0.3" footer="0.3"/>
      <pageSetup paperSize="9" orientation="portrait" r:id="rId22"/>
    </customSheetView>
    <customSheetView guid="{F0048D33-26BA-4893-8BCC-88CEF82FEBB6}">
      <selection activeCell="H25" sqref="H25"/>
      <pageMargins left="0.7" right="0.7" top="0.75" bottom="0.75" header="0.3" footer="0.3"/>
    </customSheetView>
    <customSheetView guid="{8A1326BD-F0AB-414F-9F91-C2BB94CC9C17}">
      <selection activeCell="C19" sqref="C19"/>
      <pageMargins left="0.7" right="0.7" top="0.75" bottom="0.75" header="0.3" footer="0.3"/>
    </customSheetView>
    <customSheetView guid="{FB7DEBE1-1047-4BE4-82FD-4BCA0CA8DD58}">
      <selection activeCell="F33" sqref="F33"/>
      <pageMargins left="0.7" right="0.7" top="0.75" bottom="0.75" header="0.3" footer="0.3"/>
    </customSheetView>
    <customSheetView guid="{B3153F5C-CAD5-4C41-96F3-3BC56052414C}" topLeftCell="A24">
      <selection activeCell="A32" sqref="A32:C44"/>
      <pageMargins left="0.7" right="0.7" top="0.75" bottom="0.75" header="0.3" footer="0.3"/>
    </customSheetView>
    <customSheetView guid="{A7B3A108-9CF6-4687-9321-110D304B17B9}" scale="110" topLeftCell="A10">
      <selection activeCell="F28" sqref="F28"/>
      <pageMargins left="0.7" right="0.7" top="0.75" bottom="0.75" header="0.3" footer="0.3"/>
      <pageSetup paperSize="9" orientation="portrait" r:id="rId23"/>
    </customSheetView>
    <customSheetView guid="{D2C72E70-F766-4D56-9E10-3C91A63BB7F3}" topLeftCell="A16">
      <selection activeCell="B36" sqref="B36"/>
      <pageMargins left="0.7" right="0.7" top="0.75" bottom="0.75" header="0.3" footer="0.3"/>
      <pageSetup paperSize="9" orientation="portrait" r:id="rId24"/>
    </customSheetView>
    <customSheetView guid="{7CCD1884-1631-4809-8751-AE0939C32419}">
      <selection activeCell="D17" sqref="D17"/>
      <pageMargins left="0.7" right="0.7" top="0.75" bottom="0.75" header="0.3" footer="0.3"/>
      <pageSetup paperSize="9" orientation="portrait" r:id="rId25"/>
    </customSheetView>
    <customSheetView guid="{931AA63B-6827-4BF4-8E25-ED232A88A09C}" topLeftCell="A9">
      <selection activeCell="C40" sqref="C40"/>
      <pageMargins left="0.7" right="0.7" top="0.75" bottom="0.75" header="0.3" footer="0.3"/>
    </customSheetView>
    <customSheetView guid="{CA1DE4BE-C006-4405-B064-304EE6CCACF1}" topLeftCell="A16">
      <selection activeCell="D22" sqref="D22"/>
      <pageMargins left="0.7" right="0.7" top="0.75" bottom="0.75" header="0.3" footer="0.3"/>
      <pageSetup paperSize="9" orientation="portrait" r:id="rId26"/>
    </customSheetView>
    <customSheetView guid="{51337751-BEAF-43F3-8CC9-400B99E751E8}" topLeftCell="A16">
      <selection activeCell="M47" sqref="M47"/>
      <pageMargins left="0.7" right="0.7" top="0.75" bottom="0.75" header="0.3" footer="0.3"/>
      <pageSetup paperSize="9" orientation="portrait" r:id="rId27"/>
    </customSheetView>
    <customSheetView guid="{F277ACEF-9FF8-431F-8537-DE60B790AA4F}">
      <selection activeCell="N54" sqref="N54"/>
      <pageMargins left="0.7" right="0.7" top="0.75" bottom="0.75" header="0.3" footer="0.3"/>
      <pageSetup paperSize="9" orientation="portrait" r:id="rId28"/>
    </customSheetView>
    <customSheetView guid="{517C47E4-CB49-455E-BC80-175B09C4753D}" topLeftCell="A10">
      <selection activeCell="D17" sqref="D17"/>
      <pageMargins left="0.7" right="0.7" top="0.75" bottom="0.75" header="0.3" footer="0.3"/>
      <pageSetup paperSize="9" orientation="portrait" r:id="rId29"/>
    </customSheetView>
    <customSheetView guid="{158937B5-B45C-4722-BE34-B5B4D085C079}" topLeftCell="A12">
      <selection activeCell="C60" sqref="C60"/>
      <pageMargins left="0.7" right="0.7" top="0.75" bottom="0.75" header="0.3" footer="0.3"/>
      <pageSetup paperSize="9" orientation="portrait" r:id="rId30"/>
    </customSheetView>
    <customSheetView guid="{ED218C36-7217-4047-BB0E-77F9C99BD534}" topLeftCell="A16">
      <selection activeCell="D22" sqref="D22"/>
      <pageMargins left="0.7" right="0.7" top="0.75" bottom="0.75" header="0.3" footer="0.3"/>
      <pageSetup paperSize="9" orientation="portrait" r:id="rId31"/>
    </customSheetView>
    <customSheetView guid="{C83D4249-7B44-432A-B7FB-A6ACA6880240}" topLeftCell="A19">
      <selection activeCell="D4" sqref="D4"/>
      <pageMargins left="0.7" right="0.7" top="0.75" bottom="0.75" header="0.3" footer="0.3"/>
      <pageSetup paperSize="9" orientation="portrait" r:id="rId32"/>
    </customSheetView>
    <customSheetView guid="{E331DF3E-CA70-4D3D-884C-EE3579437A03}" topLeftCell="A15">
      <selection activeCell="D44" sqref="D44"/>
      <pageMargins left="0.7" right="0.7" top="0.75" bottom="0.75" header="0.3" footer="0.3"/>
      <pageSetup paperSize="9" orientation="portrait" r:id="rId33"/>
    </customSheetView>
    <customSheetView guid="{D37F8A47-E42F-4741-BE8D-5D961F7BB394}" topLeftCell="A19">
      <selection activeCell="D4" sqref="D4"/>
      <pageMargins left="0.7" right="0.7" top="0.75" bottom="0.75" header="0.3" footer="0.3"/>
      <pageSetup paperSize="9" orientation="portrait" r:id="rId34"/>
    </customSheetView>
    <customSheetView guid="{8CD49FA1-C4FE-4F6A-AE1C-E31C292C96A9}" topLeftCell="A10">
      <selection activeCell="D17" sqref="D17"/>
      <pageMargins left="0.7" right="0.7" top="0.75" bottom="0.75" header="0.3" footer="0.3"/>
      <pageSetup paperSize="9" orientation="portrait" r:id="rId35"/>
    </customSheetView>
    <customSheetView guid="{BB337934-72B5-4261-9EB4-9C42ECF52CD8}" topLeftCell="A6">
      <selection activeCell="D10" sqref="D10"/>
      <pageMargins left="0.7" right="0.7" top="0.75" bottom="0.75" header="0.3" footer="0.3"/>
      <pageSetup paperSize="9" orientation="portrait" r:id="rId36"/>
    </customSheetView>
    <customSheetView guid="{3AD1D9CC-D162-4119-AFCC-0AF9105FB248}">
      <selection activeCell="C4" sqref="C4:D8"/>
      <pageMargins left="0.7" right="0.7" top="0.75" bottom="0.75" header="0.3" footer="0.3"/>
      <pageSetup paperSize="9" orientation="portrait" r:id="rId37"/>
    </customSheetView>
  </customSheetViews>
  <pageMargins left="0.7" right="0.7" top="0.75" bottom="0.75" header="0.3" footer="0.3"/>
  <pageSetup paperSize="9" orientation="portrait" r:id="rId38"/>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92D050"/>
  </sheetPr>
  <dimension ref="A1:AV92"/>
  <sheetViews>
    <sheetView topLeftCell="A24" workbookViewId="0">
      <selection activeCell="K20" sqref="K20"/>
    </sheetView>
  </sheetViews>
  <sheetFormatPr defaultColWidth="9.109375" defaultRowHeight="12"/>
  <cols>
    <col min="1" max="1" width="24.88671875" style="2" bestFit="1" customWidth="1"/>
    <col min="2" max="2" width="8.33203125" style="2" customWidth="1"/>
    <col min="3" max="3" width="37" style="2" customWidth="1"/>
    <col min="4" max="6" width="13.44140625" style="2" customWidth="1"/>
    <col min="7" max="7" width="11" style="2" customWidth="1"/>
    <col min="8" max="8" width="9.33203125" style="2" customWidth="1"/>
    <col min="9" max="12" width="7.44140625" style="2" customWidth="1"/>
    <col min="13" max="13" width="10" style="2" customWidth="1"/>
    <col min="14" max="14" width="9.33203125" style="2" customWidth="1"/>
    <col min="15" max="15" width="7.44140625" style="2" customWidth="1"/>
    <col min="16" max="16" width="9.33203125" style="2" customWidth="1"/>
    <col min="17" max="17" width="7.44140625" style="2" customWidth="1"/>
    <col min="18" max="19" width="8.5546875" style="2" bestFit="1" customWidth="1"/>
    <col min="20" max="21" width="9.88671875" style="2" customWidth="1"/>
    <col min="22" max="23" width="8.5546875" style="2" bestFit="1" customWidth="1"/>
    <col min="24" max="26" width="7" style="2" customWidth="1"/>
    <col min="27" max="28" width="6.5546875" style="2" customWidth="1"/>
    <col min="29" max="29" width="9.5546875" style="2" bestFit="1" customWidth="1"/>
    <col min="30" max="30" width="10" style="2" customWidth="1"/>
    <col min="31" max="16384" width="9.109375" style="2"/>
  </cols>
  <sheetData>
    <row r="1" spans="1:30" ht="13.2">
      <c r="A1" s="595" t="str">
        <f>HYPERLINK("#INDEX!A2","към началната страница")</f>
        <v>към началната страница</v>
      </c>
    </row>
    <row r="2" spans="1:30" ht="16.5" customHeight="1">
      <c r="A2" s="595" t="str">
        <f>HYPERLINK("#INDEX!A2","back to index page")</f>
        <v>back to index page</v>
      </c>
    </row>
    <row r="9" spans="1:30">
      <c r="B9" s="513" t="s">
        <v>1715</v>
      </c>
      <c r="C9" s="513"/>
    </row>
    <row r="11" spans="1:30">
      <c r="B11" s="515" t="s">
        <v>1334</v>
      </c>
      <c r="C11" s="504"/>
      <c r="D11" s="504"/>
      <c r="E11" s="504"/>
      <c r="F11" s="504"/>
      <c r="G11" s="504"/>
      <c r="H11" s="504"/>
      <c r="I11" s="504"/>
      <c r="J11" s="504"/>
      <c r="K11" s="504"/>
      <c r="L11" s="504"/>
      <c r="M11" s="504"/>
      <c r="N11" s="504"/>
      <c r="O11" s="504"/>
      <c r="P11" s="504"/>
      <c r="Q11" s="504"/>
      <c r="R11" s="504"/>
      <c r="S11" s="504"/>
      <c r="T11" s="504"/>
      <c r="U11" s="504"/>
      <c r="V11" s="504"/>
      <c r="W11" s="504"/>
      <c r="X11" s="504"/>
      <c r="Y11" s="504"/>
      <c r="Z11" s="504"/>
      <c r="AA11" s="504"/>
      <c r="AB11" s="504"/>
      <c r="AC11" s="504"/>
      <c r="AD11" s="504"/>
    </row>
    <row r="12" spans="1:30">
      <c r="B12" s="29"/>
      <c r="C12" s="12"/>
    </row>
    <row r="13" spans="1:30" ht="12.75" customHeight="1">
      <c r="C13" s="49"/>
      <c r="G13" s="62"/>
      <c r="H13" s="62"/>
      <c r="I13" s="62"/>
      <c r="J13" s="62"/>
      <c r="K13" s="62"/>
      <c r="L13" s="62"/>
      <c r="M13" s="62"/>
      <c r="N13" s="62"/>
      <c r="O13" s="62"/>
      <c r="P13" s="62"/>
      <c r="Q13" s="62"/>
      <c r="R13" s="62"/>
      <c r="S13" s="62"/>
      <c r="AC13" s="1090" t="s">
        <v>52</v>
      </c>
      <c r="AD13" s="1090"/>
    </row>
    <row r="14" spans="1:30" ht="12" customHeight="1">
      <c r="B14" s="179"/>
      <c r="C14" s="660"/>
      <c r="D14" s="1169" t="s">
        <v>138</v>
      </c>
      <c r="E14" s="1170"/>
      <c r="F14" s="1170"/>
      <c r="G14" s="1170"/>
      <c r="H14" s="1171"/>
      <c r="I14" s="1171"/>
      <c r="J14" s="1171"/>
      <c r="K14" s="1171"/>
      <c r="L14" s="1171"/>
      <c r="M14" s="1171"/>
      <c r="N14" s="1171"/>
      <c r="O14" s="1171"/>
      <c r="P14" s="1171"/>
      <c r="Q14" s="1171"/>
      <c r="R14" s="1170"/>
      <c r="S14" s="1170"/>
      <c r="T14" s="1170"/>
      <c r="U14" s="1170"/>
      <c r="V14" s="1170"/>
      <c r="W14" s="1170"/>
      <c r="X14" s="1170"/>
      <c r="Y14" s="1170"/>
      <c r="Z14" s="1170"/>
      <c r="AA14" s="1170"/>
      <c r="AB14" s="1172"/>
      <c r="AC14" s="1173" t="s">
        <v>65</v>
      </c>
      <c r="AD14" s="1173" t="s">
        <v>140</v>
      </c>
    </row>
    <row r="15" spans="1:30">
      <c r="B15" s="29"/>
      <c r="C15" s="661" t="s">
        <v>135</v>
      </c>
      <c r="D15" s="659">
        <v>0</v>
      </c>
      <c r="E15" s="659">
        <v>0.02</v>
      </c>
      <c r="F15" s="659">
        <v>0.04</v>
      </c>
      <c r="G15" s="659">
        <v>0.1</v>
      </c>
      <c r="H15" s="935">
        <v>0.2</v>
      </c>
      <c r="I15" s="935">
        <v>0.3</v>
      </c>
      <c r="J15" s="935">
        <v>0.35</v>
      </c>
      <c r="K15" s="935">
        <v>0.4</v>
      </c>
      <c r="L15" s="935">
        <v>0.45</v>
      </c>
      <c r="M15" s="935">
        <v>0.5</v>
      </c>
      <c r="N15" s="935">
        <v>0.6</v>
      </c>
      <c r="O15" s="935">
        <v>0.7</v>
      </c>
      <c r="P15" s="935">
        <v>0.75</v>
      </c>
      <c r="Q15" s="935">
        <v>0.8</v>
      </c>
      <c r="R15" s="659">
        <v>0.9</v>
      </c>
      <c r="S15" s="659">
        <v>1</v>
      </c>
      <c r="T15" s="659">
        <v>1.05</v>
      </c>
      <c r="U15" s="659">
        <v>1.1000000000000001</v>
      </c>
      <c r="V15" s="659">
        <v>1.3</v>
      </c>
      <c r="W15" s="659">
        <v>1.5</v>
      </c>
      <c r="X15" s="659">
        <v>2.5</v>
      </c>
      <c r="Y15" s="659">
        <v>3.7</v>
      </c>
      <c r="Z15" s="659">
        <v>4</v>
      </c>
      <c r="AA15" s="659">
        <v>12.5</v>
      </c>
      <c r="AB15" s="659" t="s">
        <v>1435</v>
      </c>
      <c r="AC15" s="1173"/>
      <c r="AD15" s="1173"/>
    </row>
    <row r="16" spans="1:30">
      <c r="B16" s="29"/>
      <c r="C16" s="554"/>
      <c r="D16" s="658" t="s">
        <v>32</v>
      </c>
      <c r="E16" s="658" t="s">
        <v>55</v>
      </c>
      <c r="F16" s="658" t="s">
        <v>56</v>
      </c>
      <c r="G16" s="174" t="s">
        <v>1011</v>
      </c>
      <c r="H16" s="937" t="s">
        <v>57</v>
      </c>
      <c r="I16" s="937" t="s">
        <v>1012</v>
      </c>
      <c r="J16" s="937" t="s">
        <v>1652</v>
      </c>
      <c r="K16" s="937" t="s">
        <v>1653</v>
      </c>
      <c r="L16" s="937" t="s">
        <v>1115</v>
      </c>
      <c r="M16" s="937" t="s">
        <v>1116</v>
      </c>
      <c r="N16" s="937" t="s">
        <v>1117</v>
      </c>
      <c r="O16" s="937" t="s">
        <v>1118</v>
      </c>
      <c r="P16" s="937" t="s">
        <v>1119</v>
      </c>
      <c r="Q16" s="937" t="s">
        <v>1120</v>
      </c>
      <c r="R16" s="115" t="s">
        <v>1121</v>
      </c>
      <c r="S16" s="115" t="s">
        <v>1122</v>
      </c>
      <c r="T16" s="115" t="s">
        <v>1436</v>
      </c>
      <c r="U16" s="115" t="s">
        <v>1654</v>
      </c>
      <c r="V16" s="115" t="s">
        <v>1352</v>
      </c>
      <c r="W16" s="115" t="s">
        <v>1655</v>
      </c>
      <c r="X16" s="115" t="s">
        <v>1656</v>
      </c>
      <c r="Y16" s="115" t="s">
        <v>1657</v>
      </c>
      <c r="Z16" s="115" t="s">
        <v>1658</v>
      </c>
      <c r="AA16" s="174" t="s">
        <v>738</v>
      </c>
      <c r="AB16" s="174" t="s">
        <v>1659</v>
      </c>
      <c r="AC16" s="939" t="s">
        <v>1660</v>
      </c>
      <c r="AD16" s="939" t="s">
        <v>1644</v>
      </c>
    </row>
    <row r="17" spans="2:48">
      <c r="B17" s="45">
        <v>1</v>
      </c>
      <c r="C17" s="197" t="s">
        <v>114</v>
      </c>
      <c r="D17" s="148">
        <v>9212844</v>
      </c>
      <c r="E17" s="148">
        <v>0</v>
      </c>
      <c r="F17" s="148">
        <v>289397</v>
      </c>
      <c r="G17" s="148">
        <v>2883503</v>
      </c>
      <c r="H17" s="148">
        <v>201070</v>
      </c>
      <c r="I17" s="148">
        <v>0</v>
      </c>
      <c r="J17" s="148">
        <v>0</v>
      </c>
      <c r="K17" s="148">
        <v>0</v>
      </c>
      <c r="L17" s="148">
        <v>0</v>
      </c>
      <c r="M17" s="148">
        <v>20200</v>
      </c>
      <c r="N17" s="148">
        <v>0</v>
      </c>
      <c r="O17" s="148">
        <v>0</v>
      </c>
      <c r="P17" s="148">
        <v>0</v>
      </c>
      <c r="Q17" s="148">
        <v>0</v>
      </c>
      <c r="R17" s="148">
        <v>0</v>
      </c>
      <c r="S17" s="148">
        <v>164373</v>
      </c>
      <c r="T17" s="148">
        <v>0</v>
      </c>
      <c r="U17" s="148">
        <v>0</v>
      </c>
      <c r="V17" s="148">
        <v>0</v>
      </c>
      <c r="W17" s="148">
        <v>0</v>
      </c>
      <c r="X17" s="148">
        <v>0</v>
      </c>
      <c r="Y17" s="148">
        <v>0</v>
      </c>
      <c r="Z17" s="148">
        <v>0</v>
      </c>
      <c r="AA17" s="148">
        <v>0</v>
      </c>
      <c r="AB17" s="148">
        <v>0</v>
      </c>
      <c r="AC17" s="148">
        <v>12771387</v>
      </c>
      <c r="AD17" s="148">
        <v>12259301</v>
      </c>
      <c r="AF17" s="157"/>
      <c r="AG17" s="157"/>
      <c r="AH17" s="157"/>
      <c r="AI17" s="157"/>
      <c r="AJ17" s="157"/>
      <c r="AK17" s="157"/>
      <c r="AL17" s="157"/>
      <c r="AM17" s="157"/>
      <c r="AN17" s="157"/>
      <c r="AO17" s="157"/>
      <c r="AP17" s="157"/>
      <c r="AQ17" s="157"/>
      <c r="AR17" s="157"/>
      <c r="AS17" s="157"/>
      <c r="AT17" s="157"/>
      <c r="AU17" s="157"/>
      <c r="AV17" s="157"/>
    </row>
    <row r="18" spans="2:48">
      <c r="B18" s="45">
        <v>2</v>
      </c>
      <c r="C18" s="69" t="s">
        <v>1623</v>
      </c>
      <c r="D18" s="148">
        <v>0</v>
      </c>
      <c r="E18" s="148">
        <v>0</v>
      </c>
      <c r="F18" s="148">
        <v>0</v>
      </c>
      <c r="G18" s="148">
        <v>0</v>
      </c>
      <c r="H18" s="148">
        <v>44907</v>
      </c>
      <c r="I18" s="148">
        <v>0</v>
      </c>
      <c r="J18" s="148">
        <v>0</v>
      </c>
      <c r="K18" s="148">
        <v>0</v>
      </c>
      <c r="L18" s="148">
        <v>0</v>
      </c>
      <c r="M18" s="148">
        <v>0</v>
      </c>
      <c r="N18" s="148">
        <v>0</v>
      </c>
      <c r="O18" s="148">
        <v>0</v>
      </c>
      <c r="P18" s="148">
        <v>0</v>
      </c>
      <c r="Q18" s="148">
        <v>0</v>
      </c>
      <c r="R18" s="148">
        <v>0</v>
      </c>
      <c r="S18" s="148">
        <v>58628</v>
      </c>
      <c r="T18" s="148">
        <v>0</v>
      </c>
      <c r="U18" s="148">
        <v>0</v>
      </c>
      <c r="V18" s="148">
        <v>0</v>
      </c>
      <c r="W18" s="148">
        <v>0</v>
      </c>
      <c r="X18" s="148">
        <v>0</v>
      </c>
      <c r="Y18" s="148">
        <v>0</v>
      </c>
      <c r="Z18" s="148">
        <v>0</v>
      </c>
      <c r="AA18" s="148">
        <v>0</v>
      </c>
      <c r="AB18" s="148">
        <v>0</v>
      </c>
      <c r="AC18" s="148">
        <v>103535</v>
      </c>
      <c r="AD18" s="148">
        <v>103436</v>
      </c>
      <c r="AF18" s="157"/>
      <c r="AG18" s="157"/>
      <c r="AH18" s="157"/>
      <c r="AI18" s="157"/>
      <c r="AJ18" s="157"/>
      <c r="AK18" s="157"/>
      <c r="AL18" s="157"/>
      <c r="AM18" s="157"/>
      <c r="AN18" s="157"/>
      <c r="AO18" s="157"/>
      <c r="AP18" s="157"/>
      <c r="AQ18" s="157"/>
      <c r="AR18" s="157"/>
      <c r="AS18" s="157"/>
      <c r="AT18" s="157"/>
      <c r="AU18" s="157"/>
      <c r="AV18" s="157"/>
    </row>
    <row r="19" spans="2:48">
      <c r="B19" s="45" t="s">
        <v>1620</v>
      </c>
      <c r="C19" s="69" t="s">
        <v>1624</v>
      </c>
      <c r="D19" s="148">
        <v>0</v>
      </c>
      <c r="E19" s="148">
        <v>0</v>
      </c>
      <c r="F19" s="148">
        <v>0</v>
      </c>
      <c r="G19" s="148">
        <v>0</v>
      </c>
      <c r="H19" s="148">
        <v>44907</v>
      </c>
      <c r="I19" s="148">
        <v>0</v>
      </c>
      <c r="J19" s="148">
        <v>0</v>
      </c>
      <c r="K19" s="148">
        <v>0</v>
      </c>
      <c r="L19" s="148">
        <v>0</v>
      </c>
      <c r="M19" s="148">
        <v>0</v>
      </c>
      <c r="N19" s="148">
        <v>0</v>
      </c>
      <c r="O19" s="148">
        <v>0</v>
      </c>
      <c r="P19" s="148">
        <v>0</v>
      </c>
      <c r="Q19" s="148">
        <v>0</v>
      </c>
      <c r="R19" s="148">
        <v>0</v>
      </c>
      <c r="S19" s="148">
        <v>1993</v>
      </c>
      <c r="T19" s="148">
        <v>0</v>
      </c>
      <c r="U19" s="148">
        <v>0</v>
      </c>
      <c r="V19" s="148">
        <v>0</v>
      </c>
      <c r="W19" s="148">
        <v>0</v>
      </c>
      <c r="X19" s="148">
        <v>0</v>
      </c>
      <c r="Y19" s="148">
        <v>0</v>
      </c>
      <c r="Z19" s="148">
        <v>0</v>
      </c>
      <c r="AA19" s="148">
        <v>0</v>
      </c>
      <c r="AB19" s="148">
        <v>0</v>
      </c>
      <c r="AC19" s="148">
        <v>46900</v>
      </c>
      <c r="AD19" s="148">
        <v>46801</v>
      </c>
      <c r="AF19" s="157"/>
      <c r="AG19" s="157"/>
      <c r="AH19" s="157"/>
      <c r="AI19" s="157"/>
      <c r="AJ19" s="157"/>
      <c r="AK19" s="157"/>
      <c r="AL19" s="157"/>
      <c r="AM19" s="157"/>
      <c r="AN19" s="157"/>
      <c r="AO19" s="157"/>
      <c r="AP19" s="157"/>
      <c r="AQ19" s="157"/>
      <c r="AR19" s="157"/>
      <c r="AS19" s="157"/>
      <c r="AT19" s="157"/>
      <c r="AU19" s="157"/>
      <c r="AV19" s="157"/>
    </row>
    <row r="20" spans="2:48">
      <c r="B20" s="45" t="s">
        <v>1621</v>
      </c>
      <c r="C20" s="69" t="s">
        <v>1625</v>
      </c>
      <c r="D20" s="148">
        <v>0</v>
      </c>
      <c r="E20" s="148">
        <v>0</v>
      </c>
      <c r="F20" s="148">
        <v>0</v>
      </c>
      <c r="G20" s="148">
        <v>0</v>
      </c>
      <c r="H20" s="148">
        <v>0</v>
      </c>
      <c r="I20" s="148">
        <v>0</v>
      </c>
      <c r="J20" s="148">
        <v>0</v>
      </c>
      <c r="K20" s="148">
        <v>0</v>
      </c>
      <c r="L20" s="148">
        <v>0</v>
      </c>
      <c r="M20" s="148">
        <v>0</v>
      </c>
      <c r="N20" s="148">
        <v>0</v>
      </c>
      <c r="O20" s="148">
        <v>0</v>
      </c>
      <c r="P20" s="148">
        <v>0</v>
      </c>
      <c r="Q20" s="148">
        <v>0</v>
      </c>
      <c r="R20" s="148">
        <v>0</v>
      </c>
      <c r="S20" s="148">
        <v>56635</v>
      </c>
      <c r="T20" s="148">
        <v>0</v>
      </c>
      <c r="U20" s="148">
        <v>0</v>
      </c>
      <c r="V20" s="148">
        <v>0</v>
      </c>
      <c r="W20" s="148">
        <v>0</v>
      </c>
      <c r="X20" s="148">
        <v>0</v>
      </c>
      <c r="Y20" s="148">
        <v>0</v>
      </c>
      <c r="Z20" s="148">
        <v>0</v>
      </c>
      <c r="AA20" s="148">
        <v>0</v>
      </c>
      <c r="AB20" s="148">
        <v>0</v>
      </c>
      <c r="AC20" s="148">
        <v>56635</v>
      </c>
      <c r="AD20" s="148">
        <v>56635</v>
      </c>
      <c r="AF20" s="157"/>
      <c r="AG20" s="157"/>
      <c r="AH20" s="157"/>
      <c r="AI20" s="157"/>
      <c r="AJ20" s="157"/>
      <c r="AK20" s="157"/>
      <c r="AL20" s="157"/>
      <c r="AM20" s="157"/>
      <c r="AN20" s="157"/>
      <c r="AO20" s="157"/>
      <c r="AP20" s="157"/>
      <c r="AQ20" s="157"/>
      <c r="AR20" s="157"/>
      <c r="AS20" s="157"/>
      <c r="AT20" s="157"/>
      <c r="AU20" s="157"/>
      <c r="AV20" s="157"/>
    </row>
    <row r="21" spans="2:48">
      <c r="B21" s="45">
        <v>3</v>
      </c>
      <c r="C21" s="69" t="s">
        <v>116</v>
      </c>
      <c r="D21" s="148">
        <v>194945</v>
      </c>
      <c r="E21" s="148">
        <v>0</v>
      </c>
      <c r="F21" s="148">
        <v>0</v>
      </c>
      <c r="G21" s="148">
        <v>0</v>
      </c>
      <c r="H21" s="148">
        <v>0</v>
      </c>
      <c r="I21" s="148">
        <v>0</v>
      </c>
      <c r="J21" s="148">
        <v>0</v>
      </c>
      <c r="K21" s="148">
        <v>0</v>
      </c>
      <c r="L21" s="148">
        <v>0</v>
      </c>
      <c r="M21" s="148">
        <v>0</v>
      </c>
      <c r="N21" s="148">
        <v>0</v>
      </c>
      <c r="O21" s="148">
        <v>0</v>
      </c>
      <c r="P21" s="148">
        <v>0</v>
      </c>
      <c r="Q21" s="148">
        <v>0</v>
      </c>
      <c r="R21" s="148">
        <v>0</v>
      </c>
      <c r="S21" s="148">
        <v>0</v>
      </c>
      <c r="T21" s="148">
        <v>0</v>
      </c>
      <c r="U21" s="148">
        <v>0</v>
      </c>
      <c r="V21" s="148">
        <v>0</v>
      </c>
      <c r="W21" s="148">
        <v>0</v>
      </c>
      <c r="X21" s="148">
        <v>0</v>
      </c>
      <c r="Y21" s="148">
        <v>0</v>
      </c>
      <c r="Z21" s="148">
        <v>0</v>
      </c>
      <c r="AA21" s="148">
        <v>0</v>
      </c>
      <c r="AB21" s="148">
        <v>0</v>
      </c>
      <c r="AC21" s="148">
        <v>194945</v>
      </c>
      <c r="AD21" s="148">
        <v>194945</v>
      </c>
      <c r="AF21" s="157"/>
      <c r="AG21" s="157"/>
      <c r="AH21" s="157"/>
      <c r="AI21" s="157"/>
      <c r="AJ21" s="157"/>
      <c r="AK21" s="157"/>
      <c r="AL21" s="157"/>
      <c r="AM21" s="157"/>
      <c r="AN21" s="157"/>
      <c r="AO21" s="157"/>
      <c r="AP21" s="157"/>
      <c r="AQ21" s="157"/>
      <c r="AR21" s="157"/>
      <c r="AS21" s="157"/>
      <c r="AT21" s="157"/>
      <c r="AU21" s="157"/>
      <c r="AV21" s="157"/>
    </row>
    <row r="22" spans="2:48">
      <c r="B22" s="45" t="s">
        <v>1622</v>
      </c>
      <c r="C22" s="69" t="s">
        <v>117</v>
      </c>
      <c r="D22" s="148">
        <v>0</v>
      </c>
      <c r="E22" s="148">
        <v>0</v>
      </c>
      <c r="F22" s="148">
        <v>0</v>
      </c>
      <c r="G22" s="148">
        <v>0</v>
      </c>
      <c r="H22" s="148">
        <v>0</v>
      </c>
      <c r="I22" s="148">
        <v>0</v>
      </c>
      <c r="J22" s="148">
        <v>0</v>
      </c>
      <c r="K22" s="148">
        <v>0</v>
      </c>
      <c r="L22" s="148">
        <v>0</v>
      </c>
      <c r="M22" s="148">
        <v>0</v>
      </c>
      <c r="N22" s="148">
        <v>0</v>
      </c>
      <c r="O22" s="148">
        <v>0</v>
      </c>
      <c r="P22" s="148">
        <v>0</v>
      </c>
      <c r="Q22" s="148">
        <v>0</v>
      </c>
      <c r="R22" s="148">
        <v>0</v>
      </c>
      <c r="S22" s="148">
        <v>0</v>
      </c>
      <c r="T22" s="148">
        <v>0</v>
      </c>
      <c r="U22" s="148">
        <v>0</v>
      </c>
      <c r="V22" s="148">
        <v>0</v>
      </c>
      <c r="W22" s="148">
        <v>0</v>
      </c>
      <c r="X22" s="148">
        <v>0</v>
      </c>
      <c r="Y22" s="148">
        <v>0</v>
      </c>
      <c r="Z22" s="148">
        <v>0</v>
      </c>
      <c r="AA22" s="148">
        <v>0</v>
      </c>
      <c r="AB22" s="148">
        <v>0</v>
      </c>
      <c r="AC22" s="148">
        <v>0</v>
      </c>
      <c r="AD22" s="148">
        <v>0</v>
      </c>
      <c r="AF22" s="157"/>
      <c r="AG22" s="157"/>
      <c r="AH22" s="157"/>
      <c r="AI22" s="157"/>
      <c r="AJ22" s="157"/>
      <c r="AK22" s="157"/>
      <c r="AL22" s="157"/>
      <c r="AM22" s="157"/>
      <c r="AN22" s="157"/>
      <c r="AO22" s="157"/>
      <c r="AP22" s="157"/>
      <c r="AQ22" s="157"/>
      <c r="AR22" s="157"/>
      <c r="AS22" s="157"/>
      <c r="AT22" s="157"/>
      <c r="AU22" s="157"/>
      <c r="AV22" s="157"/>
    </row>
    <row r="23" spans="2:48">
      <c r="B23" s="45">
        <v>4</v>
      </c>
      <c r="C23" s="69" t="s">
        <v>118</v>
      </c>
      <c r="D23" s="148">
        <v>0</v>
      </c>
      <c r="E23" s="148">
        <v>0</v>
      </c>
      <c r="F23" s="148">
        <v>0</v>
      </c>
      <c r="G23" s="148">
        <v>0</v>
      </c>
      <c r="H23" s="148">
        <v>306205</v>
      </c>
      <c r="I23" s="148">
        <v>63169</v>
      </c>
      <c r="J23" s="148">
        <v>0</v>
      </c>
      <c r="K23" s="148">
        <v>0</v>
      </c>
      <c r="L23" s="148">
        <v>0</v>
      </c>
      <c r="M23" s="148">
        <v>1432843</v>
      </c>
      <c r="N23" s="148">
        <v>0</v>
      </c>
      <c r="O23" s="148">
        <v>0</v>
      </c>
      <c r="P23" s="148">
        <v>0</v>
      </c>
      <c r="Q23" s="148">
        <v>0</v>
      </c>
      <c r="R23" s="148">
        <v>0</v>
      </c>
      <c r="S23" s="148">
        <v>1628</v>
      </c>
      <c r="T23" s="148">
        <v>0</v>
      </c>
      <c r="U23" s="148">
        <v>0</v>
      </c>
      <c r="V23" s="148">
        <v>0</v>
      </c>
      <c r="W23" s="148">
        <v>0</v>
      </c>
      <c r="X23" s="148">
        <v>0</v>
      </c>
      <c r="Y23" s="148">
        <v>0</v>
      </c>
      <c r="Z23" s="148">
        <v>0</v>
      </c>
      <c r="AA23" s="148">
        <v>0</v>
      </c>
      <c r="AB23" s="148">
        <v>0</v>
      </c>
      <c r="AC23" s="148">
        <v>1803845</v>
      </c>
      <c r="AD23" s="148">
        <v>973414</v>
      </c>
      <c r="AF23" s="157"/>
      <c r="AG23" s="157"/>
      <c r="AH23" s="157"/>
      <c r="AI23" s="157"/>
      <c r="AJ23" s="157"/>
      <c r="AK23" s="157"/>
      <c r="AL23" s="157"/>
      <c r="AM23" s="157"/>
      <c r="AN23" s="157"/>
      <c r="AO23" s="157"/>
      <c r="AP23" s="157"/>
      <c r="AQ23" s="157"/>
      <c r="AR23" s="157"/>
      <c r="AS23" s="157"/>
      <c r="AT23" s="157"/>
      <c r="AU23" s="157"/>
      <c r="AV23" s="157"/>
    </row>
    <row r="24" spans="2:48">
      <c r="B24" s="45">
        <v>5</v>
      </c>
      <c r="C24" s="69" t="s">
        <v>122</v>
      </c>
      <c r="D24" s="148">
        <v>0</v>
      </c>
      <c r="E24" s="148">
        <v>0</v>
      </c>
      <c r="F24" s="148">
        <v>0</v>
      </c>
      <c r="G24" s="148">
        <v>0</v>
      </c>
      <c r="H24" s="148">
        <v>402659</v>
      </c>
      <c r="I24" s="148">
        <v>0</v>
      </c>
      <c r="J24" s="148">
        <v>0</v>
      </c>
      <c r="K24" s="148">
        <v>0</v>
      </c>
      <c r="L24" s="148">
        <v>0</v>
      </c>
      <c r="M24" s="148">
        <v>0</v>
      </c>
      <c r="N24" s="148">
        <v>0</v>
      </c>
      <c r="O24" s="148">
        <v>0</v>
      </c>
      <c r="P24" s="148">
        <v>0</v>
      </c>
      <c r="Q24" s="148">
        <v>0</v>
      </c>
      <c r="R24" s="148">
        <v>0</v>
      </c>
      <c r="S24" s="148">
        <v>0</v>
      </c>
      <c r="T24" s="148">
        <v>0</v>
      </c>
      <c r="U24" s="148">
        <v>0</v>
      </c>
      <c r="V24" s="148">
        <v>0</v>
      </c>
      <c r="W24" s="148">
        <v>0</v>
      </c>
      <c r="X24" s="148">
        <v>0</v>
      </c>
      <c r="Y24" s="148">
        <v>0</v>
      </c>
      <c r="Z24" s="148">
        <v>0</v>
      </c>
      <c r="AA24" s="148">
        <v>0</v>
      </c>
      <c r="AB24" s="148">
        <v>0</v>
      </c>
      <c r="AC24" s="148">
        <v>402659</v>
      </c>
      <c r="AD24" s="148">
        <v>322127</v>
      </c>
      <c r="AF24" s="157"/>
      <c r="AG24" s="157"/>
      <c r="AH24" s="157"/>
      <c r="AI24" s="157"/>
      <c r="AJ24" s="157"/>
      <c r="AK24" s="157"/>
      <c r="AL24" s="157"/>
      <c r="AM24" s="157"/>
      <c r="AN24" s="157"/>
      <c r="AO24" s="157"/>
      <c r="AP24" s="157"/>
      <c r="AQ24" s="157"/>
      <c r="AR24" s="157"/>
      <c r="AS24" s="157"/>
      <c r="AT24" s="157"/>
      <c r="AU24" s="157"/>
      <c r="AV24" s="157"/>
    </row>
    <row r="25" spans="2:48">
      <c r="B25" s="45">
        <v>6</v>
      </c>
      <c r="C25" s="69" t="s">
        <v>119</v>
      </c>
      <c r="D25" s="148">
        <v>0</v>
      </c>
      <c r="E25" s="148">
        <v>0</v>
      </c>
      <c r="F25" s="148">
        <v>0</v>
      </c>
      <c r="G25" s="148">
        <v>0</v>
      </c>
      <c r="H25" s="148">
        <v>0</v>
      </c>
      <c r="I25" s="148">
        <v>0</v>
      </c>
      <c r="J25" s="148">
        <v>0</v>
      </c>
      <c r="K25" s="148">
        <v>0</v>
      </c>
      <c r="L25" s="148">
        <v>0</v>
      </c>
      <c r="M25" s="148">
        <v>0</v>
      </c>
      <c r="N25" s="148">
        <v>0</v>
      </c>
      <c r="O25" s="148">
        <v>0</v>
      </c>
      <c r="P25" s="148">
        <v>0</v>
      </c>
      <c r="Q25" s="148">
        <v>0</v>
      </c>
      <c r="R25" s="148">
        <v>0</v>
      </c>
      <c r="S25" s="148">
        <v>4207919</v>
      </c>
      <c r="T25" s="148">
        <v>0</v>
      </c>
      <c r="U25" s="148">
        <v>0</v>
      </c>
      <c r="V25" s="148">
        <v>594794</v>
      </c>
      <c r="W25" s="148">
        <v>0</v>
      </c>
      <c r="X25" s="148">
        <v>0</v>
      </c>
      <c r="Y25" s="148">
        <v>0</v>
      </c>
      <c r="Z25" s="148">
        <v>0</v>
      </c>
      <c r="AA25" s="148">
        <v>0</v>
      </c>
      <c r="AB25" s="148">
        <v>0</v>
      </c>
      <c r="AC25" s="148">
        <v>4802713</v>
      </c>
      <c r="AD25" s="148">
        <v>4802713</v>
      </c>
      <c r="AF25" s="157"/>
      <c r="AG25" s="157"/>
      <c r="AH25" s="157"/>
      <c r="AI25" s="157"/>
      <c r="AJ25" s="157"/>
      <c r="AK25" s="157"/>
      <c r="AL25" s="157"/>
      <c r="AM25" s="157"/>
      <c r="AN25" s="157"/>
      <c r="AO25" s="157"/>
      <c r="AP25" s="157"/>
      <c r="AQ25" s="157"/>
      <c r="AR25" s="157"/>
      <c r="AS25" s="157"/>
      <c r="AT25" s="157"/>
      <c r="AU25" s="157"/>
      <c r="AV25" s="157"/>
    </row>
    <row r="26" spans="2:48">
      <c r="B26" s="45">
        <v>6.1</v>
      </c>
      <c r="C26" s="69" t="s">
        <v>1626</v>
      </c>
      <c r="D26" s="148">
        <v>0</v>
      </c>
      <c r="E26" s="148">
        <v>0</v>
      </c>
      <c r="F26" s="148">
        <v>0</v>
      </c>
      <c r="G26" s="148">
        <v>0</v>
      </c>
      <c r="H26" s="148">
        <v>0</v>
      </c>
      <c r="I26" s="148">
        <v>0</v>
      </c>
      <c r="J26" s="148">
        <v>0</v>
      </c>
      <c r="K26" s="148">
        <v>0</v>
      </c>
      <c r="L26" s="148">
        <v>0</v>
      </c>
      <c r="M26" s="148">
        <v>0</v>
      </c>
      <c r="N26" s="148">
        <v>0</v>
      </c>
      <c r="O26" s="148">
        <v>0</v>
      </c>
      <c r="P26" s="148">
        <v>0</v>
      </c>
      <c r="Q26" s="148">
        <v>0</v>
      </c>
      <c r="R26" s="148">
        <v>0</v>
      </c>
      <c r="S26" s="148">
        <v>131227</v>
      </c>
      <c r="T26" s="148">
        <v>0</v>
      </c>
      <c r="U26" s="148">
        <v>0</v>
      </c>
      <c r="V26" s="148">
        <v>594794</v>
      </c>
      <c r="W26" s="148">
        <v>0</v>
      </c>
      <c r="X26" s="148">
        <v>0</v>
      </c>
      <c r="Y26" s="148">
        <v>0</v>
      </c>
      <c r="Z26" s="148">
        <v>0</v>
      </c>
      <c r="AA26" s="148">
        <v>0</v>
      </c>
      <c r="AB26" s="148">
        <v>0</v>
      </c>
      <c r="AC26" s="148">
        <v>726021</v>
      </c>
      <c r="AD26" s="148">
        <v>726021</v>
      </c>
      <c r="AF26" s="157"/>
      <c r="AG26" s="157"/>
      <c r="AH26" s="157"/>
      <c r="AI26" s="157"/>
      <c r="AJ26" s="157"/>
      <c r="AK26" s="157"/>
      <c r="AL26" s="157"/>
      <c r="AM26" s="157"/>
      <c r="AN26" s="157"/>
      <c r="AO26" s="157"/>
      <c r="AP26" s="157"/>
      <c r="AQ26" s="157"/>
      <c r="AR26" s="157"/>
      <c r="AS26" s="157"/>
      <c r="AT26" s="157"/>
      <c r="AU26" s="157"/>
      <c r="AV26" s="157"/>
    </row>
    <row r="27" spans="2:48">
      <c r="B27" s="45">
        <v>7</v>
      </c>
      <c r="C27" s="69" t="s">
        <v>1627</v>
      </c>
      <c r="D27" s="148">
        <v>0</v>
      </c>
      <c r="E27" s="148">
        <v>0</v>
      </c>
      <c r="F27" s="148">
        <v>0</v>
      </c>
      <c r="G27" s="148">
        <v>0</v>
      </c>
      <c r="H27" s="148">
        <v>0</v>
      </c>
      <c r="I27" s="148">
        <v>0</v>
      </c>
      <c r="J27" s="148">
        <v>0</v>
      </c>
      <c r="K27" s="148">
        <v>0</v>
      </c>
      <c r="L27" s="148">
        <v>0</v>
      </c>
      <c r="M27" s="148">
        <v>0</v>
      </c>
      <c r="N27" s="148">
        <v>0</v>
      </c>
      <c r="O27" s="148">
        <v>0</v>
      </c>
      <c r="P27" s="148">
        <v>0</v>
      </c>
      <c r="Q27" s="148">
        <v>0</v>
      </c>
      <c r="R27" s="148">
        <v>0</v>
      </c>
      <c r="S27" s="148">
        <v>136623</v>
      </c>
      <c r="T27" s="148">
        <v>0</v>
      </c>
      <c r="U27" s="148">
        <v>0</v>
      </c>
      <c r="V27" s="148">
        <v>0</v>
      </c>
      <c r="W27" s="148">
        <v>0</v>
      </c>
      <c r="X27" s="148">
        <v>0</v>
      </c>
      <c r="Y27" s="148">
        <v>0</v>
      </c>
      <c r="Z27" s="148">
        <v>0</v>
      </c>
      <c r="AA27" s="148">
        <v>0</v>
      </c>
      <c r="AB27" s="148">
        <v>0</v>
      </c>
      <c r="AC27" s="148">
        <v>136623</v>
      </c>
      <c r="AD27" s="148">
        <v>136623</v>
      </c>
      <c r="AF27" s="157"/>
      <c r="AG27" s="157"/>
      <c r="AH27" s="157"/>
      <c r="AI27" s="157"/>
      <c r="AJ27" s="157"/>
      <c r="AK27" s="157"/>
      <c r="AL27" s="157"/>
      <c r="AM27" s="157"/>
      <c r="AN27" s="157"/>
      <c r="AO27" s="157"/>
      <c r="AP27" s="157"/>
      <c r="AQ27" s="157"/>
      <c r="AR27" s="157"/>
      <c r="AS27" s="157"/>
      <c r="AT27" s="157"/>
      <c r="AU27" s="157"/>
      <c r="AV27" s="157"/>
    </row>
    <row r="28" spans="2:48">
      <c r="B28" s="45" t="s">
        <v>1037</v>
      </c>
      <c r="C28" s="69" t="s">
        <v>1661</v>
      </c>
      <c r="D28" s="148">
        <v>0</v>
      </c>
      <c r="E28" s="148">
        <v>0</v>
      </c>
      <c r="F28" s="148">
        <v>0</v>
      </c>
      <c r="G28" s="148">
        <v>0</v>
      </c>
      <c r="H28" s="148">
        <v>0</v>
      </c>
      <c r="I28" s="148">
        <v>0</v>
      </c>
      <c r="J28" s="148">
        <v>0</v>
      </c>
      <c r="K28" s="148">
        <v>0</v>
      </c>
      <c r="L28" s="148">
        <v>0</v>
      </c>
      <c r="M28" s="148">
        <v>0</v>
      </c>
      <c r="N28" s="148">
        <v>0</v>
      </c>
      <c r="O28" s="148">
        <v>0</v>
      </c>
      <c r="P28" s="148">
        <v>0</v>
      </c>
      <c r="Q28" s="148">
        <v>0</v>
      </c>
      <c r="R28" s="148">
        <v>0</v>
      </c>
      <c r="S28" s="148">
        <v>0</v>
      </c>
      <c r="T28" s="148">
        <v>0</v>
      </c>
      <c r="U28" s="148">
        <v>0</v>
      </c>
      <c r="V28" s="148">
        <v>0</v>
      </c>
      <c r="W28" s="148">
        <v>0</v>
      </c>
      <c r="X28" s="148">
        <v>0</v>
      </c>
      <c r="Y28" s="148">
        <v>0</v>
      </c>
      <c r="Z28" s="148">
        <v>0</v>
      </c>
      <c r="AA28" s="148">
        <v>0</v>
      </c>
      <c r="AB28" s="148">
        <v>0</v>
      </c>
      <c r="AC28" s="148">
        <v>0</v>
      </c>
      <c r="AD28" s="148">
        <v>0</v>
      </c>
      <c r="AF28" s="157"/>
      <c r="AG28" s="157"/>
      <c r="AH28" s="157"/>
      <c r="AI28" s="157"/>
      <c r="AJ28" s="157"/>
      <c r="AK28" s="157"/>
      <c r="AL28" s="157"/>
      <c r="AM28" s="157"/>
      <c r="AN28" s="157"/>
      <c r="AO28" s="157"/>
      <c r="AP28" s="157"/>
      <c r="AQ28" s="157"/>
      <c r="AR28" s="157"/>
      <c r="AS28" s="157"/>
      <c r="AT28" s="157"/>
      <c r="AU28" s="157"/>
      <c r="AV28" s="157"/>
    </row>
    <row r="29" spans="2:48">
      <c r="B29" s="45" t="s">
        <v>1038</v>
      </c>
      <c r="C29" s="69" t="s">
        <v>1629</v>
      </c>
      <c r="D29" s="148">
        <v>0</v>
      </c>
      <c r="E29" s="148">
        <v>0</v>
      </c>
      <c r="F29" s="148">
        <v>0</v>
      </c>
      <c r="G29" s="148">
        <v>0</v>
      </c>
      <c r="H29" s="148">
        <v>0</v>
      </c>
      <c r="I29" s="148">
        <v>0</v>
      </c>
      <c r="J29" s="148">
        <v>0</v>
      </c>
      <c r="K29" s="148">
        <v>0</v>
      </c>
      <c r="L29" s="148">
        <v>0</v>
      </c>
      <c r="M29" s="148">
        <v>0</v>
      </c>
      <c r="N29" s="148">
        <v>0</v>
      </c>
      <c r="O29" s="148">
        <v>0</v>
      </c>
      <c r="P29" s="148">
        <v>0</v>
      </c>
      <c r="Q29" s="148">
        <v>0</v>
      </c>
      <c r="R29" s="148">
        <v>0</v>
      </c>
      <c r="S29" s="148">
        <v>136623</v>
      </c>
      <c r="T29" s="148">
        <v>0</v>
      </c>
      <c r="U29" s="148">
        <v>0</v>
      </c>
      <c r="V29" s="148">
        <v>0</v>
      </c>
      <c r="W29" s="148">
        <v>0</v>
      </c>
      <c r="X29" s="148">
        <v>0</v>
      </c>
      <c r="Y29" s="148">
        <v>0</v>
      </c>
      <c r="Z29" s="148">
        <v>0</v>
      </c>
      <c r="AA29" s="148">
        <v>0</v>
      </c>
      <c r="AB29" s="148">
        <v>0</v>
      </c>
      <c r="AC29" s="148">
        <v>136623</v>
      </c>
      <c r="AD29" s="148">
        <v>136623</v>
      </c>
      <c r="AF29" s="157"/>
      <c r="AG29" s="157"/>
      <c r="AH29" s="157"/>
      <c r="AI29" s="157"/>
      <c r="AJ29" s="157"/>
      <c r="AK29" s="157"/>
      <c r="AL29" s="157"/>
      <c r="AM29" s="157"/>
      <c r="AN29" s="157"/>
      <c r="AO29" s="157"/>
      <c r="AP29" s="157"/>
      <c r="AQ29" s="157"/>
      <c r="AR29" s="157"/>
      <c r="AS29" s="157"/>
      <c r="AT29" s="157"/>
      <c r="AU29" s="157"/>
      <c r="AV29" s="157"/>
    </row>
    <row r="30" spans="2:48">
      <c r="B30" s="45">
        <v>8</v>
      </c>
      <c r="C30" s="69" t="s">
        <v>193</v>
      </c>
      <c r="D30" s="148">
        <v>0</v>
      </c>
      <c r="E30" s="148">
        <v>0</v>
      </c>
      <c r="F30" s="148">
        <v>0</v>
      </c>
      <c r="G30" s="148">
        <v>0</v>
      </c>
      <c r="H30" s="148">
        <v>0</v>
      </c>
      <c r="I30" s="148">
        <v>0</v>
      </c>
      <c r="J30" s="148">
        <v>0</v>
      </c>
      <c r="K30" s="148">
        <v>0</v>
      </c>
      <c r="L30" s="148">
        <v>89914</v>
      </c>
      <c r="M30" s="148">
        <v>0</v>
      </c>
      <c r="N30" s="148">
        <v>0</v>
      </c>
      <c r="O30" s="148">
        <v>0</v>
      </c>
      <c r="P30" s="148">
        <v>7556450</v>
      </c>
      <c r="Q30" s="148">
        <v>0</v>
      </c>
      <c r="R30" s="148">
        <v>0</v>
      </c>
      <c r="S30" s="148">
        <v>0</v>
      </c>
      <c r="T30" s="148">
        <v>0</v>
      </c>
      <c r="U30" s="148">
        <v>0</v>
      </c>
      <c r="V30" s="148">
        <v>0</v>
      </c>
      <c r="W30" s="148">
        <v>0</v>
      </c>
      <c r="X30" s="148">
        <v>0</v>
      </c>
      <c r="Y30" s="148">
        <v>0</v>
      </c>
      <c r="Z30" s="148">
        <v>0</v>
      </c>
      <c r="AA30" s="148">
        <v>0</v>
      </c>
      <c r="AB30" s="148">
        <v>0</v>
      </c>
      <c r="AC30" s="148">
        <v>7646364</v>
      </c>
      <c r="AD30" s="148">
        <v>7646364</v>
      </c>
      <c r="AF30" s="157"/>
      <c r="AG30" s="157"/>
      <c r="AH30" s="157"/>
      <c r="AI30" s="157"/>
      <c r="AJ30" s="157"/>
      <c r="AK30" s="157"/>
      <c r="AL30" s="157"/>
      <c r="AM30" s="157"/>
      <c r="AN30" s="157"/>
      <c r="AO30" s="157"/>
      <c r="AP30" s="157"/>
      <c r="AQ30" s="157"/>
      <c r="AR30" s="157"/>
      <c r="AS30" s="157"/>
      <c r="AT30" s="157"/>
      <c r="AU30" s="157"/>
      <c r="AV30" s="157"/>
    </row>
    <row r="31" spans="2:48" ht="24">
      <c r="B31" s="45">
        <v>9</v>
      </c>
      <c r="C31" s="69" t="s">
        <v>1662</v>
      </c>
      <c r="D31" s="148">
        <v>0</v>
      </c>
      <c r="E31" s="148">
        <v>0</v>
      </c>
      <c r="F31" s="148">
        <v>0</v>
      </c>
      <c r="G31" s="148">
        <v>0</v>
      </c>
      <c r="H31" s="148">
        <v>7061660</v>
      </c>
      <c r="I31" s="148">
        <v>2404</v>
      </c>
      <c r="J31" s="148">
        <v>0</v>
      </c>
      <c r="K31" s="148">
        <v>0</v>
      </c>
      <c r="L31" s="148">
        <v>28</v>
      </c>
      <c r="M31" s="148">
        <v>0</v>
      </c>
      <c r="N31" s="148">
        <v>1778518</v>
      </c>
      <c r="O31" s="148">
        <v>568060</v>
      </c>
      <c r="P31" s="148">
        <v>2810067</v>
      </c>
      <c r="Q31" s="148">
        <v>0</v>
      </c>
      <c r="R31" s="148">
        <v>4885</v>
      </c>
      <c r="S31" s="148">
        <v>1932872</v>
      </c>
      <c r="T31" s="148">
        <v>0</v>
      </c>
      <c r="U31" s="148">
        <v>1820</v>
      </c>
      <c r="V31" s="148">
        <v>408501</v>
      </c>
      <c r="W31" s="148">
        <v>289424</v>
      </c>
      <c r="X31" s="148">
        <v>0</v>
      </c>
      <c r="Y31" s="148">
        <v>0</v>
      </c>
      <c r="Z31" s="148">
        <v>0</v>
      </c>
      <c r="AA31" s="148">
        <v>0</v>
      </c>
      <c r="AB31" s="148">
        <v>0</v>
      </c>
      <c r="AC31" s="148">
        <v>14858239</v>
      </c>
      <c r="AD31" s="148">
        <v>14858239</v>
      </c>
      <c r="AF31" s="157"/>
      <c r="AG31" s="157"/>
      <c r="AH31" s="157"/>
      <c r="AI31" s="157"/>
      <c r="AJ31" s="157"/>
      <c r="AK31" s="157"/>
      <c r="AL31" s="157"/>
      <c r="AM31" s="157"/>
      <c r="AN31" s="157"/>
      <c r="AO31" s="157"/>
      <c r="AP31" s="157"/>
      <c r="AQ31" s="157"/>
      <c r="AR31" s="157"/>
      <c r="AS31" s="157"/>
      <c r="AT31" s="157"/>
      <c r="AU31" s="157"/>
      <c r="AV31" s="157"/>
    </row>
    <row r="32" spans="2:48" ht="24">
      <c r="B32" s="45" t="s">
        <v>1645</v>
      </c>
      <c r="C32" s="69" t="s">
        <v>1631</v>
      </c>
      <c r="D32" s="148">
        <v>0</v>
      </c>
      <c r="E32" s="148">
        <v>0</v>
      </c>
      <c r="F32" s="148">
        <v>0</v>
      </c>
      <c r="G32" s="148">
        <v>0</v>
      </c>
      <c r="H32" s="148">
        <v>7057673</v>
      </c>
      <c r="I32" s="148">
        <v>0</v>
      </c>
      <c r="J32" s="148">
        <v>0</v>
      </c>
      <c r="K32" s="148">
        <v>0</v>
      </c>
      <c r="L32" s="148">
        <v>0</v>
      </c>
      <c r="M32" s="148">
        <v>0</v>
      </c>
      <c r="N32" s="148">
        <v>0</v>
      </c>
      <c r="O32" s="148">
        <v>0</v>
      </c>
      <c r="P32" s="148">
        <v>2514088</v>
      </c>
      <c r="Q32" s="148">
        <v>0</v>
      </c>
      <c r="R32" s="148">
        <v>0</v>
      </c>
      <c r="S32" s="148">
        <v>35841</v>
      </c>
      <c r="T32" s="148">
        <v>0</v>
      </c>
      <c r="U32" s="148">
        <v>0</v>
      </c>
      <c r="V32" s="148">
        <v>4684</v>
      </c>
      <c r="W32" s="148">
        <v>0</v>
      </c>
      <c r="X32" s="148">
        <v>0</v>
      </c>
      <c r="Y32" s="148">
        <v>0</v>
      </c>
      <c r="Z32" s="148">
        <v>0</v>
      </c>
      <c r="AA32" s="148">
        <v>0</v>
      </c>
      <c r="AB32" s="148">
        <v>0</v>
      </c>
      <c r="AC32" s="148">
        <v>9612286</v>
      </c>
      <c r="AD32" s="148">
        <v>9612286</v>
      </c>
      <c r="AF32" s="157"/>
      <c r="AG32" s="157"/>
      <c r="AH32" s="157"/>
      <c r="AI32" s="157"/>
      <c r="AJ32" s="157"/>
      <c r="AK32" s="157"/>
      <c r="AL32" s="157"/>
      <c r="AM32" s="157"/>
      <c r="AN32" s="157"/>
      <c r="AO32" s="157"/>
      <c r="AP32" s="157"/>
      <c r="AQ32" s="157"/>
      <c r="AR32" s="157"/>
      <c r="AS32" s="157"/>
      <c r="AT32" s="157"/>
      <c r="AU32" s="157"/>
      <c r="AV32" s="157"/>
    </row>
    <row r="33" spans="2:48">
      <c r="B33" s="45" t="s">
        <v>1646</v>
      </c>
      <c r="C33" s="69" t="s">
        <v>1663</v>
      </c>
      <c r="D33" s="148">
        <v>0</v>
      </c>
      <c r="E33" s="148">
        <v>0</v>
      </c>
      <c r="F33" s="148">
        <v>0</v>
      </c>
      <c r="G33" s="148">
        <v>0</v>
      </c>
      <c r="H33" s="148">
        <v>0</v>
      </c>
      <c r="I33" s="148">
        <v>0</v>
      </c>
      <c r="J33" s="148">
        <v>0</v>
      </c>
      <c r="K33" s="148">
        <v>0</v>
      </c>
      <c r="L33" s="148">
        <v>0</v>
      </c>
      <c r="M33" s="148">
        <v>0</v>
      </c>
      <c r="N33" s="148">
        <v>0</v>
      </c>
      <c r="O33" s="148">
        <v>0</v>
      </c>
      <c r="P33" s="148">
        <v>1052942</v>
      </c>
      <c r="Q33" s="148">
        <v>0</v>
      </c>
      <c r="R33" s="148">
        <v>0</v>
      </c>
      <c r="S33" s="148">
        <v>16737</v>
      </c>
      <c r="T33" s="148">
        <v>0</v>
      </c>
      <c r="U33" s="148">
        <v>0</v>
      </c>
      <c r="V33" s="148">
        <v>3447</v>
      </c>
      <c r="W33" s="148">
        <v>0</v>
      </c>
      <c r="X33" s="148">
        <v>0</v>
      </c>
      <c r="Y33" s="148">
        <v>0</v>
      </c>
      <c r="Z33" s="148">
        <v>0</v>
      </c>
      <c r="AA33" s="148">
        <v>0</v>
      </c>
      <c r="AB33" s="148">
        <v>0</v>
      </c>
      <c r="AC33" s="148">
        <v>1073126</v>
      </c>
      <c r="AD33" s="148">
        <v>1073126</v>
      </c>
      <c r="AF33" s="157"/>
      <c r="AG33" s="157"/>
      <c r="AH33" s="157"/>
      <c r="AI33" s="157"/>
      <c r="AJ33" s="157"/>
      <c r="AK33" s="157"/>
      <c r="AL33" s="157"/>
      <c r="AM33" s="157"/>
      <c r="AN33" s="157"/>
      <c r="AO33" s="157"/>
      <c r="AP33" s="157"/>
      <c r="AQ33" s="157"/>
      <c r="AR33" s="157"/>
      <c r="AS33" s="157"/>
      <c r="AT33" s="157"/>
      <c r="AU33" s="157"/>
      <c r="AV33" s="157"/>
    </row>
    <row r="34" spans="2:48">
      <c r="B34" s="45" t="s">
        <v>1647</v>
      </c>
      <c r="C34" s="69" t="s">
        <v>1664</v>
      </c>
      <c r="D34" s="148">
        <v>0</v>
      </c>
      <c r="E34" s="148">
        <v>0</v>
      </c>
      <c r="F34" s="148">
        <v>0</v>
      </c>
      <c r="G34" s="148">
        <v>0</v>
      </c>
      <c r="H34" s="148">
        <v>7057609</v>
      </c>
      <c r="I34" s="148">
        <v>0</v>
      </c>
      <c r="J34" s="148">
        <v>0</v>
      </c>
      <c r="K34" s="148">
        <v>0</v>
      </c>
      <c r="L34" s="148">
        <v>0</v>
      </c>
      <c r="M34" s="148">
        <v>0</v>
      </c>
      <c r="N34" s="148">
        <v>0</v>
      </c>
      <c r="O34" s="148">
        <v>0</v>
      </c>
      <c r="P34" s="148">
        <v>0</v>
      </c>
      <c r="Q34" s="148">
        <v>0</v>
      </c>
      <c r="R34" s="148">
        <v>0</v>
      </c>
      <c r="S34" s="148">
        <v>0</v>
      </c>
      <c r="T34" s="148">
        <v>0</v>
      </c>
      <c r="U34" s="148">
        <v>0</v>
      </c>
      <c r="V34" s="148">
        <v>0</v>
      </c>
      <c r="W34" s="148">
        <v>0</v>
      </c>
      <c r="X34" s="148">
        <v>0</v>
      </c>
      <c r="Y34" s="148">
        <v>0</v>
      </c>
      <c r="Z34" s="148">
        <v>0</v>
      </c>
      <c r="AA34" s="148">
        <v>0</v>
      </c>
      <c r="AB34" s="148">
        <v>0</v>
      </c>
      <c r="AC34" s="148">
        <v>7057609</v>
      </c>
      <c r="AD34" s="148">
        <v>7057609</v>
      </c>
      <c r="AF34" s="157"/>
      <c r="AG34" s="157"/>
      <c r="AH34" s="157"/>
      <c r="AI34" s="157"/>
      <c r="AJ34" s="157"/>
      <c r="AK34" s="157"/>
      <c r="AL34" s="157"/>
      <c r="AM34" s="157"/>
      <c r="AN34" s="157"/>
      <c r="AO34" s="157"/>
      <c r="AP34" s="157"/>
      <c r="AQ34" s="157"/>
      <c r="AR34" s="157"/>
      <c r="AS34" s="157"/>
      <c r="AT34" s="157"/>
      <c r="AU34" s="157"/>
      <c r="AV34" s="157"/>
    </row>
    <row r="35" spans="2:48">
      <c r="B35" s="45" t="s">
        <v>1648</v>
      </c>
      <c r="C35" s="69" t="s">
        <v>1665</v>
      </c>
      <c r="D35" s="148">
        <v>0</v>
      </c>
      <c r="E35" s="148">
        <v>0</v>
      </c>
      <c r="F35" s="148">
        <v>0</v>
      </c>
      <c r="G35" s="148">
        <v>0</v>
      </c>
      <c r="H35" s="148">
        <v>64</v>
      </c>
      <c r="I35" s="148">
        <v>0</v>
      </c>
      <c r="J35" s="148">
        <v>0</v>
      </c>
      <c r="K35" s="148">
        <v>0</v>
      </c>
      <c r="L35" s="148">
        <v>0</v>
      </c>
      <c r="M35" s="148">
        <v>0</v>
      </c>
      <c r="N35" s="148">
        <v>0</v>
      </c>
      <c r="O35" s="148">
        <v>0</v>
      </c>
      <c r="P35" s="148">
        <v>1461146</v>
      </c>
      <c r="Q35" s="148">
        <v>0</v>
      </c>
      <c r="R35" s="148">
        <v>0</v>
      </c>
      <c r="S35" s="148">
        <v>19104</v>
      </c>
      <c r="T35" s="148">
        <v>0</v>
      </c>
      <c r="U35" s="148">
        <v>0</v>
      </c>
      <c r="V35" s="148">
        <v>1237</v>
      </c>
      <c r="W35" s="148">
        <v>0</v>
      </c>
      <c r="X35" s="148">
        <v>0</v>
      </c>
      <c r="Y35" s="148">
        <v>0</v>
      </c>
      <c r="Z35" s="148">
        <v>0</v>
      </c>
      <c r="AA35" s="148">
        <v>0</v>
      </c>
      <c r="AB35" s="148">
        <v>0</v>
      </c>
      <c r="AC35" s="148">
        <v>1481551</v>
      </c>
      <c r="AD35" s="148">
        <v>1481551</v>
      </c>
      <c r="AF35" s="157"/>
      <c r="AG35" s="157"/>
      <c r="AH35" s="157"/>
      <c r="AI35" s="157"/>
      <c r="AJ35" s="157"/>
      <c r="AK35" s="157"/>
      <c r="AL35" s="157"/>
      <c r="AM35" s="157"/>
      <c r="AN35" s="157"/>
      <c r="AO35" s="157"/>
      <c r="AP35" s="157"/>
      <c r="AQ35" s="157"/>
      <c r="AR35" s="157"/>
      <c r="AS35" s="157"/>
      <c r="AT35" s="157"/>
      <c r="AU35" s="157"/>
      <c r="AV35" s="157"/>
    </row>
    <row r="36" spans="2:48" ht="24">
      <c r="B36" s="45">
        <v>9.1999999999999993</v>
      </c>
      <c r="C36" s="69" t="s">
        <v>1666</v>
      </c>
      <c r="D36" s="148">
        <v>0</v>
      </c>
      <c r="E36" s="148">
        <v>0</v>
      </c>
      <c r="F36" s="148">
        <v>0</v>
      </c>
      <c r="G36" s="148">
        <v>0</v>
      </c>
      <c r="H36" s="148">
        <v>3845</v>
      </c>
      <c r="I36" s="148">
        <v>2404</v>
      </c>
      <c r="J36" s="148">
        <v>0</v>
      </c>
      <c r="K36" s="148">
        <v>0</v>
      </c>
      <c r="L36" s="148">
        <v>0</v>
      </c>
      <c r="M36" s="148">
        <v>0</v>
      </c>
      <c r="N36" s="148">
        <v>0</v>
      </c>
      <c r="O36" s="148">
        <v>0</v>
      </c>
      <c r="P36" s="148">
        <v>520</v>
      </c>
      <c r="Q36" s="148">
        <v>0</v>
      </c>
      <c r="R36" s="148">
        <v>0</v>
      </c>
      <c r="S36" s="148">
        <v>0</v>
      </c>
      <c r="T36" s="148">
        <v>0</v>
      </c>
      <c r="U36" s="148">
        <v>0</v>
      </c>
      <c r="V36" s="148">
        <v>0</v>
      </c>
      <c r="W36" s="148">
        <v>1145</v>
      </c>
      <c r="X36" s="148">
        <v>0</v>
      </c>
      <c r="Y36" s="148">
        <v>0</v>
      </c>
      <c r="Z36" s="148">
        <v>0</v>
      </c>
      <c r="AA36" s="148">
        <v>0</v>
      </c>
      <c r="AB36" s="148">
        <v>0</v>
      </c>
      <c r="AC36" s="148">
        <v>7914</v>
      </c>
      <c r="AD36" s="148">
        <v>7914</v>
      </c>
      <c r="AF36" s="157"/>
      <c r="AG36" s="157"/>
      <c r="AH36" s="157"/>
      <c r="AI36" s="157"/>
      <c r="AJ36" s="157"/>
      <c r="AK36" s="157"/>
      <c r="AL36" s="157"/>
      <c r="AM36" s="157"/>
      <c r="AN36" s="157"/>
      <c r="AO36" s="157"/>
      <c r="AP36" s="157"/>
      <c r="AQ36" s="157"/>
      <c r="AR36" s="157"/>
      <c r="AS36" s="157"/>
      <c r="AT36" s="157"/>
      <c r="AU36" s="157"/>
      <c r="AV36" s="157"/>
    </row>
    <row r="37" spans="2:48" ht="24">
      <c r="B37" s="45">
        <v>9.3000000000000007</v>
      </c>
      <c r="C37" s="69" t="s">
        <v>1667</v>
      </c>
      <c r="D37" s="148">
        <v>0</v>
      </c>
      <c r="E37" s="148">
        <v>0</v>
      </c>
      <c r="F37" s="148">
        <v>0</v>
      </c>
      <c r="G37" s="148">
        <v>0</v>
      </c>
      <c r="H37" s="148">
        <v>142</v>
      </c>
      <c r="I37" s="148">
        <v>0</v>
      </c>
      <c r="J37" s="148">
        <v>0</v>
      </c>
      <c r="K37" s="148">
        <v>0</v>
      </c>
      <c r="L37" s="148">
        <v>28</v>
      </c>
      <c r="M37" s="148">
        <v>0</v>
      </c>
      <c r="N37" s="148">
        <v>1778518</v>
      </c>
      <c r="O37" s="148">
        <v>0</v>
      </c>
      <c r="P37" s="148">
        <v>295459</v>
      </c>
      <c r="Q37" s="148">
        <v>0</v>
      </c>
      <c r="R37" s="148">
        <v>0</v>
      </c>
      <c r="S37" s="148">
        <v>1815578</v>
      </c>
      <c r="T37" s="148">
        <v>0</v>
      </c>
      <c r="U37" s="148">
        <v>0</v>
      </c>
      <c r="V37" s="148">
        <v>403817</v>
      </c>
      <c r="W37" s="148">
        <v>0</v>
      </c>
      <c r="X37" s="148">
        <v>0</v>
      </c>
      <c r="Y37" s="148">
        <v>0</v>
      </c>
      <c r="Z37" s="148">
        <v>0</v>
      </c>
      <c r="AA37" s="148">
        <v>0</v>
      </c>
      <c r="AB37" s="148">
        <v>0</v>
      </c>
      <c r="AC37" s="148">
        <v>4293542</v>
      </c>
      <c r="AD37" s="148">
        <v>4293542</v>
      </c>
      <c r="AF37" s="157"/>
      <c r="AG37" s="157"/>
      <c r="AH37" s="157"/>
      <c r="AI37" s="157"/>
      <c r="AJ37" s="157"/>
      <c r="AK37" s="157"/>
      <c r="AL37" s="157"/>
      <c r="AM37" s="157"/>
      <c r="AN37" s="157"/>
      <c r="AO37" s="157"/>
      <c r="AP37" s="157"/>
      <c r="AQ37" s="157"/>
      <c r="AR37" s="157"/>
      <c r="AS37" s="157"/>
      <c r="AT37" s="157"/>
      <c r="AU37" s="157"/>
      <c r="AV37" s="157"/>
    </row>
    <row r="38" spans="2:48">
      <c r="B38" s="45" t="s">
        <v>1649</v>
      </c>
      <c r="C38" s="69" t="s">
        <v>1668</v>
      </c>
      <c r="D38" s="148">
        <v>0</v>
      </c>
      <c r="E38" s="148">
        <v>0</v>
      </c>
      <c r="F38" s="148">
        <v>0</v>
      </c>
      <c r="G38" s="148">
        <v>0</v>
      </c>
      <c r="H38" s="148">
        <v>142</v>
      </c>
      <c r="I38" s="148">
        <v>0</v>
      </c>
      <c r="J38" s="148">
        <v>0</v>
      </c>
      <c r="K38" s="148">
        <v>0</v>
      </c>
      <c r="L38" s="148">
        <v>0</v>
      </c>
      <c r="M38" s="148">
        <v>0</v>
      </c>
      <c r="N38" s="148">
        <v>0</v>
      </c>
      <c r="O38" s="148">
        <v>0</v>
      </c>
      <c r="P38" s="148">
        <v>221808</v>
      </c>
      <c r="Q38" s="148">
        <v>0</v>
      </c>
      <c r="R38" s="148">
        <v>0</v>
      </c>
      <c r="S38" s="148">
        <v>1611357</v>
      </c>
      <c r="T38" s="148">
        <v>0</v>
      </c>
      <c r="U38" s="148">
        <v>0</v>
      </c>
      <c r="V38" s="148">
        <v>403570</v>
      </c>
      <c r="W38" s="148">
        <v>0</v>
      </c>
      <c r="X38" s="148">
        <v>0</v>
      </c>
      <c r="Y38" s="148">
        <v>0</v>
      </c>
      <c r="Z38" s="148">
        <v>0</v>
      </c>
      <c r="AA38" s="148">
        <v>0</v>
      </c>
      <c r="AB38" s="148">
        <v>0</v>
      </c>
      <c r="AC38" s="148">
        <v>2236877</v>
      </c>
      <c r="AD38" s="148">
        <v>2236877</v>
      </c>
      <c r="AF38" s="157"/>
      <c r="AG38" s="157"/>
      <c r="AH38" s="157"/>
      <c r="AI38" s="157"/>
      <c r="AJ38" s="157"/>
      <c r="AK38" s="157"/>
      <c r="AL38" s="157"/>
      <c r="AM38" s="157"/>
      <c r="AN38" s="157"/>
      <c r="AO38" s="157"/>
      <c r="AP38" s="157"/>
      <c r="AQ38" s="157"/>
      <c r="AR38" s="157"/>
      <c r="AS38" s="157"/>
      <c r="AT38" s="157"/>
      <c r="AU38" s="157"/>
      <c r="AV38" s="157"/>
    </row>
    <row r="39" spans="2:48">
      <c r="B39" s="45" t="s">
        <v>1650</v>
      </c>
      <c r="C39" s="69" t="s">
        <v>1669</v>
      </c>
      <c r="D39" s="148">
        <v>0</v>
      </c>
      <c r="E39" s="148">
        <v>0</v>
      </c>
      <c r="F39" s="148">
        <v>0</v>
      </c>
      <c r="G39" s="148">
        <v>0</v>
      </c>
      <c r="H39" s="148">
        <v>0</v>
      </c>
      <c r="I39" s="148">
        <v>0</v>
      </c>
      <c r="J39" s="148">
        <v>0</v>
      </c>
      <c r="K39" s="148">
        <v>0</v>
      </c>
      <c r="L39" s="148">
        <v>0</v>
      </c>
      <c r="M39" s="148">
        <v>0</v>
      </c>
      <c r="N39" s="148">
        <v>1778518</v>
      </c>
      <c r="O39" s="148">
        <v>0</v>
      </c>
      <c r="P39" s="148">
        <v>0</v>
      </c>
      <c r="Q39" s="148">
        <v>0</v>
      </c>
      <c r="R39" s="148">
        <v>0</v>
      </c>
      <c r="S39" s="148">
        <v>0</v>
      </c>
      <c r="T39" s="148">
        <v>0</v>
      </c>
      <c r="U39" s="148">
        <v>0</v>
      </c>
      <c r="V39" s="148">
        <v>0</v>
      </c>
      <c r="W39" s="148">
        <v>0</v>
      </c>
      <c r="X39" s="148">
        <v>0</v>
      </c>
      <c r="Y39" s="148">
        <v>0</v>
      </c>
      <c r="Z39" s="148">
        <v>0</v>
      </c>
      <c r="AA39" s="148">
        <v>0</v>
      </c>
      <c r="AB39" s="148">
        <v>0</v>
      </c>
      <c r="AC39" s="148">
        <v>1778518</v>
      </c>
      <c r="AD39" s="148">
        <v>1778518</v>
      </c>
      <c r="AF39" s="157"/>
      <c r="AG39" s="157"/>
      <c r="AH39" s="157"/>
      <c r="AI39" s="157"/>
      <c r="AJ39" s="157"/>
      <c r="AK39" s="157"/>
      <c r="AL39" s="157"/>
      <c r="AM39" s="157"/>
      <c r="AN39" s="157"/>
      <c r="AO39" s="157"/>
      <c r="AP39" s="157"/>
      <c r="AQ39" s="157"/>
      <c r="AR39" s="157"/>
      <c r="AS39" s="157"/>
      <c r="AT39" s="157"/>
      <c r="AU39" s="157"/>
      <c r="AV39" s="157"/>
    </row>
    <row r="40" spans="2:48">
      <c r="B40" s="45" t="s">
        <v>1651</v>
      </c>
      <c r="C40" s="69" t="s">
        <v>1670</v>
      </c>
      <c r="D40" s="148">
        <v>0</v>
      </c>
      <c r="E40" s="148">
        <v>0</v>
      </c>
      <c r="F40" s="148">
        <v>0</v>
      </c>
      <c r="G40" s="148">
        <v>0</v>
      </c>
      <c r="H40" s="148">
        <v>0</v>
      </c>
      <c r="I40" s="148">
        <v>0</v>
      </c>
      <c r="J40" s="148">
        <v>0</v>
      </c>
      <c r="K40" s="148">
        <v>0</v>
      </c>
      <c r="L40" s="148">
        <v>28</v>
      </c>
      <c r="M40" s="148">
        <v>0</v>
      </c>
      <c r="N40" s="148">
        <v>0</v>
      </c>
      <c r="O40" s="148">
        <v>0</v>
      </c>
      <c r="P40" s="148">
        <v>73651</v>
      </c>
      <c r="Q40" s="148">
        <v>0</v>
      </c>
      <c r="R40" s="148">
        <v>0</v>
      </c>
      <c r="S40" s="148">
        <v>204221</v>
      </c>
      <c r="T40" s="148">
        <v>0</v>
      </c>
      <c r="U40" s="148">
        <v>0</v>
      </c>
      <c r="V40" s="148">
        <v>247</v>
      </c>
      <c r="W40" s="148">
        <v>0</v>
      </c>
      <c r="X40" s="148">
        <v>0</v>
      </c>
      <c r="Y40" s="148">
        <v>0</v>
      </c>
      <c r="Z40" s="148">
        <v>0</v>
      </c>
      <c r="AA40" s="148">
        <v>0</v>
      </c>
      <c r="AB40" s="148">
        <v>0</v>
      </c>
      <c r="AC40" s="148">
        <v>278147</v>
      </c>
      <c r="AD40" s="148">
        <v>278147</v>
      </c>
      <c r="AF40" s="157"/>
      <c r="AG40" s="157"/>
      <c r="AH40" s="157"/>
      <c r="AI40" s="157"/>
      <c r="AJ40" s="157"/>
      <c r="AK40" s="157"/>
      <c r="AL40" s="157"/>
      <c r="AM40" s="157"/>
      <c r="AN40" s="157"/>
      <c r="AO40" s="157"/>
      <c r="AP40" s="157"/>
      <c r="AQ40" s="157"/>
      <c r="AR40" s="157"/>
      <c r="AS40" s="157"/>
      <c r="AT40" s="157"/>
      <c r="AU40" s="157"/>
      <c r="AV40" s="157"/>
    </row>
    <row r="41" spans="2:48" ht="24">
      <c r="B41" s="45">
        <v>9.4</v>
      </c>
      <c r="C41" s="69" t="s">
        <v>1634</v>
      </c>
      <c r="D41" s="148">
        <v>0</v>
      </c>
      <c r="E41" s="148">
        <v>0</v>
      </c>
      <c r="F41" s="148">
        <v>0</v>
      </c>
      <c r="G41" s="148">
        <v>0</v>
      </c>
      <c r="H41" s="148">
        <v>0</v>
      </c>
      <c r="I41" s="148">
        <v>0</v>
      </c>
      <c r="J41" s="148">
        <v>0</v>
      </c>
      <c r="K41" s="148">
        <v>0</v>
      </c>
      <c r="L41" s="148">
        <v>0</v>
      </c>
      <c r="M41" s="148">
        <v>0</v>
      </c>
      <c r="N41" s="148">
        <v>0</v>
      </c>
      <c r="O41" s="148">
        <v>568060</v>
      </c>
      <c r="P41" s="148">
        <v>0</v>
      </c>
      <c r="Q41" s="148">
        <v>0</v>
      </c>
      <c r="R41" s="148">
        <v>4885</v>
      </c>
      <c r="S41" s="148">
        <v>0</v>
      </c>
      <c r="T41" s="148">
        <v>0</v>
      </c>
      <c r="U41" s="148">
        <v>1820</v>
      </c>
      <c r="V41" s="148">
        <v>0</v>
      </c>
      <c r="W41" s="148">
        <v>53190</v>
      </c>
      <c r="X41" s="148">
        <v>0</v>
      </c>
      <c r="Y41" s="148">
        <v>0</v>
      </c>
      <c r="Z41" s="148">
        <v>0</v>
      </c>
      <c r="AA41" s="148">
        <v>0</v>
      </c>
      <c r="AB41" s="148">
        <v>0</v>
      </c>
      <c r="AC41" s="148">
        <v>627955</v>
      </c>
      <c r="AD41" s="148">
        <v>627955</v>
      </c>
      <c r="AF41" s="157"/>
      <c r="AG41" s="157"/>
      <c r="AH41" s="157"/>
      <c r="AI41" s="157"/>
      <c r="AJ41" s="157"/>
      <c r="AK41" s="157"/>
      <c r="AL41" s="157"/>
      <c r="AM41" s="157"/>
      <c r="AN41" s="157"/>
      <c r="AO41" s="157"/>
      <c r="AP41" s="157"/>
      <c r="AQ41" s="157"/>
      <c r="AR41" s="157"/>
      <c r="AS41" s="157"/>
      <c r="AT41" s="157"/>
      <c r="AU41" s="157"/>
      <c r="AV41" s="157"/>
    </row>
    <row r="42" spans="2:48">
      <c r="B42" s="45">
        <v>9.5</v>
      </c>
      <c r="C42" s="69" t="s">
        <v>1635</v>
      </c>
      <c r="D42" s="148">
        <v>0</v>
      </c>
      <c r="E42" s="148">
        <v>0</v>
      </c>
      <c r="F42" s="148">
        <v>0</v>
      </c>
      <c r="G42" s="148">
        <v>0</v>
      </c>
      <c r="H42" s="148">
        <v>0</v>
      </c>
      <c r="I42" s="148">
        <v>0</v>
      </c>
      <c r="J42" s="148">
        <v>0</v>
      </c>
      <c r="K42" s="148">
        <v>0</v>
      </c>
      <c r="L42" s="148">
        <v>0</v>
      </c>
      <c r="M42" s="148">
        <v>0</v>
      </c>
      <c r="N42" s="148">
        <v>0</v>
      </c>
      <c r="O42" s="148">
        <v>0</v>
      </c>
      <c r="P42" s="148">
        <v>0</v>
      </c>
      <c r="Q42" s="148">
        <v>0</v>
      </c>
      <c r="R42" s="148">
        <v>0</v>
      </c>
      <c r="S42" s="148">
        <v>81453</v>
      </c>
      <c r="T42" s="148">
        <v>0</v>
      </c>
      <c r="U42" s="148">
        <v>0</v>
      </c>
      <c r="V42" s="148">
        <v>0</v>
      </c>
      <c r="W42" s="148">
        <v>235089</v>
      </c>
      <c r="X42" s="148">
        <v>0</v>
      </c>
      <c r="Y42" s="148">
        <v>0</v>
      </c>
      <c r="Z42" s="148">
        <v>0</v>
      </c>
      <c r="AA42" s="148">
        <v>0</v>
      </c>
      <c r="AB42" s="148">
        <v>0</v>
      </c>
      <c r="AC42" s="148">
        <v>316542</v>
      </c>
      <c r="AD42" s="148">
        <v>316542</v>
      </c>
      <c r="AF42" s="157"/>
      <c r="AG42" s="157"/>
      <c r="AH42" s="157"/>
      <c r="AI42" s="157"/>
      <c r="AJ42" s="157"/>
      <c r="AK42" s="157"/>
      <c r="AL42" s="157"/>
      <c r="AM42" s="157"/>
      <c r="AN42" s="157"/>
      <c r="AO42" s="157"/>
      <c r="AP42" s="157"/>
      <c r="AQ42" s="157"/>
      <c r="AR42" s="157"/>
      <c r="AS42" s="157"/>
      <c r="AT42" s="157"/>
      <c r="AU42" s="157"/>
      <c r="AV42" s="157"/>
    </row>
    <row r="43" spans="2:48">
      <c r="B43" s="45">
        <v>10</v>
      </c>
      <c r="C43" s="69" t="s">
        <v>121</v>
      </c>
      <c r="D43" s="148">
        <v>0</v>
      </c>
      <c r="E43" s="148">
        <v>0</v>
      </c>
      <c r="F43" s="148">
        <v>0</v>
      </c>
      <c r="G43" s="148">
        <v>0</v>
      </c>
      <c r="H43" s="148">
        <v>0</v>
      </c>
      <c r="I43" s="148">
        <v>0</v>
      </c>
      <c r="J43" s="148">
        <v>0</v>
      </c>
      <c r="K43" s="148">
        <v>0</v>
      </c>
      <c r="L43" s="148">
        <v>0</v>
      </c>
      <c r="M43" s="148">
        <v>0</v>
      </c>
      <c r="N43" s="148">
        <v>0</v>
      </c>
      <c r="O43" s="148">
        <v>0</v>
      </c>
      <c r="P43" s="148">
        <v>0</v>
      </c>
      <c r="Q43" s="148">
        <v>0</v>
      </c>
      <c r="R43" s="148">
        <v>0</v>
      </c>
      <c r="S43" s="148">
        <v>186859</v>
      </c>
      <c r="T43" s="148">
        <v>0</v>
      </c>
      <c r="U43" s="148">
        <v>0</v>
      </c>
      <c r="V43" s="148">
        <v>0</v>
      </c>
      <c r="W43" s="148">
        <v>4449</v>
      </c>
      <c r="X43" s="148">
        <v>0</v>
      </c>
      <c r="Y43" s="148">
        <v>0</v>
      </c>
      <c r="Z43" s="148">
        <v>0</v>
      </c>
      <c r="AA43" s="148">
        <v>0</v>
      </c>
      <c r="AB43" s="148">
        <v>0</v>
      </c>
      <c r="AC43" s="148">
        <v>191308</v>
      </c>
      <c r="AD43" s="148">
        <v>191308</v>
      </c>
      <c r="AF43" s="157"/>
      <c r="AG43" s="157"/>
      <c r="AH43" s="157"/>
      <c r="AI43" s="157"/>
      <c r="AJ43" s="157"/>
      <c r="AK43" s="157"/>
      <c r="AL43" s="157"/>
      <c r="AM43" s="157"/>
      <c r="AN43" s="157"/>
      <c r="AO43" s="157"/>
      <c r="AP43" s="157"/>
      <c r="AQ43" s="157"/>
      <c r="AR43" s="157"/>
      <c r="AS43" s="157"/>
      <c r="AT43" s="157"/>
      <c r="AU43" s="157"/>
      <c r="AV43" s="157"/>
    </row>
    <row r="44" spans="2:48" ht="24">
      <c r="B44" s="45" t="s">
        <v>1051</v>
      </c>
      <c r="C44" s="69" t="s">
        <v>1636</v>
      </c>
      <c r="D44" s="148">
        <v>0</v>
      </c>
      <c r="E44" s="148">
        <v>0</v>
      </c>
      <c r="F44" s="148">
        <v>0</v>
      </c>
      <c r="G44" s="148">
        <v>0</v>
      </c>
      <c r="H44" s="148">
        <v>0</v>
      </c>
      <c r="I44" s="148">
        <v>0</v>
      </c>
      <c r="J44" s="148">
        <v>0</v>
      </c>
      <c r="K44" s="148">
        <v>0</v>
      </c>
      <c r="L44" s="148">
        <v>0</v>
      </c>
      <c r="M44" s="148">
        <v>0</v>
      </c>
      <c r="N44" s="148">
        <v>0</v>
      </c>
      <c r="O44" s="148">
        <v>0</v>
      </c>
      <c r="P44" s="148">
        <v>0</v>
      </c>
      <c r="Q44" s="148">
        <v>0</v>
      </c>
      <c r="R44" s="148">
        <v>0</v>
      </c>
      <c r="S44" s="148">
        <v>0</v>
      </c>
      <c r="T44" s="148">
        <v>0</v>
      </c>
      <c r="U44" s="148">
        <v>0</v>
      </c>
      <c r="V44" s="148">
        <v>0</v>
      </c>
      <c r="W44" s="148">
        <v>0</v>
      </c>
      <c r="X44" s="148">
        <v>0</v>
      </c>
      <c r="Y44" s="148">
        <v>0</v>
      </c>
      <c r="Z44" s="148">
        <v>0</v>
      </c>
      <c r="AA44" s="148">
        <v>0</v>
      </c>
      <c r="AB44" s="148">
        <v>0</v>
      </c>
      <c r="AC44" s="148">
        <v>0</v>
      </c>
      <c r="AD44" s="148">
        <v>0</v>
      </c>
      <c r="AF44" s="157"/>
      <c r="AG44" s="157"/>
      <c r="AH44" s="157"/>
      <c r="AI44" s="157"/>
      <c r="AJ44" s="157"/>
      <c r="AK44" s="157"/>
      <c r="AL44" s="157"/>
      <c r="AM44" s="157"/>
      <c r="AN44" s="157"/>
      <c r="AO44" s="157"/>
      <c r="AP44" s="157"/>
      <c r="AQ44" s="157"/>
      <c r="AR44" s="157"/>
      <c r="AS44" s="157"/>
      <c r="AT44" s="157"/>
      <c r="AU44" s="157"/>
      <c r="AV44" s="157"/>
    </row>
    <row r="45" spans="2:48">
      <c r="B45" s="45" t="s">
        <v>1552</v>
      </c>
      <c r="C45" s="69" t="s">
        <v>1637</v>
      </c>
      <c r="D45" s="148">
        <v>0</v>
      </c>
      <c r="E45" s="148">
        <v>0</v>
      </c>
      <c r="F45" s="148">
        <v>0</v>
      </c>
      <c r="G45" s="148">
        <v>0</v>
      </c>
      <c r="H45" s="148">
        <v>0</v>
      </c>
      <c r="I45" s="148">
        <v>0</v>
      </c>
      <c r="J45" s="148">
        <v>0</v>
      </c>
      <c r="K45" s="148">
        <v>0</v>
      </c>
      <c r="L45" s="148">
        <v>0</v>
      </c>
      <c r="M45" s="148">
        <v>0</v>
      </c>
      <c r="N45" s="148">
        <v>0</v>
      </c>
      <c r="O45" s="148">
        <v>0</v>
      </c>
      <c r="P45" s="148">
        <v>0</v>
      </c>
      <c r="Q45" s="148">
        <v>0</v>
      </c>
      <c r="R45" s="148">
        <v>0</v>
      </c>
      <c r="S45" s="148">
        <v>0</v>
      </c>
      <c r="T45" s="148">
        <v>0</v>
      </c>
      <c r="U45" s="148">
        <v>0</v>
      </c>
      <c r="V45" s="148">
        <v>0</v>
      </c>
      <c r="W45" s="148">
        <v>0</v>
      </c>
      <c r="X45" s="148">
        <v>0</v>
      </c>
      <c r="Y45" s="148">
        <v>0</v>
      </c>
      <c r="Z45" s="148">
        <v>0</v>
      </c>
      <c r="AA45" s="148">
        <v>342</v>
      </c>
      <c r="AB45" s="148">
        <v>0</v>
      </c>
      <c r="AC45" s="148">
        <v>342</v>
      </c>
      <c r="AD45" s="148">
        <v>342</v>
      </c>
      <c r="AF45" s="157"/>
      <c r="AG45" s="157"/>
      <c r="AH45" s="157"/>
      <c r="AI45" s="157"/>
      <c r="AJ45" s="157"/>
      <c r="AK45" s="157"/>
      <c r="AL45" s="157"/>
      <c r="AM45" s="157"/>
      <c r="AN45" s="157"/>
      <c r="AO45" s="157"/>
      <c r="AP45" s="157"/>
      <c r="AQ45" s="157"/>
      <c r="AR45" s="157"/>
      <c r="AS45" s="157"/>
      <c r="AT45" s="157"/>
      <c r="AU45" s="157"/>
      <c r="AV45" s="157"/>
    </row>
    <row r="46" spans="2:48">
      <c r="B46" s="45" t="s">
        <v>1554</v>
      </c>
      <c r="C46" s="69" t="s">
        <v>137</v>
      </c>
      <c r="D46" s="148">
        <v>623765</v>
      </c>
      <c r="E46" s="148">
        <v>0</v>
      </c>
      <c r="F46" s="148">
        <v>0</v>
      </c>
      <c r="G46" s="148">
        <v>0</v>
      </c>
      <c r="H46" s="148">
        <v>302190</v>
      </c>
      <c r="I46" s="148">
        <v>0</v>
      </c>
      <c r="J46" s="148">
        <v>0</v>
      </c>
      <c r="K46" s="148">
        <v>0</v>
      </c>
      <c r="L46" s="148">
        <v>0</v>
      </c>
      <c r="M46" s="148">
        <v>0</v>
      </c>
      <c r="N46" s="148">
        <v>0</v>
      </c>
      <c r="O46" s="148">
        <v>0</v>
      </c>
      <c r="P46" s="148">
        <v>0</v>
      </c>
      <c r="Q46" s="148">
        <v>0</v>
      </c>
      <c r="R46" s="148">
        <v>0</v>
      </c>
      <c r="S46" s="148">
        <v>682047</v>
      </c>
      <c r="T46" s="148">
        <v>0</v>
      </c>
      <c r="U46" s="148">
        <v>0</v>
      </c>
      <c r="V46" s="148">
        <v>0</v>
      </c>
      <c r="W46" s="148">
        <v>0</v>
      </c>
      <c r="X46" s="148">
        <v>0</v>
      </c>
      <c r="Y46" s="148">
        <v>0</v>
      </c>
      <c r="Z46" s="148">
        <v>0</v>
      </c>
      <c r="AA46" s="148">
        <v>0</v>
      </c>
      <c r="AB46" s="148">
        <v>0</v>
      </c>
      <c r="AC46" s="148">
        <v>1608002</v>
      </c>
      <c r="AD46" s="148">
        <v>1608002</v>
      </c>
      <c r="AF46" s="157"/>
      <c r="AG46" s="157"/>
      <c r="AH46" s="157"/>
      <c r="AI46" s="157"/>
      <c r="AJ46" s="157"/>
      <c r="AK46" s="157"/>
      <c r="AL46" s="157"/>
      <c r="AM46" s="157"/>
      <c r="AN46" s="157"/>
      <c r="AO46" s="157"/>
      <c r="AP46" s="157"/>
      <c r="AQ46" s="157"/>
      <c r="AR46" s="157"/>
      <c r="AS46" s="157"/>
      <c r="AT46" s="157"/>
      <c r="AU46" s="157"/>
      <c r="AV46" s="157"/>
    </row>
    <row r="47" spans="2:48">
      <c r="B47" s="940">
        <v>11</v>
      </c>
      <c r="C47" s="941" t="s">
        <v>1499</v>
      </c>
      <c r="D47" s="583"/>
      <c r="E47" s="583"/>
      <c r="F47" s="583"/>
      <c r="G47" s="583"/>
      <c r="H47" s="583"/>
      <c r="I47" s="583"/>
      <c r="J47" s="583"/>
      <c r="K47" s="583"/>
      <c r="L47" s="583"/>
      <c r="M47" s="583"/>
      <c r="N47" s="583"/>
      <c r="O47" s="583"/>
      <c r="P47" s="583"/>
      <c r="Q47" s="583"/>
      <c r="R47" s="583"/>
      <c r="S47" s="583"/>
      <c r="T47" s="583"/>
      <c r="U47" s="583"/>
      <c r="V47" s="583"/>
      <c r="W47" s="583"/>
      <c r="X47" s="583"/>
      <c r="Y47" s="583"/>
      <c r="Z47" s="583"/>
      <c r="AA47" s="583"/>
      <c r="AB47" s="583"/>
      <c r="AC47" s="583"/>
      <c r="AD47" s="583"/>
      <c r="AF47" s="157"/>
      <c r="AG47" s="157"/>
      <c r="AH47" s="157"/>
      <c r="AI47" s="157"/>
      <c r="AJ47" s="157"/>
      <c r="AK47" s="157"/>
      <c r="AL47" s="157"/>
      <c r="AM47" s="157"/>
      <c r="AN47" s="157"/>
      <c r="AO47" s="157"/>
      <c r="AP47" s="157"/>
      <c r="AQ47" s="157"/>
      <c r="AR47" s="157"/>
      <c r="AS47" s="157"/>
      <c r="AT47" s="157"/>
      <c r="AU47" s="157"/>
      <c r="AV47" s="157"/>
    </row>
    <row r="48" spans="2:48" s="15" customFormat="1">
      <c r="B48" s="20" t="s">
        <v>1671</v>
      </c>
      <c r="C48" s="181" t="s">
        <v>1123</v>
      </c>
      <c r="D48" s="143">
        <v>10031555</v>
      </c>
      <c r="E48" s="143">
        <v>0</v>
      </c>
      <c r="F48" s="143">
        <v>289397</v>
      </c>
      <c r="G48" s="143">
        <v>2883503</v>
      </c>
      <c r="H48" s="143">
        <v>8318691</v>
      </c>
      <c r="I48" s="143">
        <v>65573</v>
      </c>
      <c r="J48" s="143">
        <v>0</v>
      </c>
      <c r="K48" s="143">
        <v>0</v>
      </c>
      <c r="L48" s="143">
        <v>89943</v>
      </c>
      <c r="M48" s="143">
        <v>1453043</v>
      </c>
      <c r="N48" s="143">
        <v>1778518</v>
      </c>
      <c r="O48" s="143">
        <v>568060</v>
      </c>
      <c r="P48" s="143">
        <v>10366516</v>
      </c>
      <c r="Q48" s="143">
        <v>0</v>
      </c>
      <c r="R48" s="143">
        <v>4885</v>
      </c>
      <c r="S48" s="143">
        <v>7370949</v>
      </c>
      <c r="T48" s="143">
        <v>0</v>
      </c>
      <c r="U48" s="143">
        <v>1820</v>
      </c>
      <c r="V48" s="143">
        <v>1003295</v>
      </c>
      <c r="W48" s="143">
        <v>293873</v>
      </c>
      <c r="X48" s="143">
        <v>0</v>
      </c>
      <c r="Y48" s="143">
        <v>0</v>
      </c>
      <c r="Z48" s="143">
        <v>0</v>
      </c>
      <c r="AA48" s="143">
        <v>342</v>
      </c>
      <c r="AB48" s="143">
        <v>0</v>
      </c>
      <c r="AC48" s="143">
        <v>44519963</v>
      </c>
      <c r="AD48" s="143">
        <v>43096815</v>
      </c>
      <c r="AF48" s="157"/>
      <c r="AG48" s="157"/>
      <c r="AH48" s="157"/>
      <c r="AI48" s="157"/>
      <c r="AJ48" s="157"/>
      <c r="AK48" s="157"/>
      <c r="AL48" s="157"/>
      <c r="AM48" s="157"/>
      <c r="AN48" s="157"/>
      <c r="AO48" s="157"/>
      <c r="AP48" s="157"/>
      <c r="AQ48" s="157"/>
      <c r="AR48" s="157"/>
      <c r="AS48" s="157"/>
      <c r="AT48" s="157"/>
      <c r="AU48" s="157"/>
      <c r="AV48" s="157"/>
    </row>
    <row r="49" spans="2:48">
      <c r="C49" s="29"/>
      <c r="D49" s="12"/>
      <c r="E49" s="12"/>
      <c r="F49" s="12"/>
    </row>
    <row r="50" spans="2:48" ht="12.75" customHeight="1">
      <c r="B50" s="12"/>
    </row>
    <row r="51" spans="2:48">
      <c r="B51" s="12"/>
    </row>
    <row r="52" spans="2:48">
      <c r="B52" s="962" t="s">
        <v>1714</v>
      </c>
      <c r="C52" s="500"/>
    </row>
    <row r="53" spans="2:48">
      <c r="B53" s="12"/>
    </row>
    <row r="54" spans="2:48">
      <c r="B54" s="515" t="s">
        <v>1334</v>
      </c>
      <c r="C54" s="504"/>
      <c r="D54" s="504"/>
      <c r="E54" s="504"/>
      <c r="F54" s="504"/>
      <c r="G54" s="504"/>
      <c r="H54" s="504"/>
      <c r="I54" s="504"/>
      <c r="J54" s="504"/>
      <c r="K54" s="504"/>
      <c r="L54" s="504"/>
      <c r="M54" s="504"/>
      <c r="N54" s="504"/>
      <c r="O54" s="504"/>
      <c r="P54" s="504"/>
      <c r="Q54" s="504"/>
      <c r="R54" s="504"/>
      <c r="S54" s="504"/>
      <c r="T54" s="504"/>
      <c r="U54" s="504"/>
      <c r="V54" s="504"/>
      <c r="W54" s="504"/>
      <c r="X54" s="504"/>
      <c r="Y54" s="504"/>
      <c r="Z54" s="504"/>
      <c r="AA54" s="504"/>
      <c r="AB54" s="504"/>
      <c r="AC54" s="504"/>
      <c r="AD54" s="504"/>
    </row>
    <row r="55" spans="2:48">
      <c r="B55" s="29"/>
      <c r="C55" s="12"/>
    </row>
    <row r="56" spans="2:48" ht="12.75" customHeight="1">
      <c r="C56" s="49"/>
      <c r="G56" s="62"/>
      <c r="H56" s="62"/>
      <c r="I56" s="62"/>
      <c r="J56" s="62"/>
      <c r="K56" s="62"/>
      <c r="L56" s="62"/>
      <c r="M56" s="62"/>
      <c r="N56" s="62"/>
      <c r="O56" s="62"/>
      <c r="P56" s="62"/>
      <c r="Q56" s="62"/>
      <c r="R56" s="62"/>
      <c r="S56" s="62"/>
      <c r="AC56" s="214" t="s">
        <v>52</v>
      </c>
      <c r="AD56" s="214"/>
    </row>
    <row r="57" spans="2:48" ht="12" customHeight="1">
      <c r="B57" s="179"/>
      <c r="C57" s="660"/>
      <c r="D57" s="933" t="s">
        <v>138</v>
      </c>
      <c r="E57" s="934"/>
      <c r="F57" s="934"/>
      <c r="G57" s="934"/>
      <c r="H57" s="936"/>
      <c r="I57" s="936"/>
      <c r="J57" s="936"/>
      <c r="K57" s="936"/>
      <c r="L57" s="936"/>
      <c r="M57" s="936"/>
      <c r="N57" s="936"/>
      <c r="O57" s="936"/>
      <c r="P57" s="936"/>
      <c r="Q57" s="936"/>
      <c r="R57" s="934"/>
      <c r="S57" s="934"/>
      <c r="T57" s="934"/>
      <c r="U57" s="934"/>
      <c r="V57" s="934"/>
      <c r="W57" s="934"/>
      <c r="X57" s="934"/>
      <c r="Y57" s="934"/>
      <c r="Z57" s="934"/>
      <c r="AA57" s="934"/>
      <c r="AB57" s="934"/>
      <c r="AC57" s="938" t="s">
        <v>65</v>
      </c>
      <c r="AD57" s="938" t="s">
        <v>140</v>
      </c>
    </row>
    <row r="58" spans="2:48">
      <c r="B58" s="29"/>
      <c r="C58" s="661" t="s">
        <v>135</v>
      </c>
      <c r="D58" s="659">
        <v>0</v>
      </c>
      <c r="E58" s="659">
        <v>0.02</v>
      </c>
      <c r="F58" s="659">
        <v>0.04</v>
      </c>
      <c r="G58" s="659">
        <v>0.1</v>
      </c>
      <c r="H58" s="935">
        <v>0.2</v>
      </c>
      <c r="I58" s="935">
        <v>0.3</v>
      </c>
      <c r="J58" s="935">
        <v>0.35</v>
      </c>
      <c r="K58" s="935">
        <v>0.4</v>
      </c>
      <c r="L58" s="935">
        <v>0.45</v>
      </c>
      <c r="M58" s="935">
        <v>0.5</v>
      </c>
      <c r="N58" s="935">
        <v>0.6</v>
      </c>
      <c r="O58" s="935">
        <v>0.7</v>
      </c>
      <c r="P58" s="935">
        <v>0.75</v>
      </c>
      <c r="Q58" s="935">
        <v>0.8</v>
      </c>
      <c r="R58" s="659">
        <v>0.9</v>
      </c>
      <c r="S58" s="659">
        <v>1</v>
      </c>
      <c r="T58" s="659">
        <v>1.05</v>
      </c>
      <c r="U58" s="659">
        <v>1.1000000000000001</v>
      </c>
      <c r="V58" s="659">
        <v>1.3</v>
      </c>
      <c r="W58" s="659">
        <v>1.5</v>
      </c>
      <c r="X58" s="659">
        <v>2.5</v>
      </c>
      <c r="Y58" s="659">
        <v>3.7</v>
      </c>
      <c r="Z58" s="659">
        <v>4</v>
      </c>
      <c r="AA58" s="659">
        <v>12.5</v>
      </c>
      <c r="AB58" s="659" t="s">
        <v>1435</v>
      </c>
      <c r="AC58" s="662"/>
      <c r="AD58" s="226"/>
    </row>
    <row r="59" spans="2:48">
      <c r="B59" s="29"/>
      <c r="C59" s="554"/>
      <c r="D59" s="658" t="s">
        <v>32</v>
      </c>
      <c r="E59" s="658" t="s">
        <v>55</v>
      </c>
      <c r="F59" s="658" t="s">
        <v>56</v>
      </c>
      <c r="G59" s="174" t="s">
        <v>1011</v>
      </c>
      <c r="H59" s="937" t="s">
        <v>57</v>
      </c>
      <c r="I59" s="937" t="s">
        <v>1012</v>
      </c>
      <c r="J59" s="937" t="s">
        <v>1652</v>
      </c>
      <c r="K59" s="937" t="s">
        <v>1653</v>
      </c>
      <c r="L59" s="937" t="s">
        <v>1115</v>
      </c>
      <c r="M59" s="937" t="s">
        <v>1116</v>
      </c>
      <c r="N59" s="937" t="s">
        <v>1117</v>
      </c>
      <c r="O59" s="937" t="s">
        <v>1118</v>
      </c>
      <c r="P59" s="937" t="s">
        <v>1119</v>
      </c>
      <c r="Q59" s="937" t="s">
        <v>1120</v>
      </c>
      <c r="R59" s="115" t="s">
        <v>1121</v>
      </c>
      <c r="S59" s="115" t="s">
        <v>1122</v>
      </c>
      <c r="T59" s="115" t="s">
        <v>1436</v>
      </c>
      <c r="U59" s="115" t="s">
        <v>1654</v>
      </c>
      <c r="V59" s="115" t="s">
        <v>1352</v>
      </c>
      <c r="W59" s="115" t="s">
        <v>1655</v>
      </c>
      <c r="X59" s="115" t="s">
        <v>1656</v>
      </c>
      <c r="Y59" s="115" t="s">
        <v>1657</v>
      </c>
      <c r="Z59" s="115" t="s">
        <v>1658</v>
      </c>
      <c r="AA59" s="174" t="s">
        <v>738</v>
      </c>
      <c r="AB59" s="174" t="s">
        <v>1659</v>
      </c>
      <c r="AC59" s="939" t="s">
        <v>1660</v>
      </c>
      <c r="AD59" s="939" t="s">
        <v>1644</v>
      </c>
    </row>
    <row r="60" spans="2:48">
      <c r="B60" s="45">
        <v>1</v>
      </c>
      <c r="C60" s="197" t="s">
        <v>114</v>
      </c>
      <c r="D60" s="148">
        <v>9213389</v>
      </c>
      <c r="E60" s="148">
        <v>0</v>
      </c>
      <c r="F60" s="148">
        <v>289397</v>
      </c>
      <c r="G60" s="148">
        <v>2883503</v>
      </c>
      <c r="H60" s="148">
        <v>201070</v>
      </c>
      <c r="I60" s="148">
        <v>0</v>
      </c>
      <c r="J60" s="148">
        <v>0</v>
      </c>
      <c r="K60" s="148">
        <v>0</v>
      </c>
      <c r="L60" s="148">
        <v>0</v>
      </c>
      <c r="M60" s="148">
        <v>20200</v>
      </c>
      <c r="N60" s="148">
        <v>0</v>
      </c>
      <c r="O60" s="148">
        <v>0</v>
      </c>
      <c r="P60" s="148">
        <v>0</v>
      </c>
      <c r="Q60" s="148">
        <v>0</v>
      </c>
      <c r="R60" s="148">
        <v>0</v>
      </c>
      <c r="S60" s="148">
        <v>164373</v>
      </c>
      <c r="T60" s="148">
        <v>0</v>
      </c>
      <c r="U60" s="148">
        <v>0</v>
      </c>
      <c r="V60" s="148">
        <v>0</v>
      </c>
      <c r="W60" s="148">
        <v>0</v>
      </c>
      <c r="X60" s="148">
        <v>0</v>
      </c>
      <c r="Y60" s="148">
        <v>0</v>
      </c>
      <c r="Z60" s="148">
        <v>0</v>
      </c>
      <c r="AA60" s="148">
        <v>0</v>
      </c>
      <c r="AB60" s="148">
        <v>0</v>
      </c>
      <c r="AC60" s="148">
        <v>12771932</v>
      </c>
      <c r="AD60" s="148">
        <v>12259846</v>
      </c>
      <c r="AF60" s="157"/>
      <c r="AG60" s="157"/>
      <c r="AH60" s="157"/>
      <c r="AI60" s="157"/>
      <c r="AJ60" s="157"/>
      <c r="AK60" s="157"/>
      <c r="AL60" s="157"/>
      <c r="AM60" s="157"/>
      <c r="AN60" s="157"/>
      <c r="AO60" s="157"/>
      <c r="AP60" s="157"/>
      <c r="AQ60" s="157"/>
      <c r="AR60" s="157"/>
      <c r="AS60" s="157"/>
      <c r="AT60" s="157"/>
      <c r="AU60" s="157"/>
      <c r="AV60" s="157"/>
    </row>
    <row r="61" spans="2:48">
      <c r="B61" s="45">
        <v>2</v>
      </c>
      <c r="C61" s="69" t="s">
        <v>1623</v>
      </c>
      <c r="D61" s="148">
        <v>0</v>
      </c>
      <c r="E61" s="148">
        <v>0</v>
      </c>
      <c r="F61" s="148">
        <v>0</v>
      </c>
      <c r="G61" s="148">
        <v>0</v>
      </c>
      <c r="H61" s="148">
        <v>101946</v>
      </c>
      <c r="I61" s="148">
        <v>0</v>
      </c>
      <c r="J61" s="148">
        <v>0</v>
      </c>
      <c r="K61" s="148">
        <v>0</v>
      </c>
      <c r="L61" s="148">
        <v>0</v>
      </c>
      <c r="M61" s="148">
        <v>0</v>
      </c>
      <c r="N61" s="148">
        <v>0</v>
      </c>
      <c r="O61" s="148">
        <v>0</v>
      </c>
      <c r="P61" s="148">
        <v>0</v>
      </c>
      <c r="Q61" s="148">
        <v>0</v>
      </c>
      <c r="R61" s="148">
        <v>0</v>
      </c>
      <c r="S61" s="148">
        <v>59779</v>
      </c>
      <c r="T61" s="148">
        <v>0</v>
      </c>
      <c r="U61" s="148">
        <v>0</v>
      </c>
      <c r="V61" s="148">
        <v>0</v>
      </c>
      <c r="W61" s="148">
        <v>0</v>
      </c>
      <c r="X61" s="148">
        <v>0</v>
      </c>
      <c r="Y61" s="148">
        <v>0</v>
      </c>
      <c r="Z61" s="148">
        <v>0</v>
      </c>
      <c r="AA61" s="148">
        <v>0</v>
      </c>
      <c r="AB61" s="148">
        <v>0</v>
      </c>
      <c r="AC61" s="148">
        <v>161725</v>
      </c>
      <c r="AD61" s="148">
        <v>161626</v>
      </c>
      <c r="AF61" s="157"/>
      <c r="AG61" s="157"/>
      <c r="AH61" s="157"/>
      <c r="AI61" s="157"/>
      <c r="AJ61" s="157"/>
      <c r="AK61" s="157"/>
      <c r="AL61" s="157"/>
      <c r="AM61" s="157"/>
      <c r="AN61" s="157"/>
      <c r="AO61" s="157"/>
      <c r="AP61" s="157"/>
      <c r="AQ61" s="157"/>
      <c r="AR61" s="157"/>
      <c r="AS61" s="157"/>
      <c r="AT61" s="157"/>
      <c r="AU61" s="157"/>
      <c r="AV61" s="157"/>
    </row>
    <row r="62" spans="2:48">
      <c r="B62" s="45" t="s">
        <v>1620</v>
      </c>
      <c r="C62" s="69" t="s">
        <v>1624</v>
      </c>
      <c r="D62" s="148">
        <v>0</v>
      </c>
      <c r="E62" s="148">
        <v>0</v>
      </c>
      <c r="F62" s="148">
        <v>0</v>
      </c>
      <c r="G62" s="148">
        <v>0</v>
      </c>
      <c r="H62" s="148">
        <v>101946</v>
      </c>
      <c r="I62" s="148">
        <v>0</v>
      </c>
      <c r="J62" s="148">
        <v>0</v>
      </c>
      <c r="K62" s="148">
        <v>0</v>
      </c>
      <c r="L62" s="148">
        <v>0</v>
      </c>
      <c r="M62" s="148">
        <v>0</v>
      </c>
      <c r="N62" s="148">
        <v>0</v>
      </c>
      <c r="O62" s="148">
        <v>0</v>
      </c>
      <c r="P62" s="148">
        <v>0</v>
      </c>
      <c r="Q62" s="148">
        <v>0</v>
      </c>
      <c r="R62" s="148">
        <v>0</v>
      </c>
      <c r="S62" s="148">
        <v>3144</v>
      </c>
      <c r="T62" s="148">
        <v>0</v>
      </c>
      <c r="U62" s="148">
        <v>0</v>
      </c>
      <c r="V62" s="148">
        <v>0</v>
      </c>
      <c r="W62" s="148">
        <v>0</v>
      </c>
      <c r="X62" s="148">
        <v>0</v>
      </c>
      <c r="Y62" s="148">
        <v>0</v>
      </c>
      <c r="Z62" s="148">
        <v>0</v>
      </c>
      <c r="AA62" s="148">
        <v>0</v>
      </c>
      <c r="AB62" s="148">
        <v>0</v>
      </c>
      <c r="AC62" s="148">
        <v>105090</v>
      </c>
      <c r="AD62" s="148">
        <v>104991</v>
      </c>
      <c r="AF62" s="157"/>
      <c r="AG62" s="157"/>
      <c r="AH62" s="157"/>
      <c r="AI62" s="157"/>
      <c r="AJ62" s="157"/>
      <c r="AK62" s="157"/>
      <c r="AL62" s="157"/>
      <c r="AM62" s="157"/>
      <c r="AN62" s="157"/>
      <c r="AO62" s="157"/>
      <c r="AP62" s="157"/>
      <c r="AQ62" s="157"/>
      <c r="AR62" s="157"/>
      <c r="AS62" s="157"/>
      <c r="AT62" s="157"/>
      <c r="AU62" s="157"/>
      <c r="AV62" s="157"/>
    </row>
    <row r="63" spans="2:48">
      <c r="B63" s="45" t="s">
        <v>1621</v>
      </c>
      <c r="C63" s="69" t="s">
        <v>1625</v>
      </c>
      <c r="D63" s="148">
        <v>0</v>
      </c>
      <c r="E63" s="148">
        <v>0</v>
      </c>
      <c r="F63" s="148">
        <v>0</v>
      </c>
      <c r="G63" s="148">
        <v>0</v>
      </c>
      <c r="H63" s="148">
        <v>0</v>
      </c>
      <c r="I63" s="148">
        <v>0</v>
      </c>
      <c r="J63" s="148">
        <v>0</v>
      </c>
      <c r="K63" s="148">
        <v>0</v>
      </c>
      <c r="L63" s="148">
        <v>0</v>
      </c>
      <c r="M63" s="148">
        <v>0</v>
      </c>
      <c r="N63" s="148">
        <v>0</v>
      </c>
      <c r="O63" s="148">
        <v>0</v>
      </c>
      <c r="P63" s="148">
        <v>0</v>
      </c>
      <c r="Q63" s="148">
        <v>0</v>
      </c>
      <c r="R63" s="148">
        <v>0</v>
      </c>
      <c r="S63" s="148">
        <v>56635</v>
      </c>
      <c r="T63" s="148">
        <v>0</v>
      </c>
      <c r="U63" s="148">
        <v>0</v>
      </c>
      <c r="V63" s="148">
        <v>0</v>
      </c>
      <c r="W63" s="148">
        <v>0</v>
      </c>
      <c r="X63" s="148">
        <v>0</v>
      </c>
      <c r="Y63" s="148">
        <v>0</v>
      </c>
      <c r="Z63" s="148">
        <v>0</v>
      </c>
      <c r="AA63" s="148">
        <v>0</v>
      </c>
      <c r="AB63" s="148">
        <v>0</v>
      </c>
      <c r="AC63" s="148">
        <v>56635</v>
      </c>
      <c r="AD63" s="148">
        <v>56635</v>
      </c>
      <c r="AF63" s="157"/>
      <c r="AG63" s="157"/>
      <c r="AH63" s="157"/>
      <c r="AI63" s="157"/>
      <c r="AJ63" s="157"/>
      <c r="AK63" s="157"/>
      <c r="AL63" s="157"/>
      <c r="AM63" s="157"/>
      <c r="AN63" s="157"/>
      <c r="AO63" s="157"/>
      <c r="AP63" s="157"/>
      <c r="AQ63" s="157"/>
      <c r="AR63" s="157"/>
      <c r="AS63" s="157"/>
      <c r="AT63" s="157"/>
      <c r="AU63" s="157"/>
      <c r="AV63" s="157"/>
    </row>
    <row r="64" spans="2:48">
      <c r="B64" s="45">
        <v>3</v>
      </c>
      <c r="C64" s="69" t="s">
        <v>116</v>
      </c>
      <c r="D64" s="148">
        <v>194945</v>
      </c>
      <c r="E64" s="148">
        <v>0</v>
      </c>
      <c r="F64" s="148">
        <v>0</v>
      </c>
      <c r="G64" s="148">
        <v>0</v>
      </c>
      <c r="H64" s="148">
        <v>0</v>
      </c>
      <c r="I64" s="148">
        <v>0</v>
      </c>
      <c r="J64" s="148">
        <v>0</v>
      </c>
      <c r="K64" s="148">
        <v>0</v>
      </c>
      <c r="L64" s="148">
        <v>0</v>
      </c>
      <c r="M64" s="148">
        <v>0</v>
      </c>
      <c r="N64" s="148">
        <v>0</v>
      </c>
      <c r="O64" s="148">
        <v>0</v>
      </c>
      <c r="P64" s="148">
        <v>0</v>
      </c>
      <c r="Q64" s="148">
        <v>0</v>
      </c>
      <c r="R64" s="148">
        <v>0</v>
      </c>
      <c r="S64" s="148">
        <v>0</v>
      </c>
      <c r="T64" s="148">
        <v>0</v>
      </c>
      <c r="U64" s="148">
        <v>0</v>
      </c>
      <c r="V64" s="148">
        <v>0</v>
      </c>
      <c r="W64" s="148">
        <v>0</v>
      </c>
      <c r="X64" s="148">
        <v>0</v>
      </c>
      <c r="Y64" s="148">
        <v>0</v>
      </c>
      <c r="Z64" s="148">
        <v>0</v>
      </c>
      <c r="AA64" s="148">
        <v>0</v>
      </c>
      <c r="AB64" s="148">
        <v>0</v>
      </c>
      <c r="AC64" s="148">
        <v>194945</v>
      </c>
      <c r="AD64" s="148">
        <v>194945</v>
      </c>
      <c r="AF64" s="157"/>
      <c r="AG64" s="157"/>
      <c r="AH64" s="157"/>
      <c r="AI64" s="157"/>
      <c r="AJ64" s="157"/>
      <c r="AK64" s="157"/>
      <c r="AL64" s="157"/>
      <c r="AM64" s="157"/>
      <c r="AN64" s="157"/>
      <c r="AO64" s="157"/>
      <c r="AP64" s="157"/>
      <c r="AQ64" s="157"/>
      <c r="AR64" s="157"/>
      <c r="AS64" s="157"/>
      <c r="AT64" s="157"/>
      <c r="AU64" s="157"/>
      <c r="AV64" s="157"/>
    </row>
    <row r="65" spans="2:48">
      <c r="B65" s="45" t="s">
        <v>1622</v>
      </c>
      <c r="C65" s="69" t="s">
        <v>117</v>
      </c>
      <c r="D65" s="148">
        <v>0</v>
      </c>
      <c r="E65" s="148">
        <v>0</v>
      </c>
      <c r="F65" s="148">
        <v>0</v>
      </c>
      <c r="G65" s="148">
        <v>0</v>
      </c>
      <c r="H65" s="148">
        <v>0</v>
      </c>
      <c r="I65" s="148">
        <v>0</v>
      </c>
      <c r="J65" s="148">
        <v>0</v>
      </c>
      <c r="K65" s="148">
        <v>0</v>
      </c>
      <c r="L65" s="148">
        <v>0</v>
      </c>
      <c r="M65" s="148">
        <v>0</v>
      </c>
      <c r="N65" s="148">
        <v>0</v>
      </c>
      <c r="O65" s="148">
        <v>0</v>
      </c>
      <c r="P65" s="148">
        <v>0</v>
      </c>
      <c r="Q65" s="148">
        <v>0</v>
      </c>
      <c r="R65" s="148">
        <v>0</v>
      </c>
      <c r="S65" s="148">
        <v>0</v>
      </c>
      <c r="T65" s="148">
        <v>0</v>
      </c>
      <c r="U65" s="148">
        <v>0</v>
      </c>
      <c r="V65" s="148">
        <v>0</v>
      </c>
      <c r="W65" s="148">
        <v>0</v>
      </c>
      <c r="X65" s="148">
        <v>0</v>
      </c>
      <c r="Y65" s="148">
        <v>0</v>
      </c>
      <c r="Z65" s="148">
        <v>0</v>
      </c>
      <c r="AA65" s="148">
        <v>0</v>
      </c>
      <c r="AB65" s="148">
        <v>0</v>
      </c>
      <c r="AC65" s="148">
        <v>0</v>
      </c>
      <c r="AD65" s="148">
        <v>0</v>
      </c>
      <c r="AF65" s="157"/>
      <c r="AG65" s="157"/>
      <c r="AH65" s="157"/>
      <c r="AI65" s="157"/>
      <c r="AJ65" s="157"/>
      <c r="AK65" s="157"/>
      <c r="AL65" s="157"/>
      <c r="AM65" s="157"/>
      <c r="AN65" s="157"/>
      <c r="AO65" s="157"/>
      <c r="AP65" s="157"/>
      <c r="AQ65" s="157"/>
      <c r="AR65" s="157"/>
      <c r="AS65" s="157"/>
      <c r="AT65" s="157"/>
      <c r="AU65" s="157"/>
      <c r="AV65" s="157"/>
    </row>
    <row r="66" spans="2:48">
      <c r="B66" s="45">
        <v>4</v>
      </c>
      <c r="C66" s="69" t="s">
        <v>118</v>
      </c>
      <c r="D66" s="148">
        <v>0</v>
      </c>
      <c r="E66" s="148">
        <v>0</v>
      </c>
      <c r="F66" s="148">
        <v>0</v>
      </c>
      <c r="G66" s="148">
        <v>0</v>
      </c>
      <c r="H66" s="148">
        <v>306573</v>
      </c>
      <c r="I66" s="148">
        <v>63169</v>
      </c>
      <c r="J66" s="148">
        <v>0</v>
      </c>
      <c r="K66" s="148">
        <v>0</v>
      </c>
      <c r="L66" s="148">
        <v>0</v>
      </c>
      <c r="M66" s="148">
        <v>1432843</v>
      </c>
      <c r="N66" s="148">
        <v>0</v>
      </c>
      <c r="O66" s="148">
        <v>0</v>
      </c>
      <c r="P66" s="148">
        <v>0</v>
      </c>
      <c r="Q66" s="148">
        <v>0</v>
      </c>
      <c r="R66" s="148">
        <v>0</v>
      </c>
      <c r="S66" s="148">
        <v>1628</v>
      </c>
      <c r="T66" s="148">
        <v>0</v>
      </c>
      <c r="U66" s="148">
        <v>0</v>
      </c>
      <c r="V66" s="148">
        <v>0</v>
      </c>
      <c r="W66" s="148">
        <v>0</v>
      </c>
      <c r="X66" s="148">
        <v>0</v>
      </c>
      <c r="Y66" s="148">
        <v>0</v>
      </c>
      <c r="Z66" s="148">
        <v>0</v>
      </c>
      <c r="AA66" s="148">
        <v>0</v>
      </c>
      <c r="AB66" s="148">
        <v>0</v>
      </c>
      <c r="AC66" s="148">
        <v>1804213</v>
      </c>
      <c r="AD66" s="148">
        <v>973414</v>
      </c>
      <c r="AF66" s="157"/>
      <c r="AG66" s="157"/>
      <c r="AH66" s="157"/>
      <c r="AI66" s="157"/>
      <c r="AJ66" s="157"/>
      <c r="AK66" s="157"/>
      <c r="AL66" s="157"/>
      <c r="AM66" s="157"/>
      <c r="AN66" s="157"/>
      <c r="AO66" s="157"/>
      <c r="AP66" s="157"/>
      <c r="AQ66" s="157"/>
      <c r="AR66" s="157"/>
      <c r="AS66" s="157"/>
      <c r="AT66" s="157"/>
      <c r="AU66" s="157"/>
      <c r="AV66" s="157"/>
    </row>
    <row r="67" spans="2:48">
      <c r="B67" s="45">
        <v>5</v>
      </c>
      <c r="C67" s="69" t="s">
        <v>122</v>
      </c>
      <c r="D67" s="148">
        <v>0</v>
      </c>
      <c r="E67" s="148">
        <v>0</v>
      </c>
      <c r="F67" s="148">
        <v>0</v>
      </c>
      <c r="G67" s="148">
        <v>0</v>
      </c>
      <c r="H67" s="148">
        <v>402659</v>
      </c>
      <c r="I67" s="148">
        <v>0</v>
      </c>
      <c r="J67" s="148">
        <v>0</v>
      </c>
      <c r="K67" s="148">
        <v>0</v>
      </c>
      <c r="L67" s="148">
        <v>0</v>
      </c>
      <c r="M67" s="148">
        <v>0</v>
      </c>
      <c r="N67" s="148">
        <v>0</v>
      </c>
      <c r="O67" s="148">
        <v>0</v>
      </c>
      <c r="P67" s="148">
        <v>0</v>
      </c>
      <c r="Q67" s="148">
        <v>0</v>
      </c>
      <c r="R67" s="148">
        <v>0</v>
      </c>
      <c r="S67" s="148">
        <v>0</v>
      </c>
      <c r="T67" s="148">
        <v>0</v>
      </c>
      <c r="U67" s="148">
        <v>0</v>
      </c>
      <c r="V67" s="148">
        <v>0</v>
      </c>
      <c r="W67" s="148">
        <v>0</v>
      </c>
      <c r="X67" s="148">
        <v>0</v>
      </c>
      <c r="Y67" s="148">
        <v>0</v>
      </c>
      <c r="Z67" s="148">
        <v>0</v>
      </c>
      <c r="AA67" s="148">
        <v>0</v>
      </c>
      <c r="AB67" s="148">
        <v>0</v>
      </c>
      <c r="AC67" s="148">
        <v>402659</v>
      </c>
      <c r="AD67" s="148">
        <v>322127</v>
      </c>
      <c r="AF67" s="157"/>
      <c r="AG67" s="157"/>
      <c r="AH67" s="157"/>
      <c r="AI67" s="157"/>
      <c r="AJ67" s="157"/>
      <c r="AK67" s="157"/>
      <c r="AL67" s="157"/>
      <c r="AM67" s="157"/>
      <c r="AN67" s="157"/>
      <c r="AO67" s="157"/>
      <c r="AP67" s="157"/>
      <c r="AQ67" s="157"/>
      <c r="AR67" s="157"/>
      <c r="AS67" s="157"/>
      <c r="AT67" s="157"/>
      <c r="AU67" s="157"/>
      <c r="AV67" s="157"/>
    </row>
    <row r="68" spans="2:48">
      <c r="B68" s="45">
        <v>6</v>
      </c>
      <c r="C68" s="69" t="s">
        <v>119</v>
      </c>
      <c r="D68" s="148">
        <v>0</v>
      </c>
      <c r="E68" s="148">
        <v>0</v>
      </c>
      <c r="F68" s="148">
        <v>0</v>
      </c>
      <c r="G68" s="148">
        <v>0</v>
      </c>
      <c r="H68" s="148">
        <v>0</v>
      </c>
      <c r="I68" s="148">
        <v>0</v>
      </c>
      <c r="J68" s="148">
        <v>0</v>
      </c>
      <c r="K68" s="148">
        <v>0</v>
      </c>
      <c r="L68" s="148">
        <v>0</v>
      </c>
      <c r="M68" s="148">
        <v>0</v>
      </c>
      <c r="N68" s="148">
        <v>0</v>
      </c>
      <c r="O68" s="148">
        <v>0</v>
      </c>
      <c r="P68" s="148">
        <v>0</v>
      </c>
      <c r="Q68" s="148">
        <v>0</v>
      </c>
      <c r="R68" s="148">
        <v>0</v>
      </c>
      <c r="S68" s="148">
        <v>3496366</v>
      </c>
      <c r="T68" s="148">
        <v>0</v>
      </c>
      <c r="U68" s="148">
        <v>0</v>
      </c>
      <c r="V68" s="148">
        <v>594794</v>
      </c>
      <c r="W68" s="148">
        <v>0</v>
      </c>
      <c r="X68" s="148">
        <v>0</v>
      </c>
      <c r="Y68" s="148">
        <v>0</v>
      </c>
      <c r="Z68" s="148">
        <v>0</v>
      </c>
      <c r="AA68" s="148">
        <v>0</v>
      </c>
      <c r="AB68" s="148">
        <v>0</v>
      </c>
      <c r="AC68" s="148">
        <v>4091160</v>
      </c>
      <c r="AD68" s="148">
        <v>4091160</v>
      </c>
      <c r="AF68" s="157"/>
      <c r="AG68" s="157"/>
      <c r="AH68" s="157"/>
      <c r="AI68" s="157"/>
      <c r="AJ68" s="157"/>
      <c r="AK68" s="157"/>
      <c r="AL68" s="157"/>
      <c r="AM68" s="157"/>
      <c r="AN68" s="157"/>
      <c r="AO68" s="157"/>
      <c r="AP68" s="157"/>
      <c r="AQ68" s="157"/>
      <c r="AR68" s="157"/>
      <c r="AS68" s="157"/>
      <c r="AT68" s="157"/>
      <c r="AU68" s="157"/>
      <c r="AV68" s="157"/>
    </row>
    <row r="69" spans="2:48">
      <c r="B69" s="45">
        <v>6.1</v>
      </c>
      <c r="C69" s="69" t="s">
        <v>1626</v>
      </c>
      <c r="D69" s="148">
        <v>0</v>
      </c>
      <c r="E69" s="148">
        <v>0</v>
      </c>
      <c r="F69" s="148">
        <v>0</v>
      </c>
      <c r="G69" s="148">
        <v>0</v>
      </c>
      <c r="H69" s="148">
        <v>0</v>
      </c>
      <c r="I69" s="148">
        <v>0</v>
      </c>
      <c r="J69" s="148">
        <v>0</v>
      </c>
      <c r="K69" s="148">
        <v>0</v>
      </c>
      <c r="L69" s="148">
        <v>0</v>
      </c>
      <c r="M69" s="148">
        <v>0</v>
      </c>
      <c r="N69" s="148">
        <v>0</v>
      </c>
      <c r="O69" s="148">
        <v>0</v>
      </c>
      <c r="P69" s="148">
        <v>0</v>
      </c>
      <c r="Q69" s="148">
        <v>0</v>
      </c>
      <c r="R69" s="148">
        <v>0</v>
      </c>
      <c r="S69" s="148">
        <v>131227</v>
      </c>
      <c r="T69" s="148">
        <v>0</v>
      </c>
      <c r="U69" s="148">
        <v>0</v>
      </c>
      <c r="V69" s="148">
        <v>594794</v>
      </c>
      <c r="W69" s="148">
        <v>0</v>
      </c>
      <c r="X69" s="148">
        <v>0</v>
      </c>
      <c r="Y69" s="148">
        <v>0</v>
      </c>
      <c r="Z69" s="148">
        <v>0</v>
      </c>
      <c r="AA69" s="148">
        <v>0</v>
      </c>
      <c r="AB69" s="148">
        <v>0</v>
      </c>
      <c r="AC69" s="148">
        <v>726021</v>
      </c>
      <c r="AD69" s="148">
        <v>726021</v>
      </c>
      <c r="AF69" s="157"/>
      <c r="AG69" s="157"/>
      <c r="AH69" s="157"/>
      <c r="AI69" s="157"/>
      <c r="AJ69" s="157"/>
      <c r="AK69" s="157"/>
      <c r="AL69" s="157"/>
      <c r="AM69" s="157"/>
      <c r="AN69" s="157"/>
      <c r="AO69" s="157"/>
      <c r="AP69" s="157"/>
      <c r="AQ69" s="157"/>
      <c r="AR69" s="157"/>
      <c r="AS69" s="157"/>
      <c r="AT69" s="157"/>
      <c r="AU69" s="157"/>
      <c r="AV69" s="157"/>
    </row>
    <row r="70" spans="2:48">
      <c r="B70" s="45">
        <v>7</v>
      </c>
      <c r="C70" s="69" t="s">
        <v>1627</v>
      </c>
      <c r="D70" s="148">
        <v>0</v>
      </c>
      <c r="E70" s="148">
        <v>0</v>
      </c>
      <c r="F70" s="148">
        <v>0</v>
      </c>
      <c r="G70" s="148">
        <v>0</v>
      </c>
      <c r="H70" s="148">
        <v>0</v>
      </c>
      <c r="I70" s="148">
        <v>0</v>
      </c>
      <c r="J70" s="148">
        <v>0</v>
      </c>
      <c r="K70" s="148">
        <v>0</v>
      </c>
      <c r="L70" s="148">
        <v>0</v>
      </c>
      <c r="M70" s="148">
        <v>0</v>
      </c>
      <c r="N70" s="148">
        <v>0</v>
      </c>
      <c r="O70" s="148">
        <v>0</v>
      </c>
      <c r="P70" s="148">
        <v>0</v>
      </c>
      <c r="Q70" s="148">
        <v>0</v>
      </c>
      <c r="R70" s="148">
        <v>0</v>
      </c>
      <c r="S70" s="148">
        <v>49590</v>
      </c>
      <c r="T70" s="148">
        <v>0</v>
      </c>
      <c r="U70" s="148">
        <v>0</v>
      </c>
      <c r="V70" s="148">
        <v>0</v>
      </c>
      <c r="W70" s="148">
        <v>0</v>
      </c>
      <c r="X70" s="148">
        <v>0</v>
      </c>
      <c r="Y70" s="148">
        <v>0</v>
      </c>
      <c r="Z70" s="148">
        <v>0</v>
      </c>
      <c r="AA70" s="148">
        <v>0</v>
      </c>
      <c r="AB70" s="148">
        <v>0</v>
      </c>
      <c r="AC70" s="148">
        <v>49590</v>
      </c>
      <c r="AD70" s="148">
        <v>49590</v>
      </c>
      <c r="AF70" s="157"/>
      <c r="AG70" s="157"/>
      <c r="AH70" s="157"/>
      <c r="AI70" s="157"/>
      <c r="AJ70" s="157"/>
      <c r="AK70" s="157"/>
      <c r="AL70" s="157"/>
      <c r="AM70" s="157"/>
      <c r="AN70" s="157"/>
      <c r="AO70" s="157"/>
      <c r="AP70" s="157"/>
      <c r="AQ70" s="157"/>
      <c r="AR70" s="157"/>
      <c r="AS70" s="157"/>
      <c r="AT70" s="157"/>
      <c r="AU70" s="157"/>
      <c r="AV70" s="157"/>
    </row>
    <row r="71" spans="2:48">
      <c r="B71" s="45" t="s">
        <v>1037</v>
      </c>
      <c r="C71" s="69" t="s">
        <v>1661</v>
      </c>
      <c r="D71" s="148">
        <v>0</v>
      </c>
      <c r="E71" s="148">
        <v>0</v>
      </c>
      <c r="F71" s="148">
        <v>0</v>
      </c>
      <c r="G71" s="148">
        <v>0</v>
      </c>
      <c r="H71" s="148">
        <v>0</v>
      </c>
      <c r="I71" s="148">
        <v>0</v>
      </c>
      <c r="J71" s="148">
        <v>0</v>
      </c>
      <c r="K71" s="148">
        <v>0</v>
      </c>
      <c r="L71" s="148">
        <v>0</v>
      </c>
      <c r="M71" s="148">
        <v>0</v>
      </c>
      <c r="N71" s="148">
        <v>0</v>
      </c>
      <c r="O71" s="148">
        <v>0</v>
      </c>
      <c r="P71" s="148">
        <v>0</v>
      </c>
      <c r="Q71" s="148">
        <v>0</v>
      </c>
      <c r="R71" s="148">
        <v>0</v>
      </c>
      <c r="S71" s="148">
        <v>0</v>
      </c>
      <c r="T71" s="148">
        <v>0</v>
      </c>
      <c r="U71" s="148">
        <v>0</v>
      </c>
      <c r="V71" s="148">
        <v>0</v>
      </c>
      <c r="W71" s="148">
        <v>0</v>
      </c>
      <c r="X71" s="148">
        <v>0</v>
      </c>
      <c r="Y71" s="148">
        <v>0</v>
      </c>
      <c r="Z71" s="148">
        <v>0</v>
      </c>
      <c r="AA71" s="148">
        <v>0</v>
      </c>
      <c r="AB71" s="148">
        <v>0</v>
      </c>
      <c r="AC71" s="148">
        <v>0</v>
      </c>
      <c r="AD71" s="148">
        <v>0</v>
      </c>
      <c r="AF71" s="157"/>
      <c r="AG71" s="157"/>
      <c r="AH71" s="157"/>
      <c r="AI71" s="157"/>
      <c r="AJ71" s="157"/>
      <c r="AK71" s="157"/>
      <c r="AL71" s="157"/>
      <c r="AM71" s="157"/>
      <c r="AN71" s="157"/>
      <c r="AO71" s="157"/>
      <c r="AP71" s="157"/>
      <c r="AQ71" s="157"/>
      <c r="AR71" s="157"/>
      <c r="AS71" s="157"/>
      <c r="AT71" s="157"/>
      <c r="AU71" s="157"/>
      <c r="AV71" s="157"/>
    </row>
    <row r="72" spans="2:48">
      <c r="B72" s="45" t="s">
        <v>1038</v>
      </c>
      <c r="C72" s="69" t="s">
        <v>1629</v>
      </c>
      <c r="D72" s="148">
        <v>0</v>
      </c>
      <c r="E72" s="148">
        <v>0</v>
      </c>
      <c r="F72" s="148">
        <v>0</v>
      </c>
      <c r="G72" s="148">
        <v>0</v>
      </c>
      <c r="H72" s="148">
        <v>0</v>
      </c>
      <c r="I72" s="148">
        <v>0</v>
      </c>
      <c r="J72" s="148">
        <v>0</v>
      </c>
      <c r="K72" s="148">
        <v>0</v>
      </c>
      <c r="L72" s="148">
        <v>0</v>
      </c>
      <c r="M72" s="148">
        <v>0</v>
      </c>
      <c r="N72" s="148">
        <v>0</v>
      </c>
      <c r="O72" s="148">
        <v>0</v>
      </c>
      <c r="P72" s="148">
        <v>0</v>
      </c>
      <c r="Q72" s="148">
        <v>0</v>
      </c>
      <c r="R72" s="148">
        <v>0</v>
      </c>
      <c r="S72" s="148">
        <v>49590</v>
      </c>
      <c r="T72" s="148">
        <v>0</v>
      </c>
      <c r="U72" s="148">
        <v>0</v>
      </c>
      <c r="V72" s="148">
        <v>0</v>
      </c>
      <c r="W72" s="148">
        <v>0</v>
      </c>
      <c r="X72" s="148">
        <v>0</v>
      </c>
      <c r="Y72" s="148">
        <v>0</v>
      </c>
      <c r="Z72" s="148">
        <v>0</v>
      </c>
      <c r="AA72" s="148">
        <v>0</v>
      </c>
      <c r="AB72" s="148">
        <v>0</v>
      </c>
      <c r="AC72" s="148">
        <v>49590</v>
      </c>
      <c r="AD72" s="148">
        <v>49590</v>
      </c>
      <c r="AF72" s="157"/>
      <c r="AG72" s="157"/>
      <c r="AH72" s="157"/>
      <c r="AI72" s="157"/>
      <c r="AJ72" s="157"/>
      <c r="AK72" s="157"/>
      <c r="AL72" s="157"/>
      <c r="AM72" s="157"/>
      <c r="AN72" s="157"/>
      <c r="AO72" s="157"/>
      <c r="AP72" s="157"/>
      <c r="AQ72" s="157"/>
      <c r="AR72" s="157"/>
      <c r="AS72" s="157"/>
      <c r="AT72" s="157"/>
      <c r="AU72" s="157"/>
      <c r="AV72" s="157"/>
    </row>
    <row r="73" spans="2:48">
      <c r="B73" s="45">
        <v>8</v>
      </c>
      <c r="C73" s="69" t="s">
        <v>193</v>
      </c>
      <c r="D73" s="148">
        <v>0</v>
      </c>
      <c r="E73" s="148">
        <v>0</v>
      </c>
      <c r="F73" s="148">
        <v>0</v>
      </c>
      <c r="G73" s="148">
        <v>0</v>
      </c>
      <c r="H73" s="148">
        <v>0</v>
      </c>
      <c r="I73" s="148">
        <v>0</v>
      </c>
      <c r="J73" s="148">
        <v>0</v>
      </c>
      <c r="K73" s="148">
        <v>0</v>
      </c>
      <c r="L73" s="148">
        <v>89914</v>
      </c>
      <c r="M73" s="148">
        <v>0</v>
      </c>
      <c r="N73" s="148">
        <v>0</v>
      </c>
      <c r="O73" s="148">
        <v>0</v>
      </c>
      <c r="P73" s="148">
        <v>8247451</v>
      </c>
      <c r="Q73" s="148">
        <v>0</v>
      </c>
      <c r="R73" s="148">
        <v>0</v>
      </c>
      <c r="S73" s="148">
        <v>0</v>
      </c>
      <c r="T73" s="148">
        <v>0</v>
      </c>
      <c r="U73" s="148">
        <v>0</v>
      </c>
      <c r="V73" s="148">
        <v>0</v>
      </c>
      <c r="W73" s="148">
        <v>0</v>
      </c>
      <c r="X73" s="148">
        <v>0</v>
      </c>
      <c r="Y73" s="148">
        <v>0</v>
      </c>
      <c r="Z73" s="148">
        <v>0</v>
      </c>
      <c r="AA73" s="148">
        <v>0</v>
      </c>
      <c r="AB73" s="148">
        <v>0</v>
      </c>
      <c r="AC73" s="148">
        <v>8337365</v>
      </c>
      <c r="AD73" s="148">
        <v>8337365</v>
      </c>
      <c r="AF73" s="157"/>
      <c r="AG73" s="157"/>
      <c r="AH73" s="157"/>
      <c r="AI73" s="157"/>
      <c r="AJ73" s="157"/>
      <c r="AK73" s="157"/>
      <c r="AL73" s="157"/>
      <c r="AM73" s="157"/>
      <c r="AN73" s="157"/>
      <c r="AO73" s="157"/>
      <c r="AP73" s="157"/>
      <c r="AQ73" s="157"/>
      <c r="AR73" s="157"/>
      <c r="AS73" s="157"/>
      <c r="AT73" s="157"/>
      <c r="AU73" s="157"/>
      <c r="AV73" s="157"/>
    </row>
    <row r="74" spans="2:48" ht="24">
      <c r="B74" s="45">
        <v>9</v>
      </c>
      <c r="C74" s="69" t="s">
        <v>1662</v>
      </c>
      <c r="D74" s="148">
        <v>0</v>
      </c>
      <c r="E74" s="148">
        <v>0</v>
      </c>
      <c r="F74" s="148">
        <v>0</v>
      </c>
      <c r="G74" s="148">
        <v>0</v>
      </c>
      <c r="H74" s="148">
        <v>7061660</v>
      </c>
      <c r="I74" s="148">
        <v>2404</v>
      </c>
      <c r="J74" s="148">
        <v>0</v>
      </c>
      <c r="K74" s="148">
        <v>0</v>
      </c>
      <c r="L74" s="148">
        <v>28</v>
      </c>
      <c r="M74" s="148">
        <v>0</v>
      </c>
      <c r="N74" s="148">
        <v>1800114</v>
      </c>
      <c r="O74" s="148">
        <v>568060</v>
      </c>
      <c r="P74" s="148">
        <v>2810067</v>
      </c>
      <c r="Q74" s="148">
        <v>0</v>
      </c>
      <c r="R74" s="148">
        <v>4885</v>
      </c>
      <c r="S74" s="148">
        <v>1945916</v>
      </c>
      <c r="T74" s="148">
        <v>0</v>
      </c>
      <c r="U74" s="148">
        <v>1820</v>
      </c>
      <c r="V74" s="148">
        <v>408501</v>
      </c>
      <c r="W74" s="148">
        <v>293396</v>
      </c>
      <c r="X74" s="148">
        <v>0</v>
      </c>
      <c r="Y74" s="148">
        <v>0</v>
      </c>
      <c r="Z74" s="148">
        <v>0</v>
      </c>
      <c r="AA74" s="148">
        <v>0</v>
      </c>
      <c r="AB74" s="148">
        <v>0</v>
      </c>
      <c r="AC74" s="148">
        <v>14896851</v>
      </c>
      <c r="AD74" s="148">
        <v>14896851</v>
      </c>
      <c r="AF74" s="157"/>
      <c r="AG74" s="157"/>
      <c r="AH74" s="157"/>
      <c r="AI74" s="157"/>
      <c r="AJ74" s="157"/>
      <c r="AK74" s="157"/>
      <c r="AL74" s="157"/>
      <c r="AM74" s="157"/>
      <c r="AN74" s="157"/>
      <c r="AO74" s="157"/>
      <c r="AP74" s="157"/>
      <c r="AQ74" s="157"/>
      <c r="AR74" s="157"/>
      <c r="AS74" s="157"/>
      <c r="AT74" s="157"/>
      <c r="AU74" s="157"/>
      <c r="AV74" s="157"/>
    </row>
    <row r="75" spans="2:48" ht="24">
      <c r="B75" s="45" t="s">
        <v>1645</v>
      </c>
      <c r="C75" s="69" t="s">
        <v>1631</v>
      </c>
      <c r="D75" s="148">
        <v>0</v>
      </c>
      <c r="E75" s="148">
        <v>0</v>
      </c>
      <c r="F75" s="148">
        <v>0</v>
      </c>
      <c r="G75" s="148">
        <v>0</v>
      </c>
      <c r="H75" s="148">
        <v>7057673</v>
      </c>
      <c r="I75" s="148">
        <v>0</v>
      </c>
      <c r="J75" s="148">
        <v>0</v>
      </c>
      <c r="K75" s="148">
        <v>0</v>
      </c>
      <c r="L75" s="148">
        <v>0</v>
      </c>
      <c r="M75" s="148">
        <v>0</v>
      </c>
      <c r="N75" s="148">
        <v>0</v>
      </c>
      <c r="O75" s="148">
        <v>0</v>
      </c>
      <c r="P75" s="148">
        <v>2514088</v>
      </c>
      <c r="Q75" s="148">
        <v>0</v>
      </c>
      <c r="R75" s="148">
        <v>0</v>
      </c>
      <c r="S75" s="148">
        <v>35841</v>
      </c>
      <c r="T75" s="148">
        <v>0</v>
      </c>
      <c r="U75" s="148">
        <v>0</v>
      </c>
      <c r="V75" s="148">
        <v>4684</v>
      </c>
      <c r="W75" s="148">
        <v>0</v>
      </c>
      <c r="X75" s="148">
        <v>0</v>
      </c>
      <c r="Y75" s="148">
        <v>0</v>
      </c>
      <c r="Z75" s="148">
        <v>0</v>
      </c>
      <c r="AA75" s="148">
        <v>0</v>
      </c>
      <c r="AB75" s="148">
        <v>0</v>
      </c>
      <c r="AC75" s="148">
        <v>9612286</v>
      </c>
      <c r="AD75" s="148">
        <v>9612286</v>
      </c>
      <c r="AF75" s="157"/>
      <c r="AG75" s="157"/>
      <c r="AH75" s="157"/>
      <c r="AI75" s="157"/>
      <c r="AJ75" s="157"/>
      <c r="AK75" s="157"/>
      <c r="AL75" s="157"/>
      <c r="AM75" s="157"/>
      <c r="AN75" s="157"/>
      <c r="AO75" s="157"/>
      <c r="AP75" s="157"/>
      <c r="AQ75" s="157"/>
      <c r="AR75" s="157"/>
      <c r="AS75" s="157"/>
      <c r="AT75" s="157"/>
      <c r="AU75" s="157"/>
      <c r="AV75" s="157"/>
    </row>
    <row r="76" spans="2:48">
      <c r="B76" s="45" t="s">
        <v>1646</v>
      </c>
      <c r="C76" s="69" t="s">
        <v>1663</v>
      </c>
      <c r="D76" s="148">
        <v>0</v>
      </c>
      <c r="E76" s="148">
        <v>0</v>
      </c>
      <c r="F76" s="148">
        <v>0</v>
      </c>
      <c r="G76" s="148">
        <v>0</v>
      </c>
      <c r="H76" s="148">
        <v>0</v>
      </c>
      <c r="I76" s="148">
        <v>0</v>
      </c>
      <c r="J76" s="148">
        <v>0</v>
      </c>
      <c r="K76" s="148">
        <v>0</v>
      </c>
      <c r="L76" s="148">
        <v>0</v>
      </c>
      <c r="M76" s="148">
        <v>0</v>
      </c>
      <c r="N76" s="148">
        <v>0</v>
      </c>
      <c r="O76" s="148">
        <v>0</v>
      </c>
      <c r="P76" s="148">
        <v>1052942</v>
      </c>
      <c r="Q76" s="148">
        <v>0</v>
      </c>
      <c r="R76" s="148">
        <v>0</v>
      </c>
      <c r="S76" s="148">
        <v>16737</v>
      </c>
      <c r="T76" s="148">
        <v>0</v>
      </c>
      <c r="U76" s="148">
        <v>0</v>
      </c>
      <c r="V76" s="148">
        <v>3447</v>
      </c>
      <c r="W76" s="148">
        <v>0</v>
      </c>
      <c r="X76" s="148">
        <v>0</v>
      </c>
      <c r="Y76" s="148">
        <v>0</v>
      </c>
      <c r="Z76" s="148">
        <v>0</v>
      </c>
      <c r="AA76" s="148">
        <v>0</v>
      </c>
      <c r="AB76" s="148">
        <v>0</v>
      </c>
      <c r="AC76" s="148">
        <v>1073126</v>
      </c>
      <c r="AD76" s="148">
        <v>1073126</v>
      </c>
      <c r="AF76" s="157"/>
      <c r="AG76" s="157"/>
      <c r="AH76" s="157"/>
      <c r="AI76" s="157"/>
      <c r="AJ76" s="157"/>
      <c r="AK76" s="157"/>
      <c r="AL76" s="157"/>
      <c r="AM76" s="157"/>
      <c r="AN76" s="157"/>
      <c r="AO76" s="157"/>
      <c r="AP76" s="157"/>
      <c r="AQ76" s="157"/>
      <c r="AR76" s="157"/>
      <c r="AS76" s="157"/>
      <c r="AT76" s="157"/>
      <c r="AU76" s="157"/>
      <c r="AV76" s="157"/>
    </row>
    <row r="77" spans="2:48">
      <c r="B77" s="45" t="s">
        <v>1647</v>
      </c>
      <c r="C77" s="69" t="s">
        <v>1664</v>
      </c>
      <c r="D77" s="148">
        <v>0</v>
      </c>
      <c r="E77" s="148">
        <v>0</v>
      </c>
      <c r="F77" s="148">
        <v>0</v>
      </c>
      <c r="G77" s="148">
        <v>0</v>
      </c>
      <c r="H77" s="148">
        <v>7057609</v>
      </c>
      <c r="I77" s="148">
        <v>0</v>
      </c>
      <c r="J77" s="148">
        <v>0</v>
      </c>
      <c r="K77" s="148">
        <v>0</v>
      </c>
      <c r="L77" s="148">
        <v>0</v>
      </c>
      <c r="M77" s="148">
        <v>0</v>
      </c>
      <c r="N77" s="148">
        <v>0</v>
      </c>
      <c r="O77" s="148">
        <v>0</v>
      </c>
      <c r="P77" s="148">
        <v>0</v>
      </c>
      <c r="Q77" s="148">
        <v>0</v>
      </c>
      <c r="R77" s="148">
        <v>0</v>
      </c>
      <c r="S77" s="148">
        <v>0</v>
      </c>
      <c r="T77" s="148">
        <v>0</v>
      </c>
      <c r="U77" s="148">
        <v>0</v>
      </c>
      <c r="V77" s="148">
        <v>0</v>
      </c>
      <c r="W77" s="148">
        <v>0</v>
      </c>
      <c r="X77" s="148">
        <v>0</v>
      </c>
      <c r="Y77" s="148">
        <v>0</v>
      </c>
      <c r="Z77" s="148">
        <v>0</v>
      </c>
      <c r="AA77" s="148">
        <v>0</v>
      </c>
      <c r="AB77" s="148">
        <v>0</v>
      </c>
      <c r="AC77" s="148">
        <v>7057609</v>
      </c>
      <c r="AD77" s="148">
        <v>7057609</v>
      </c>
      <c r="AF77" s="157"/>
      <c r="AG77" s="157"/>
      <c r="AH77" s="157"/>
      <c r="AI77" s="157"/>
      <c r="AJ77" s="157"/>
      <c r="AK77" s="157"/>
      <c r="AL77" s="157"/>
      <c r="AM77" s="157"/>
      <c r="AN77" s="157"/>
      <c r="AO77" s="157"/>
      <c r="AP77" s="157"/>
      <c r="AQ77" s="157"/>
      <c r="AR77" s="157"/>
      <c r="AS77" s="157"/>
      <c r="AT77" s="157"/>
      <c r="AU77" s="157"/>
      <c r="AV77" s="157"/>
    </row>
    <row r="78" spans="2:48">
      <c r="B78" s="45" t="s">
        <v>1648</v>
      </c>
      <c r="C78" s="69" t="s">
        <v>1665</v>
      </c>
      <c r="D78" s="148">
        <v>0</v>
      </c>
      <c r="E78" s="148">
        <v>0</v>
      </c>
      <c r="F78" s="148">
        <v>0</v>
      </c>
      <c r="G78" s="148">
        <v>0</v>
      </c>
      <c r="H78" s="148">
        <v>64</v>
      </c>
      <c r="I78" s="148">
        <v>0</v>
      </c>
      <c r="J78" s="148">
        <v>0</v>
      </c>
      <c r="K78" s="148">
        <v>0</v>
      </c>
      <c r="L78" s="148">
        <v>0</v>
      </c>
      <c r="M78" s="148">
        <v>0</v>
      </c>
      <c r="N78" s="148">
        <v>0</v>
      </c>
      <c r="O78" s="148">
        <v>0</v>
      </c>
      <c r="P78" s="148">
        <v>1461146</v>
      </c>
      <c r="Q78" s="148">
        <v>0</v>
      </c>
      <c r="R78" s="148">
        <v>0</v>
      </c>
      <c r="S78" s="148">
        <v>19104</v>
      </c>
      <c r="T78" s="148">
        <v>0</v>
      </c>
      <c r="U78" s="148">
        <v>0</v>
      </c>
      <c r="V78" s="148">
        <v>1237</v>
      </c>
      <c r="W78" s="148">
        <v>0</v>
      </c>
      <c r="X78" s="148">
        <v>0</v>
      </c>
      <c r="Y78" s="148">
        <v>0</v>
      </c>
      <c r="Z78" s="148">
        <v>0</v>
      </c>
      <c r="AA78" s="148">
        <v>0</v>
      </c>
      <c r="AB78" s="148">
        <v>0</v>
      </c>
      <c r="AC78" s="148">
        <v>1481551</v>
      </c>
      <c r="AD78" s="148">
        <v>1481551</v>
      </c>
      <c r="AF78" s="157"/>
      <c r="AG78" s="157"/>
      <c r="AH78" s="157"/>
      <c r="AI78" s="157"/>
      <c r="AJ78" s="157"/>
      <c r="AK78" s="157"/>
      <c r="AL78" s="157"/>
      <c r="AM78" s="157"/>
      <c r="AN78" s="157"/>
      <c r="AO78" s="157"/>
      <c r="AP78" s="157"/>
      <c r="AQ78" s="157"/>
      <c r="AR78" s="157"/>
      <c r="AS78" s="157"/>
      <c r="AT78" s="157"/>
      <c r="AU78" s="157"/>
      <c r="AV78" s="157"/>
    </row>
    <row r="79" spans="2:48" ht="24">
      <c r="B79" s="45">
        <v>9.1999999999999993</v>
      </c>
      <c r="C79" s="69" t="s">
        <v>1666</v>
      </c>
      <c r="D79" s="148">
        <v>0</v>
      </c>
      <c r="E79" s="148">
        <v>0</v>
      </c>
      <c r="F79" s="148">
        <v>0</v>
      </c>
      <c r="G79" s="148">
        <v>0</v>
      </c>
      <c r="H79" s="148">
        <v>3845</v>
      </c>
      <c r="I79" s="148">
        <v>2404</v>
      </c>
      <c r="J79" s="148">
        <v>0</v>
      </c>
      <c r="K79" s="148">
        <v>0</v>
      </c>
      <c r="L79" s="148">
        <v>0</v>
      </c>
      <c r="M79" s="148">
        <v>0</v>
      </c>
      <c r="N79" s="148">
        <v>0</v>
      </c>
      <c r="O79" s="148">
        <v>0</v>
      </c>
      <c r="P79" s="148">
        <v>520</v>
      </c>
      <c r="Q79" s="148">
        <v>0</v>
      </c>
      <c r="R79" s="148">
        <v>0</v>
      </c>
      <c r="S79" s="148">
        <v>0</v>
      </c>
      <c r="T79" s="148">
        <v>0</v>
      </c>
      <c r="U79" s="148">
        <v>0</v>
      </c>
      <c r="V79" s="148">
        <v>0</v>
      </c>
      <c r="W79" s="148">
        <v>1145</v>
      </c>
      <c r="X79" s="148">
        <v>0</v>
      </c>
      <c r="Y79" s="148">
        <v>0</v>
      </c>
      <c r="Z79" s="148">
        <v>0</v>
      </c>
      <c r="AA79" s="148">
        <v>0</v>
      </c>
      <c r="AB79" s="148">
        <v>0</v>
      </c>
      <c r="AC79" s="148">
        <v>7914</v>
      </c>
      <c r="AD79" s="148">
        <v>7914</v>
      </c>
      <c r="AF79" s="157"/>
      <c r="AG79" s="157"/>
      <c r="AH79" s="157"/>
      <c r="AI79" s="157"/>
      <c r="AJ79" s="157"/>
      <c r="AK79" s="157"/>
      <c r="AL79" s="157"/>
      <c r="AM79" s="157"/>
      <c r="AN79" s="157"/>
      <c r="AO79" s="157"/>
      <c r="AP79" s="157"/>
      <c r="AQ79" s="157"/>
      <c r="AR79" s="157"/>
      <c r="AS79" s="157"/>
      <c r="AT79" s="157"/>
      <c r="AU79" s="157"/>
      <c r="AV79" s="157"/>
    </row>
    <row r="80" spans="2:48" ht="24">
      <c r="B80" s="45">
        <v>9.3000000000000007</v>
      </c>
      <c r="C80" s="69" t="s">
        <v>1667</v>
      </c>
      <c r="D80" s="148">
        <v>0</v>
      </c>
      <c r="E80" s="148">
        <v>0</v>
      </c>
      <c r="F80" s="148">
        <v>0</v>
      </c>
      <c r="G80" s="148">
        <v>0</v>
      </c>
      <c r="H80" s="148">
        <v>142</v>
      </c>
      <c r="I80" s="148">
        <v>0</v>
      </c>
      <c r="J80" s="148">
        <v>0</v>
      </c>
      <c r="K80" s="148">
        <v>0</v>
      </c>
      <c r="L80" s="148">
        <v>28</v>
      </c>
      <c r="M80" s="148">
        <v>0</v>
      </c>
      <c r="N80" s="148">
        <v>1800114</v>
      </c>
      <c r="O80" s="148">
        <v>0</v>
      </c>
      <c r="P80" s="148">
        <v>295459</v>
      </c>
      <c r="Q80" s="148">
        <v>0</v>
      </c>
      <c r="R80" s="148">
        <v>0</v>
      </c>
      <c r="S80" s="148">
        <v>1828622</v>
      </c>
      <c r="T80" s="148">
        <v>0</v>
      </c>
      <c r="U80" s="148">
        <v>0</v>
      </c>
      <c r="V80" s="148">
        <v>403817</v>
      </c>
      <c r="W80" s="148">
        <v>0</v>
      </c>
      <c r="X80" s="148">
        <v>0</v>
      </c>
      <c r="Y80" s="148">
        <v>0</v>
      </c>
      <c r="Z80" s="148">
        <v>0</v>
      </c>
      <c r="AA80" s="148">
        <v>0</v>
      </c>
      <c r="AB80" s="148">
        <v>0</v>
      </c>
      <c r="AC80" s="148">
        <v>4328182</v>
      </c>
      <c r="AD80" s="148">
        <v>4328182</v>
      </c>
      <c r="AF80" s="157"/>
      <c r="AG80" s="157"/>
      <c r="AH80" s="157"/>
      <c r="AI80" s="157"/>
      <c r="AJ80" s="157"/>
      <c r="AK80" s="157"/>
      <c r="AL80" s="157"/>
      <c r="AM80" s="157"/>
      <c r="AN80" s="157"/>
      <c r="AO80" s="157"/>
      <c r="AP80" s="157"/>
      <c r="AQ80" s="157"/>
      <c r="AR80" s="157"/>
      <c r="AS80" s="157"/>
      <c r="AT80" s="157"/>
      <c r="AU80" s="157"/>
      <c r="AV80" s="157"/>
    </row>
    <row r="81" spans="2:48">
      <c r="B81" s="45" t="s">
        <v>1649</v>
      </c>
      <c r="C81" s="69" t="s">
        <v>1668</v>
      </c>
      <c r="D81" s="148">
        <v>0</v>
      </c>
      <c r="E81" s="148">
        <v>0</v>
      </c>
      <c r="F81" s="148">
        <v>0</v>
      </c>
      <c r="G81" s="148">
        <v>0</v>
      </c>
      <c r="H81" s="148">
        <v>142</v>
      </c>
      <c r="I81" s="148">
        <v>0</v>
      </c>
      <c r="J81" s="148">
        <v>0</v>
      </c>
      <c r="K81" s="148">
        <v>0</v>
      </c>
      <c r="L81" s="148">
        <v>0</v>
      </c>
      <c r="M81" s="148">
        <v>0</v>
      </c>
      <c r="N81" s="148">
        <v>0</v>
      </c>
      <c r="O81" s="148">
        <v>0</v>
      </c>
      <c r="P81" s="148">
        <v>221808</v>
      </c>
      <c r="Q81" s="148">
        <v>0</v>
      </c>
      <c r="R81" s="148">
        <v>0</v>
      </c>
      <c r="S81" s="148">
        <v>1618917</v>
      </c>
      <c r="T81" s="148">
        <v>0</v>
      </c>
      <c r="U81" s="148">
        <v>0</v>
      </c>
      <c r="V81" s="148">
        <v>403570</v>
      </c>
      <c r="W81" s="148">
        <v>0</v>
      </c>
      <c r="X81" s="148">
        <v>0</v>
      </c>
      <c r="Y81" s="148">
        <v>0</v>
      </c>
      <c r="Z81" s="148">
        <v>0</v>
      </c>
      <c r="AA81" s="148">
        <v>0</v>
      </c>
      <c r="AB81" s="148">
        <v>0</v>
      </c>
      <c r="AC81" s="148">
        <v>2244437</v>
      </c>
      <c r="AD81" s="148">
        <v>2244437</v>
      </c>
      <c r="AF81" s="157"/>
      <c r="AG81" s="157"/>
      <c r="AH81" s="157"/>
      <c r="AI81" s="157"/>
      <c r="AJ81" s="157"/>
      <c r="AK81" s="157"/>
      <c r="AL81" s="157"/>
      <c r="AM81" s="157"/>
      <c r="AN81" s="157"/>
      <c r="AO81" s="157"/>
      <c r="AP81" s="157"/>
      <c r="AQ81" s="157"/>
      <c r="AR81" s="157"/>
      <c r="AS81" s="157"/>
      <c r="AT81" s="157"/>
      <c r="AU81" s="157"/>
      <c r="AV81" s="157"/>
    </row>
    <row r="82" spans="2:48">
      <c r="B82" s="45" t="s">
        <v>1650</v>
      </c>
      <c r="C82" s="69" t="s">
        <v>1669</v>
      </c>
      <c r="D82" s="148">
        <v>0</v>
      </c>
      <c r="E82" s="148">
        <v>0</v>
      </c>
      <c r="F82" s="148">
        <v>0</v>
      </c>
      <c r="G82" s="148">
        <v>0</v>
      </c>
      <c r="H82" s="148">
        <v>0</v>
      </c>
      <c r="I82" s="148">
        <v>0</v>
      </c>
      <c r="J82" s="148">
        <v>0</v>
      </c>
      <c r="K82" s="148">
        <v>0</v>
      </c>
      <c r="L82" s="148">
        <v>0</v>
      </c>
      <c r="M82" s="148">
        <v>0</v>
      </c>
      <c r="N82" s="148">
        <v>1800114</v>
      </c>
      <c r="O82" s="148">
        <v>0</v>
      </c>
      <c r="P82" s="148">
        <v>0</v>
      </c>
      <c r="Q82" s="148">
        <v>0</v>
      </c>
      <c r="R82" s="148">
        <v>0</v>
      </c>
      <c r="S82" s="148">
        <v>0</v>
      </c>
      <c r="T82" s="148">
        <v>0</v>
      </c>
      <c r="U82" s="148">
        <v>0</v>
      </c>
      <c r="V82" s="148">
        <v>0</v>
      </c>
      <c r="W82" s="148">
        <v>0</v>
      </c>
      <c r="X82" s="148">
        <v>0</v>
      </c>
      <c r="Y82" s="148">
        <v>0</v>
      </c>
      <c r="Z82" s="148">
        <v>0</v>
      </c>
      <c r="AA82" s="148">
        <v>0</v>
      </c>
      <c r="AB82" s="148">
        <v>0</v>
      </c>
      <c r="AC82" s="148">
        <v>1800114</v>
      </c>
      <c r="AD82" s="148">
        <v>1800114</v>
      </c>
      <c r="AF82" s="157"/>
      <c r="AG82" s="157"/>
      <c r="AH82" s="157"/>
      <c r="AI82" s="157"/>
      <c r="AJ82" s="157"/>
      <c r="AK82" s="157"/>
      <c r="AL82" s="157"/>
      <c r="AM82" s="157"/>
      <c r="AN82" s="157"/>
      <c r="AO82" s="157"/>
      <c r="AP82" s="157"/>
      <c r="AQ82" s="157"/>
      <c r="AR82" s="157"/>
      <c r="AS82" s="157"/>
      <c r="AT82" s="157"/>
      <c r="AU82" s="157"/>
      <c r="AV82" s="157"/>
    </row>
    <row r="83" spans="2:48">
      <c r="B83" s="45" t="s">
        <v>1651</v>
      </c>
      <c r="C83" s="69" t="s">
        <v>1670</v>
      </c>
      <c r="D83" s="148">
        <v>0</v>
      </c>
      <c r="E83" s="148">
        <v>0</v>
      </c>
      <c r="F83" s="148">
        <v>0</v>
      </c>
      <c r="G83" s="148">
        <v>0</v>
      </c>
      <c r="H83" s="148">
        <v>0</v>
      </c>
      <c r="I83" s="148">
        <v>0</v>
      </c>
      <c r="J83" s="148">
        <v>0</v>
      </c>
      <c r="K83" s="148">
        <v>0</v>
      </c>
      <c r="L83" s="148">
        <v>28</v>
      </c>
      <c r="M83" s="148">
        <v>0</v>
      </c>
      <c r="N83" s="148">
        <v>0</v>
      </c>
      <c r="O83" s="148">
        <v>0</v>
      </c>
      <c r="P83" s="148">
        <v>73651</v>
      </c>
      <c r="Q83" s="148">
        <v>0</v>
      </c>
      <c r="R83" s="148">
        <v>0</v>
      </c>
      <c r="S83" s="148">
        <v>209705</v>
      </c>
      <c r="T83" s="148">
        <v>0</v>
      </c>
      <c r="U83" s="148">
        <v>0</v>
      </c>
      <c r="V83" s="148">
        <v>247</v>
      </c>
      <c r="W83" s="148">
        <v>0</v>
      </c>
      <c r="X83" s="148">
        <v>0</v>
      </c>
      <c r="Y83" s="148">
        <v>0</v>
      </c>
      <c r="Z83" s="148">
        <v>0</v>
      </c>
      <c r="AA83" s="148">
        <v>0</v>
      </c>
      <c r="AB83" s="148">
        <v>0</v>
      </c>
      <c r="AC83" s="148">
        <v>283631</v>
      </c>
      <c r="AD83" s="148">
        <v>283631</v>
      </c>
      <c r="AF83" s="157"/>
      <c r="AG83" s="157"/>
      <c r="AH83" s="157"/>
      <c r="AI83" s="157"/>
      <c r="AJ83" s="157"/>
      <c r="AK83" s="157"/>
      <c r="AL83" s="157"/>
      <c r="AM83" s="157"/>
      <c r="AN83" s="157"/>
      <c r="AO83" s="157"/>
      <c r="AP83" s="157"/>
      <c r="AQ83" s="157"/>
      <c r="AR83" s="157"/>
      <c r="AS83" s="157"/>
      <c r="AT83" s="157"/>
      <c r="AU83" s="157"/>
      <c r="AV83" s="157"/>
    </row>
    <row r="84" spans="2:48" ht="24">
      <c r="B84" s="45">
        <v>9.4</v>
      </c>
      <c r="C84" s="69" t="s">
        <v>1634</v>
      </c>
      <c r="D84" s="148">
        <v>0</v>
      </c>
      <c r="E84" s="148">
        <v>0</v>
      </c>
      <c r="F84" s="148">
        <v>0</v>
      </c>
      <c r="G84" s="148">
        <v>0</v>
      </c>
      <c r="H84" s="148">
        <v>0</v>
      </c>
      <c r="I84" s="148">
        <v>0</v>
      </c>
      <c r="J84" s="148">
        <v>0</v>
      </c>
      <c r="K84" s="148">
        <v>0</v>
      </c>
      <c r="L84" s="148">
        <v>0</v>
      </c>
      <c r="M84" s="148">
        <v>0</v>
      </c>
      <c r="N84" s="148">
        <v>0</v>
      </c>
      <c r="O84" s="148">
        <v>568060</v>
      </c>
      <c r="P84" s="148">
        <v>0</v>
      </c>
      <c r="Q84" s="148">
        <v>0</v>
      </c>
      <c r="R84" s="148">
        <v>4885</v>
      </c>
      <c r="S84" s="148">
        <v>0</v>
      </c>
      <c r="T84" s="148">
        <v>0</v>
      </c>
      <c r="U84" s="148">
        <v>1820</v>
      </c>
      <c r="V84" s="148">
        <v>0</v>
      </c>
      <c r="W84" s="148">
        <v>53190</v>
      </c>
      <c r="X84" s="148">
        <v>0</v>
      </c>
      <c r="Y84" s="148">
        <v>0</v>
      </c>
      <c r="Z84" s="148">
        <v>0</v>
      </c>
      <c r="AA84" s="148">
        <v>0</v>
      </c>
      <c r="AB84" s="148">
        <v>0</v>
      </c>
      <c r="AC84" s="148">
        <v>627955</v>
      </c>
      <c r="AD84" s="148">
        <v>627955</v>
      </c>
      <c r="AF84" s="157"/>
      <c r="AG84" s="157"/>
      <c r="AH84" s="157"/>
      <c r="AI84" s="157"/>
      <c r="AJ84" s="157"/>
      <c r="AK84" s="157"/>
      <c r="AL84" s="157"/>
      <c r="AM84" s="157"/>
      <c r="AN84" s="157"/>
      <c r="AO84" s="157"/>
      <c r="AP84" s="157"/>
      <c r="AQ84" s="157"/>
      <c r="AR84" s="157"/>
      <c r="AS84" s="157"/>
      <c r="AT84" s="157"/>
      <c r="AU84" s="157"/>
      <c r="AV84" s="157"/>
    </row>
    <row r="85" spans="2:48">
      <c r="B85" s="45">
        <v>9.5</v>
      </c>
      <c r="C85" s="69" t="s">
        <v>1635</v>
      </c>
      <c r="D85" s="148">
        <v>0</v>
      </c>
      <c r="E85" s="148">
        <v>0</v>
      </c>
      <c r="F85" s="148">
        <v>0</v>
      </c>
      <c r="G85" s="148">
        <v>0</v>
      </c>
      <c r="H85" s="148">
        <v>0</v>
      </c>
      <c r="I85" s="148">
        <v>0</v>
      </c>
      <c r="J85" s="148">
        <v>0</v>
      </c>
      <c r="K85" s="148">
        <v>0</v>
      </c>
      <c r="L85" s="148">
        <v>0</v>
      </c>
      <c r="M85" s="148">
        <v>0</v>
      </c>
      <c r="N85" s="148">
        <v>0</v>
      </c>
      <c r="O85" s="148">
        <v>0</v>
      </c>
      <c r="P85" s="148">
        <v>0</v>
      </c>
      <c r="Q85" s="148">
        <v>0</v>
      </c>
      <c r="R85" s="148">
        <v>0</v>
      </c>
      <c r="S85" s="148">
        <v>81453</v>
      </c>
      <c r="T85" s="148">
        <v>0</v>
      </c>
      <c r="U85" s="148">
        <v>0</v>
      </c>
      <c r="V85" s="148">
        <v>0</v>
      </c>
      <c r="W85" s="148">
        <v>239061</v>
      </c>
      <c r="X85" s="148">
        <v>0</v>
      </c>
      <c r="Y85" s="148">
        <v>0</v>
      </c>
      <c r="Z85" s="148">
        <v>0</v>
      </c>
      <c r="AA85" s="148">
        <v>0</v>
      </c>
      <c r="AB85" s="148">
        <v>0</v>
      </c>
      <c r="AC85" s="148">
        <v>320514</v>
      </c>
      <c r="AD85" s="148">
        <v>320514</v>
      </c>
      <c r="AF85" s="157"/>
      <c r="AG85" s="157"/>
      <c r="AH85" s="157"/>
      <c r="AI85" s="157"/>
      <c r="AJ85" s="157"/>
      <c r="AK85" s="157"/>
      <c r="AL85" s="157"/>
      <c r="AM85" s="157"/>
      <c r="AN85" s="157"/>
      <c r="AO85" s="157"/>
      <c r="AP85" s="157"/>
      <c r="AQ85" s="157"/>
      <c r="AR85" s="157"/>
      <c r="AS85" s="157"/>
      <c r="AT85" s="157"/>
      <c r="AU85" s="157"/>
      <c r="AV85" s="157"/>
    </row>
    <row r="86" spans="2:48">
      <c r="B86" s="45">
        <v>10</v>
      </c>
      <c r="C86" s="69" t="s">
        <v>121</v>
      </c>
      <c r="D86" s="148">
        <v>0</v>
      </c>
      <c r="E86" s="148">
        <v>0</v>
      </c>
      <c r="F86" s="148">
        <v>0</v>
      </c>
      <c r="G86" s="148">
        <v>0</v>
      </c>
      <c r="H86" s="148">
        <v>0</v>
      </c>
      <c r="I86" s="148">
        <v>0</v>
      </c>
      <c r="J86" s="148">
        <v>0</v>
      </c>
      <c r="K86" s="148">
        <v>0</v>
      </c>
      <c r="L86" s="148">
        <v>0</v>
      </c>
      <c r="M86" s="148">
        <v>0</v>
      </c>
      <c r="N86" s="148">
        <v>0</v>
      </c>
      <c r="O86" s="148">
        <v>0</v>
      </c>
      <c r="P86" s="148">
        <v>0</v>
      </c>
      <c r="Q86" s="148">
        <v>0</v>
      </c>
      <c r="R86" s="148">
        <v>0</v>
      </c>
      <c r="S86" s="148">
        <v>219385</v>
      </c>
      <c r="T86" s="148">
        <v>0</v>
      </c>
      <c r="U86" s="148">
        <v>0</v>
      </c>
      <c r="V86" s="148">
        <v>0</v>
      </c>
      <c r="W86" s="148">
        <v>10784</v>
      </c>
      <c r="X86" s="148">
        <v>0</v>
      </c>
      <c r="Y86" s="148">
        <v>0</v>
      </c>
      <c r="Z86" s="148">
        <v>0</v>
      </c>
      <c r="AA86" s="148">
        <v>0</v>
      </c>
      <c r="AB86" s="148">
        <v>0</v>
      </c>
      <c r="AC86" s="148">
        <v>230169</v>
      </c>
      <c r="AD86" s="148">
        <v>230169</v>
      </c>
      <c r="AF86" s="157"/>
      <c r="AG86" s="157"/>
      <c r="AH86" s="157"/>
      <c r="AI86" s="157"/>
      <c r="AJ86" s="157"/>
      <c r="AK86" s="157"/>
      <c r="AL86" s="157"/>
      <c r="AM86" s="157"/>
      <c r="AN86" s="157"/>
      <c r="AO86" s="157"/>
      <c r="AP86" s="157"/>
      <c r="AQ86" s="157"/>
      <c r="AR86" s="157"/>
      <c r="AS86" s="157"/>
      <c r="AT86" s="157"/>
      <c r="AU86" s="157"/>
      <c r="AV86" s="157"/>
    </row>
    <row r="87" spans="2:48" ht="24">
      <c r="B87" s="45" t="s">
        <v>1051</v>
      </c>
      <c r="C87" s="69" t="s">
        <v>1636</v>
      </c>
      <c r="D87" s="148">
        <v>0</v>
      </c>
      <c r="E87" s="148">
        <v>0</v>
      </c>
      <c r="F87" s="148">
        <v>0</v>
      </c>
      <c r="G87" s="148">
        <v>0</v>
      </c>
      <c r="H87" s="148">
        <v>0</v>
      </c>
      <c r="I87" s="148">
        <v>0</v>
      </c>
      <c r="J87" s="148">
        <v>0</v>
      </c>
      <c r="K87" s="148">
        <v>0</v>
      </c>
      <c r="L87" s="148">
        <v>0</v>
      </c>
      <c r="M87" s="148">
        <v>0</v>
      </c>
      <c r="N87" s="148">
        <v>0</v>
      </c>
      <c r="O87" s="148">
        <v>0</v>
      </c>
      <c r="P87" s="148">
        <v>0</v>
      </c>
      <c r="Q87" s="148">
        <v>0</v>
      </c>
      <c r="R87" s="148">
        <v>0</v>
      </c>
      <c r="S87" s="148">
        <v>0</v>
      </c>
      <c r="T87" s="148">
        <v>0</v>
      </c>
      <c r="U87" s="148">
        <v>0</v>
      </c>
      <c r="V87" s="148">
        <v>0</v>
      </c>
      <c r="W87" s="148">
        <v>0</v>
      </c>
      <c r="X87" s="148">
        <v>0</v>
      </c>
      <c r="Y87" s="148">
        <v>0</v>
      </c>
      <c r="Z87" s="148">
        <v>0</v>
      </c>
      <c r="AA87" s="148">
        <v>0</v>
      </c>
      <c r="AB87" s="148">
        <v>0</v>
      </c>
      <c r="AC87" s="148">
        <v>0</v>
      </c>
      <c r="AD87" s="148">
        <v>0</v>
      </c>
      <c r="AF87" s="157"/>
      <c r="AG87" s="157"/>
      <c r="AH87" s="157"/>
      <c r="AI87" s="157"/>
      <c r="AJ87" s="157"/>
      <c r="AK87" s="157"/>
      <c r="AL87" s="157"/>
      <c r="AM87" s="157"/>
      <c r="AN87" s="157"/>
      <c r="AO87" s="157"/>
      <c r="AP87" s="157"/>
      <c r="AQ87" s="157"/>
      <c r="AR87" s="157"/>
      <c r="AS87" s="157"/>
      <c r="AT87" s="157"/>
      <c r="AU87" s="157"/>
      <c r="AV87" s="157"/>
    </row>
    <row r="88" spans="2:48">
      <c r="B88" s="45" t="s">
        <v>1552</v>
      </c>
      <c r="C88" s="69" t="s">
        <v>1637</v>
      </c>
      <c r="D88" s="148">
        <v>0</v>
      </c>
      <c r="E88" s="148">
        <v>0</v>
      </c>
      <c r="F88" s="148">
        <v>0</v>
      </c>
      <c r="G88" s="148">
        <v>0</v>
      </c>
      <c r="H88" s="148">
        <v>0</v>
      </c>
      <c r="I88" s="148">
        <v>0</v>
      </c>
      <c r="J88" s="148">
        <v>0</v>
      </c>
      <c r="K88" s="148">
        <v>0</v>
      </c>
      <c r="L88" s="148">
        <v>0</v>
      </c>
      <c r="M88" s="148">
        <v>0</v>
      </c>
      <c r="N88" s="148">
        <v>0</v>
      </c>
      <c r="O88" s="148">
        <v>0</v>
      </c>
      <c r="P88" s="148">
        <v>0</v>
      </c>
      <c r="Q88" s="148">
        <v>0</v>
      </c>
      <c r="R88" s="148">
        <v>0</v>
      </c>
      <c r="S88" s="148">
        <v>0</v>
      </c>
      <c r="T88" s="148">
        <v>0</v>
      </c>
      <c r="U88" s="148">
        <v>0</v>
      </c>
      <c r="V88" s="148">
        <v>0</v>
      </c>
      <c r="W88" s="148">
        <v>0</v>
      </c>
      <c r="X88" s="148">
        <v>0</v>
      </c>
      <c r="Y88" s="148">
        <v>0</v>
      </c>
      <c r="Z88" s="148">
        <v>0</v>
      </c>
      <c r="AA88" s="148">
        <v>342</v>
      </c>
      <c r="AB88" s="148">
        <v>0</v>
      </c>
      <c r="AC88" s="148">
        <v>342</v>
      </c>
      <c r="AD88" s="148">
        <v>342</v>
      </c>
      <c r="AF88" s="157"/>
      <c r="AG88" s="157"/>
      <c r="AH88" s="157"/>
      <c r="AI88" s="157"/>
      <c r="AJ88" s="157"/>
      <c r="AK88" s="157"/>
      <c r="AL88" s="157"/>
      <c r="AM88" s="157"/>
      <c r="AN88" s="157"/>
      <c r="AO88" s="157"/>
      <c r="AP88" s="157"/>
      <c r="AQ88" s="157"/>
      <c r="AR88" s="157"/>
      <c r="AS88" s="157"/>
      <c r="AT88" s="157"/>
      <c r="AU88" s="157"/>
      <c r="AV88" s="157"/>
    </row>
    <row r="89" spans="2:48">
      <c r="B89" s="45" t="s">
        <v>1554</v>
      </c>
      <c r="C89" s="69" t="s">
        <v>137</v>
      </c>
      <c r="D89" s="148">
        <v>623774</v>
      </c>
      <c r="E89" s="148">
        <v>0</v>
      </c>
      <c r="F89" s="148">
        <v>0</v>
      </c>
      <c r="G89" s="148">
        <v>0</v>
      </c>
      <c r="H89" s="148">
        <v>302190</v>
      </c>
      <c r="I89" s="148">
        <v>0</v>
      </c>
      <c r="J89" s="148">
        <v>0</v>
      </c>
      <c r="K89" s="148">
        <v>0</v>
      </c>
      <c r="L89" s="148">
        <v>0</v>
      </c>
      <c r="M89" s="148">
        <v>0</v>
      </c>
      <c r="N89" s="148">
        <v>0</v>
      </c>
      <c r="O89" s="148">
        <v>0</v>
      </c>
      <c r="P89" s="148">
        <v>0</v>
      </c>
      <c r="Q89" s="148">
        <v>0</v>
      </c>
      <c r="R89" s="148">
        <v>0</v>
      </c>
      <c r="S89" s="148">
        <v>782352</v>
      </c>
      <c r="T89" s="148">
        <v>0</v>
      </c>
      <c r="U89" s="148">
        <v>0</v>
      </c>
      <c r="V89" s="148">
        <v>0</v>
      </c>
      <c r="W89" s="148">
        <v>0</v>
      </c>
      <c r="X89" s="148">
        <v>0</v>
      </c>
      <c r="Y89" s="148">
        <v>0</v>
      </c>
      <c r="Z89" s="148">
        <v>0</v>
      </c>
      <c r="AA89" s="148">
        <v>0</v>
      </c>
      <c r="AB89" s="148">
        <v>0</v>
      </c>
      <c r="AC89" s="148">
        <v>1708316</v>
      </c>
      <c r="AD89" s="148">
        <v>1708316</v>
      </c>
      <c r="AF89" s="157"/>
      <c r="AG89" s="157"/>
      <c r="AH89" s="157"/>
      <c r="AI89" s="157"/>
      <c r="AJ89" s="157"/>
      <c r="AK89" s="157"/>
      <c r="AL89" s="157"/>
      <c r="AM89" s="157"/>
      <c r="AN89" s="157"/>
      <c r="AO89" s="157"/>
      <c r="AP89" s="157"/>
      <c r="AQ89" s="157"/>
      <c r="AR89" s="157"/>
      <c r="AS89" s="157"/>
      <c r="AT89" s="157"/>
      <c r="AU89" s="157"/>
      <c r="AV89" s="157"/>
    </row>
    <row r="90" spans="2:48">
      <c r="B90" s="940">
        <v>11</v>
      </c>
      <c r="C90" s="941" t="s">
        <v>1499</v>
      </c>
      <c r="D90" s="583"/>
      <c r="E90" s="583"/>
      <c r="F90" s="583"/>
      <c r="G90" s="583"/>
      <c r="H90" s="583"/>
      <c r="I90" s="583"/>
      <c r="J90" s="583"/>
      <c r="K90" s="583"/>
      <c r="L90" s="583"/>
      <c r="M90" s="583"/>
      <c r="N90" s="583"/>
      <c r="O90" s="583"/>
      <c r="P90" s="583"/>
      <c r="Q90" s="583"/>
      <c r="R90" s="583"/>
      <c r="S90" s="583"/>
      <c r="T90" s="583"/>
      <c r="U90" s="583"/>
      <c r="V90" s="583"/>
      <c r="W90" s="583"/>
      <c r="X90" s="583"/>
      <c r="Y90" s="583"/>
      <c r="Z90" s="583"/>
      <c r="AA90" s="583"/>
      <c r="AB90" s="583"/>
      <c r="AC90" s="583"/>
      <c r="AD90" s="583"/>
      <c r="AF90" s="157"/>
      <c r="AG90" s="157"/>
      <c r="AH90" s="157"/>
      <c r="AI90" s="157"/>
      <c r="AJ90" s="157"/>
      <c r="AK90" s="157"/>
      <c r="AL90" s="157"/>
      <c r="AM90" s="157"/>
      <c r="AN90" s="157"/>
      <c r="AO90" s="157"/>
      <c r="AP90" s="157"/>
      <c r="AQ90" s="157"/>
      <c r="AR90" s="157"/>
      <c r="AS90" s="157"/>
      <c r="AT90" s="157"/>
      <c r="AU90" s="157"/>
      <c r="AV90" s="157"/>
    </row>
    <row r="91" spans="2:48" s="15" customFormat="1">
      <c r="B91" s="20" t="s">
        <v>1671</v>
      </c>
      <c r="C91" s="181" t="s">
        <v>1123</v>
      </c>
      <c r="D91" s="143">
        <v>10032109</v>
      </c>
      <c r="E91" s="143">
        <v>0</v>
      </c>
      <c r="F91" s="143">
        <v>289397</v>
      </c>
      <c r="G91" s="143">
        <v>2883503</v>
      </c>
      <c r="H91" s="143">
        <v>8376098</v>
      </c>
      <c r="I91" s="143">
        <v>65573</v>
      </c>
      <c r="J91" s="143">
        <v>0</v>
      </c>
      <c r="K91" s="143">
        <v>0</v>
      </c>
      <c r="L91" s="143">
        <v>89943</v>
      </c>
      <c r="M91" s="143">
        <v>1453043</v>
      </c>
      <c r="N91" s="143">
        <v>1800114</v>
      </c>
      <c r="O91" s="143">
        <v>568060</v>
      </c>
      <c r="P91" s="143">
        <v>11057518</v>
      </c>
      <c r="Q91" s="143">
        <v>0</v>
      </c>
      <c r="R91" s="143">
        <v>4885</v>
      </c>
      <c r="S91" s="143">
        <v>6719389</v>
      </c>
      <c r="T91" s="143">
        <v>0</v>
      </c>
      <c r="U91" s="143">
        <v>1820</v>
      </c>
      <c r="V91" s="143">
        <v>1003295</v>
      </c>
      <c r="W91" s="143">
        <v>304180</v>
      </c>
      <c r="X91" s="143">
        <v>0</v>
      </c>
      <c r="Y91" s="143">
        <v>0</v>
      </c>
      <c r="Z91" s="143">
        <v>0</v>
      </c>
      <c r="AA91" s="143">
        <v>342</v>
      </c>
      <c r="AB91" s="143">
        <v>0</v>
      </c>
      <c r="AC91" s="143">
        <v>44649269</v>
      </c>
      <c r="AD91" s="143">
        <v>43225753</v>
      </c>
      <c r="AF91" s="157"/>
      <c r="AG91" s="157"/>
      <c r="AH91" s="157"/>
      <c r="AI91" s="157"/>
      <c r="AJ91" s="157"/>
      <c r="AK91" s="157"/>
      <c r="AL91" s="157"/>
      <c r="AM91" s="157"/>
      <c r="AN91" s="157"/>
      <c r="AO91" s="157"/>
      <c r="AP91" s="157"/>
      <c r="AQ91" s="157"/>
      <c r="AR91" s="157"/>
      <c r="AS91" s="157"/>
      <c r="AT91" s="157"/>
      <c r="AU91" s="157"/>
      <c r="AV91" s="157"/>
    </row>
    <row r="92" spans="2:48">
      <c r="C92" s="29"/>
      <c r="D92" s="12"/>
      <c r="E92" s="12"/>
      <c r="F92" s="12"/>
    </row>
  </sheetData>
  <customSheetViews>
    <customSheetView guid="{3FCB7B24-049F-4685-83CB-5231093E0117}" showPageBreaks="1" topLeftCell="G24">
      <selection activeCell="A33" sqref="A33:XFD33"/>
      <pageMargins left="0.7" right="0.7" top="0.75" bottom="0.75" header="0.3" footer="0.3"/>
      <pageSetup paperSize="9" orientation="portrait" r:id="rId1"/>
    </customSheetView>
    <customSheetView guid="{D5AFDB55-6EC9-4AD2-95B0-6C58A379EC11}" topLeftCell="A61">
      <selection activeCell="H84" sqref="H84"/>
      <pageMargins left="0.7" right="0.7" top="0.75" bottom="0.75" header="0.3" footer="0.3"/>
      <pageSetup paperSize="9" orientation="portrait" r:id="rId2"/>
    </customSheetView>
    <customSheetView guid="{D7875729-B080-4603-81BD-7F736B7DD30E}" topLeftCell="G24">
      <selection activeCell="A33" sqref="A33:XFD33"/>
      <pageMargins left="0.7" right="0.7" top="0.75" bottom="0.75" header="0.3" footer="0.3"/>
      <pageSetup paperSize="9" orientation="portrait" r:id="rId3"/>
    </customSheetView>
    <customSheetView guid="{2F76D395-57F9-4A31-A998-38329A50B4E8}" topLeftCell="A18">
      <selection activeCell="H57" sqref="H57"/>
      <pageMargins left="0.7" right="0.7" top="0.75" bottom="0.75" header="0.3" footer="0.3"/>
      <pageSetup paperSize="9" orientation="portrait" r:id="rId4"/>
    </customSheetView>
    <customSheetView guid="{5DDDA852-2807-4645-BC75-EBD4EF3323A7}">
      <selection activeCell="H84" sqref="H84"/>
      <pageMargins left="0.7" right="0.7" top="0.75" bottom="0.75" header="0.3" footer="0.3"/>
      <pageSetup paperSize="9" orientation="portrait" r:id="rId5"/>
    </customSheetView>
    <customSheetView guid="{697182B0-1BEF-4A85-93A0-596802852AF2}" topLeftCell="A11">
      <selection activeCell="F32" sqref="F32"/>
      <pageMargins left="0.7" right="0.7" top="0.75" bottom="0.75" header="0.3" footer="0.3"/>
      <pageSetup paperSize="9" orientation="portrait" r:id="rId6"/>
    </customSheetView>
    <customSheetView guid="{08462586-B7E0-434D-B6F4-B2B21EAA5D46}" topLeftCell="A61">
      <selection activeCell="H84" sqref="H84"/>
      <pageMargins left="0.7" right="0.7" top="0.75" bottom="0.75" header="0.3" footer="0.3"/>
      <pageSetup paperSize="9" orientation="portrait" r:id="rId7"/>
    </customSheetView>
    <customSheetView guid="{21329C76-F86B-400D-B8F5-F75B383E5B14}" topLeftCell="A61">
      <selection activeCell="H84" sqref="H84"/>
      <pageMargins left="0.7" right="0.7" top="0.75" bottom="0.75" header="0.3" footer="0.3"/>
      <pageSetup paperSize="9" orientation="portrait" r:id="rId8"/>
    </customSheetView>
    <customSheetView guid="{CFC92B1C-D4F2-414F-8F12-92F529035B08}">
      <selection activeCell="C4" sqref="C4:D8"/>
      <pageMargins left="0.7" right="0.7" top="0.75" bottom="0.75" header="0.3" footer="0.3"/>
      <pageSetup paperSize="9" orientation="portrait" r:id="rId9"/>
    </customSheetView>
    <customSheetView guid="{19310327-E3BC-450F-B607-58068103BB53}" topLeftCell="A61">
      <selection activeCell="H84" sqref="H84"/>
      <pageMargins left="0.7" right="0.7" top="0.75" bottom="0.75" header="0.3" footer="0.3"/>
      <pageSetup paperSize="9" orientation="portrait" r:id="rId10"/>
    </customSheetView>
    <customSheetView guid="{D3393B8E-C3CB-4E3A-976E-E4CD065299F0}" topLeftCell="H1">
      <selection activeCell="R15" sqref="D15:AN34"/>
      <pageMargins left="0.7" right="0.7" top="0.75" bottom="0.75" header="0.3" footer="0.3"/>
    </customSheetView>
    <customSheetView guid="{8FA5FDE5-6098-400B-9E19-77564D1D7EE8}">
      <selection activeCell="C4" sqref="C4:D8"/>
      <pageMargins left="0.7" right="0.7" top="0.75" bottom="0.75" header="0.3" footer="0.3"/>
      <pageSetup paperSize="9" orientation="portrait" r:id="rId11"/>
    </customSheetView>
    <customSheetView guid="{0B9AA238-A559-44CB-8EC2-529DA28A3F7B}" topLeftCell="A18">
      <selection activeCell="H57" sqref="H57"/>
      <pageMargins left="0.7" right="0.7" top="0.75" bottom="0.75" header="0.3" footer="0.3"/>
      <pageSetup paperSize="9" orientation="portrait" r:id="rId12"/>
    </customSheetView>
    <customSheetView guid="{37D20B4B-3220-4613-A3F1-1C4C1CF14C1F}">
      <selection activeCell="C4" sqref="C4:D8"/>
      <pageMargins left="0.7" right="0.7" top="0.75" bottom="0.75" header="0.3" footer="0.3"/>
      <pageSetup paperSize="9" orientation="portrait" r:id="rId13"/>
    </customSheetView>
    <customSheetView guid="{DB462ED3-28DC-47D7-98F7-CED01F66E2C7}" topLeftCell="A61">
      <selection activeCell="H84" sqref="H84"/>
      <pageMargins left="0.7" right="0.7" top="0.75" bottom="0.75" header="0.3" footer="0.3"/>
      <pageSetup paperSize="9" orientation="portrait" r:id="rId14"/>
    </customSheetView>
    <customSheetView guid="{10DA2791-762D-4555-9FFF-E41154ADFE31}" topLeftCell="A61">
      <selection activeCell="H84" sqref="H84"/>
      <pageMargins left="0.7" right="0.7" top="0.75" bottom="0.75" header="0.3" footer="0.3"/>
      <pageSetup paperSize="9" orientation="portrait" r:id="rId15"/>
    </customSheetView>
    <customSheetView guid="{BE68C6EB-1B64-4B3E-8DDC-CA26F318E610}" topLeftCell="A12">
      <selection activeCell="D4" sqref="D4"/>
      <pageMargins left="0.7" right="0.7" top="0.75" bottom="0.75" header="0.3" footer="0.3"/>
      <pageSetup paperSize="9" orientation="portrait" r:id="rId16"/>
    </customSheetView>
    <customSheetView guid="{5AF40965-2356-4A48-B6FA-CB814CA4D7B2}" topLeftCell="A61">
      <selection activeCell="H84" sqref="H84"/>
      <pageMargins left="0.7" right="0.7" top="0.75" bottom="0.75" header="0.3" footer="0.3"/>
      <pageSetup paperSize="9" orientation="portrait" r:id="rId17"/>
    </customSheetView>
    <customSheetView guid="{59094C18-3CB5-482F-AA6A-9C313A318EBB}" topLeftCell="A61">
      <selection activeCell="H84" sqref="H84"/>
      <pageMargins left="0.7" right="0.7" top="0.75" bottom="0.75" header="0.3" footer="0.3"/>
      <pageSetup paperSize="9" orientation="portrait" r:id="rId18"/>
    </customSheetView>
    <customSheetView guid="{FD092655-EBEC-4730-9895-1567D9B70D5F}" topLeftCell="A22">
      <selection activeCell="B61" sqref="B61"/>
      <pageMargins left="0.7" right="0.7" top="0.75" bottom="0.75" header="0.3" footer="0.3"/>
    </customSheetView>
    <customSheetView guid="{7CA1DEE6-746E-4947-9BED-24AAED6E8B57}" topLeftCell="B7">
      <selection activeCell="H38" sqref="H38"/>
      <pageMargins left="0.7" right="0.7" top="0.75" bottom="0.75" header="0.3" footer="0.3"/>
      <pageSetup paperSize="9" orientation="portrait" r:id="rId19"/>
    </customSheetView>
    <customSheetView guid="{70E7FFDC-983F-46F7-B68F-0BE0A8C942E0}" topLeftCell="A40">
      <selection activeCell="P56" sqref="P56"/>
      <pageMargins left="0.7" right="0.7" top="0.75" bottom="0.75" header="0.3" footer="0.3"/>
    </customSheetView>
    <customSheetView guid="{F536E858-E5B2-4B36-88FC-BE776803F921}" topLeftCell="A22">
      <selection activeCell="B61" sqref="B61"/>
      <pageMargins left="0.7" right="0.7" top="0.75" bottom="0.75" header="0.3" footer="0.3"/>
    </customSheetView>
    <customSheetView guid="{0780CBEB-AF66-401E-9AFD-5F77700585BC}">
      <selection activeCell="K67" sqref="K67"/>
      <pageMargins left="0.7" right="0.7" top="0.75" bottom="0.75" header="0.3" footer="0.3"/>
    </customSheetView>
    <customSheetView guid="{F0048D33-26BA-4893-8BCC-88CEF82FEBB6}" topLeftCell="E1">
      <selection activeCell="P15" sqref="P15:AA34"/>
      <pageMargins left="0.7" right="0.7" top="0.75" bottom="0.75" header="0.3" footer="0.3"/>
    </customSheetView>
    <customSheetView guid="{8A1326BD-F0AB-414F-9F91-C2BB94CC9C17}" topLeftCell="A13">
      <selection activeCell="B64" sqref="B64"/>
      <pageMargins left="0.7" right="0.7" top="0.75" bottom="0.75" header="0.3" footer="0.3"/>
    </customSheetView>
    <customSheetView guid="{FB7DEBE1-1047-4BE4-82FD-4BCA0CA8DD58}">
      <selection activeCell="M26" sqref="M26"/>
      <pageMargins left="0.7" right="0.7" top="0.75" bottom="0.75" header="0.3" footer="0.3"/>
    </customSheetView>
    <customSheetView guid="{B3153F5C-CAD5-4C41-96F3-3BC56052414C}" topLeftCell="A31">
      <selection activeCell="A40" sqref="A40:L59"/>
      <pageMargins left="0.7" right="0.7" top="0.75" bottom="0.75" header="0.3" footer="0.3"/>
    </customSheetView>
    <customSheetView guid="{A7B3A108-9CF6-4687-9321-110D304B17B9}" topLeftCell="A22">
      <selection activeCell="B61" sqref="B61"/>
      <pageMargins left="0.7" right="0.7" top="0.75" bottom="0.75" header="0.3" footer="0.3"/>
    </customSheetView>
    <customSheetView guid="{D2C72E70-F766-4D56-9E10-3C91A63BB7F3}" topLeftCell="A43">
      <selection activeCell="B45" sqref="B45"/>
      <pageMargins left="0.7" right="0.7" top="0.75" bottom="0.75" header="0.3" footer="0.3"/>
      <pageSetup paperSize="9" orientation="portrait" r:id="rId20"/>
    </customSheetView>
    <customSheetView guid="{7CCD1884-1631-4809-8751-AE0939C32419}">
      <selection activeCell="H84" sqref="H84"/>
      <pageMargins left="0.7" right="0.7" top="0.75" bottom="0.75" header="0.3" footer="0.3"/>
    </customSheetView>
    <customSheetView guid="{931AA63B-6827-4BF4-8E25-ED232A88A09C}" topLeftCell="A22">
      <selection activeCell="B61" sqref="B61"/>
      <pageMargins left="0.7" right="0.7" top="0.75" bottom="0.75" header="0.3" footer="0.3"/>
    </customSheetView>
    <customSheetView guid="{CA1DE4BE-C006-4405-B064-304EE6CCACF1}" topLeftCell="A61">
      <selection activeCell="H84" sqref="H84"/>
      <pageMargins left="0.7" right="0.7" top="0.75" bottom="0.75" header="0.3" footer="0.3"/>
      <pageSetup paperSize="9" orientation="portrait" r:id="rId21"/>
    </customSheetView>
    <customSheetView guid="{51337751-BEAF-43F3-8CC9-400B99E751E8}" topLeftCell="L15">
      <selection activeCell="U20" sqref="U20:AF20"/>
      <pageMargins left="0.7" right="0.7" top="0.75" bottom="0.75" header="0.3" footer="0.3"/>
      <pageSetup paperSize="9" orientation="portrait" r:id="rId22"/>
    </customSheetView>
    <customSheetView guid="{F277ACEF-9FF8-431F-8537-DE60B790AA4F}">
      <selection activeCell="C4" sqref="C4:D8"/>
      <pageMargins left="0.7" right="0.7" top="0.75" bottom="0.75" header="0.3" footer="0.3"/>
    </customSheetView>
    <customSheetView guid="{517C47E4-CB49-455E-BC80-175B09C4753D}">
      <selection activeCell="H84" sqref="H84"/>
      <pageMargins left="0.7" right="0.7" top="0.75" bottom="0.75" header="0.3" footer="0.3"/>
      <pageSetup paperSize="9" orientation="portrait" r:id="rId23"/>
    </customSheetView>
    <customSheetView guid="{158937B5-B45C-4722-BE34-B5B4D085C079}">
      <selection activeCell="C4" sqref="C4:D8"/>
      <pageMargins left="0.7" right="0.7" top="0.75" bottom="0.75" header="0.3" footer="0.3"/>
      <pageSetup paperSize="9" orientation="portrait" r:id="rId24"/>
    </customSheetView>
    <customSheetView guid="{ED218C36-7217-4047-BB0E-77F9C99BD534}" topLeftCell="A61">
      <selection activeCell="H84" sqref="H84"/>
      <pageMargins left="0.7" right="0.7" top="0.75" bottom="0.75" header="0.3" footer="0.3"/>
      <pageSetup paperSize="9" orientation="portrait" r:id="rId25"/>
    </customSheetView>
    <customSheetView guid="{C83D4249-7B44-432A-B7FB-A6ACA6880240}" topLeftCell="A12">
      <selection activeCell="D4" sqref="D4"/>
      <pageMargins left="0.7" right="0.7" top="0.75" bottom="0.75" header="0.3" footer="0.3"/>
      <pageSetup paperSize="9" orientation="portrait" r:id="rId26"/>
    </customSheetView>
    <customSheetView guid="{E331DF3E-CA70-4D3D-884C-EE3579437A03}" topLeftCell="A18">
      <selection activeCell="H57" sqref="H57"/>
      <pageMargins left="0.7" right="0.7" top="0.75" bottom="0.75" header="0.3" footer="0.3"/>
      <pageSetup paperSize="9" orientation="portrait" r:id="rId27"/>
    </customSheetView>
    <customSheetView guid="{D37F8A47-E42F-4741-BE8D-5D961F7BB394}" topLeftCell="A12">
      <selection activeCell="D4" sqref="D4"/>
      <pageMargins left="0.7" right="0.7" top="0.75" bottom="0.75" header="0.3" footer="0.3"/>
      <pageSetup paperSize="9" orientation="portrait" r:id="rId28"/>
    </customSheetView>
    <customSheetView guid="{8CD49FA1-C4FE-4F6A-AE1C-E31C292C96A9}">
      <selection activeCell="H84" sqref="H84"/>
      <pageMargins left="0.7" right="0.7" top="0.75" bottom="0.75" header="0.3" footer="0.3"/>
      <pageSetup paperSize="9" orientation="portrait" r:id="rId29"/>
    </customSheetView>
    <customSheetView guid="{BB337934-72B5-4261-9EB4-9C42ECF52CD8}" topLeftCell="E1">
      <selection activeCell="V51" sqref="V51"/>
      <pageMargins left="0.7" right="0.7" top="0.75" bottom="0.75" header="0.3" footer="0.3"/>
      <pageSetup paperSize="9" orientation="portrait" r:id="rId30"/>
    </customSheetView>
    <customSheetView guid="{3AD1D9CC-D162-4119-AFCC-0AF9105FB248}">
      <selection activeCell="C4" sqref="C4:D8"/>
      <pageMargins left="0.7" right="0.7" top="0.75" bottom="0.75" header="0.3" footer="0.3"/>
    </customSheetView>
  </customSheetViews>
  <mergeCells count="4">
    <mergeCell ref="AC13:AD13"/>
    <mergeCell ref="D14:AB14"/>
    <mergeCell ref="AC14:AC15"/>
    <mergeCell ref="AD14:AD15"/>
  </mergeCells>
  <pageMargins left="0.7" right="0.7" top="0.75" bottom="0.75" header="0.3" footer="0.3"/>
  <pageSetup paperSize="9" orientation="portrait" r:id="rId3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92D050"/>
  </sheetPr>
  <dimension ref="A1:O51"/>
  <sheetViews>
    <sheetView workbookViewId="0">
      <selection activeCell="K20" sqref="K20"/>
    </sheetView>
  </sheetViews>
  <sheetFormatPr defaultColWidth="9.109375" defaultRowHeight="12"/>
  <cols>
    <col min="1" max="1" width="24.88671875" style="2" bestFit="1" customWidth="1"/>
    <col min="2" max="2" width="4.5546875" style="2" customWidth="1"/>
    <col min="3" max="3" width="45.109375" style="2" customWidth="1"/>
    <col min="4" max="4" width="8.5546875" style="2" customWidth="1"/>
    <col min="5" max="5" width="7.44140625" style="2" bestFit="1" customWidth="1"/>
    <col min="6" max="6" width="8.5546875" style="2" bestFit="1" customWidth="1"/>
    <col min="7" max="7" width="7.44140625" style="2" bestFit="1" customWidth="1"/>
    <col min="8" max="9" width="9" style="2" bestFit="1" customWidth="1"/>
    <col min="10" max="10" width="8.5546875" style="2" bestFit="1" customWidth="1"/>
    <col min="11" max="12" width="9" style="2" bestFit="1" customWidth="1"/>
    <col min="13" max="13" width="8.5546875" style="2" customWidth="1"/>
    <col min="14" max="14" width="9" style="2" bestFit="1" customWidth="1"/>
    <col min="15" max="15" width="10.88671875" style="2" customWidth="1"/>
    <col min="16" max="16384" width="9.109375" style="2"/>
  </cols>
  <sheetData>
    <row r="1" spans="1:15" ht="13.2">
      <c r="A1" s="595" t="str">
        <f>HYPERLINK("#INDEX!A2","към началната страница")</f>
        <v>към началната страница</v>
      </c>
    </row>
    <row r="2" spans="1:15" ht="16.5" customHeight="1">
      <c r="A2" s="595" t="str">
        <f>HYPERLINK("#INDEX!A2","back to index page")</f>
        <v>back to index page</v>
      </c>
    </row>
    <row r="9" spans="1:15">
      <c r="B9" s="513" t="s">
        <v>1715</v>
      </c>
      <c r="C9" s="513"/>
    </row>
    <row r="11" spans="1:15">
      <c r="B11" s="503" t="s">
        <v>1335</v>
      </c>
      <c r="C11" s="504"/>
      <c r="D11" s="504"/>
      <c r="E11" s="504"/>
      <c r="F11" s="504"/>
      <c r="G11" s="504"/>
      <c r="H11" s="504"/>
      <c r="I11" s="504"/>
      <c r="J11" s="504"/>
      <c r="K11" s="504"/>
      <c r="L11" s="504"/>
      <c r="M11" s="504"/>
      <c r="N11" s="504"/>
      <c r="O11" s="504"/>
    </row>
    <row r="13" spans="1:15" ht="12.75" customHeight="1">
      <c r="D13" s="31"/>
      <c r="E13" s="31"/>
      <c r="F13" s="31"/>
      <c r="G13" s="31"/>
      <c r="H13" s="31"/>
      <c r="I13" s="31"/>
      <c r="J13" s="31"/>
      <c r="K13" s="31"/>
      <c r="L13" s="31"/>
      <c r="M13" s="816"/>
      <c r="N13" s="816"/>
      <c r="O13" s="214" t="s">
        <v>52</v>
      </c>
    </row>
    <row r="14" spans="1:15" ht="12.75" customHeight="1">
      <c r="C14" s="578" t="s">
        <v>135</v>
      </c>
      <c r="D14" s="1175" t="s">
        <v>138</v>
      </c>
      <c r="E14" s="1176"/>
      <c r="F14" s="1176"/>
      <c r="G14" s="1176"/>
      <c r="H14" s="1176"/>
      <c r="I14" s="1176"/>
      <c r="J14" s="1176"/>
      <c r="K14" s="1176"/>
      <c r="L14" s="1176"/>
      <c r="M14" s="1176"/>
      <c r="N14" s="1177"/>
      <c r="O14" s="1174" t="s">
        <v>1674</v>
      </c>
    </row>
    <row r="15" spans="1:15" ht="41.25" customHeight="1">
      <c r="C15" s="226"/>
      <c r="D15" s="817">
        <v>0</v>
      </c>
      <c r="E15" s="817">
        <v>0.02</v>
      </c>
      <c r="F15" s="817">
        <v>0.04</v>
      </c>
      <c r="G15" s="817">
        <v>0.1</v>
      </c>
      <c r="H15" s="662" t="s">
        <v>33</v>
      </c>
      <c r="I15" s="662" t="s">
        <v>31</v>
      </c>
      <c r="J15" s="817">
        <v>0.7</v>
      </c>
      <c r="K15" s="662" t="s">
        <v>34</v>
      </c>
      <c r="L15" s="662" t="s">
        <v>35</v>
      </c>
      <c r="M15" s="817">
        <v>1.5</v>
      </c>
      <c r="N15" s="114" t="s">
        <v>590</v>
      </c>
      <c r="O15" s="1091"/>
    </row>
    <row r="16" spans="1:15">
      <c r="C16" s="554"/>
      <c r="D16" s="115" t="s">
        <v>32</v>
      </c>
      <c r="E16" s="115" t="s">
        <v>55</v>
      </c>
      <c r="F16" s="115" t="s">
        <v>56</v>
      </c>
      <c r="G16" s="115" t="s">
        <v>1011</v>
      </c>
      <c r="H16" s="115" t="s">
        <v>57</v>
      </c>
      <c r="I16" s="115" t="s">
        <v>1012</v>
      </c>
      <c r="J16" s="115" t="s">
        <v>1013</v>
      </c>
      <c r="K16" s="115" t="s">
        <v>1014</v>
      </c>
      <c r="L16" s="115" t="s">
        <v>1115</v>
      </c>
      <c r="M16" s="115" t="s">
        <v>1116</v>
      </c>
      <c r="N16" s="115" t="s">
        <v>1117</v>
      </c>
      <c r="O16" s="115" t="s">
        <v>1118</v>
      </c>
    </row>
    <row r="17" spans="2:15">
      <c r="B17" s="45">
        <v>1</v>
      </c>
      <c r="C17" s="69" t="s">
        <v>1672</v>
      </c>
      <c r="D17" s="148">
        <v>0</v>
      </c>
      <c r="E17" s="148">
        <v>0</v>
      </c>
      <c r="F17" s="148">
        <v>0</v>
      </c>
      <c r="G17" s="148">
        <v>0</v>
      </c>
      <c r="H17" s="148">
        <v>0</v>
      </c>
      <c r="I17" s="148">
        <v>0</v>
      </c>
      <c r="J17" s="148">
        <v>0</v>
      </c>
      <c r="K17" s="148">
        <v>0</v>
      </c>
      <c r="L17" s="148">
        <v>0</v>
      </c>
      <c r="M17" s="148">
        <v>0</v>
      </c>
      <c r="N17" s="148">
        <v>0</v>
      </c>
      <c r="O17" s="148">
        <v>0</v>
      </c>
    </row>
    <row r="18" spans="2:15" ht="14.25" customHeight="1">
      <c r="B18" s="45">
        <v>2</v>
      </c>
      <c r="C18" s="69" t="s">
        <v>1673</v>
      </c>
      <c r="D18" s="148">
        <v>0</v>
      </c>
      <c r="E18" s="148">
        <v>0</v>
      </c>
      <c r="F18" s="148">
        <v>0</v>
      </c>
      <c r="G18" s="148">
        <v>0</v>
      </c>
      <c r="H18" s="148">
        <v>0</v>
      </c>
      <c r="I18" s="148">
        <v>0</v>
      </c>
      <c r="J18" s="148">
        <v>0</v>
      </c>
      <c r="K18" s="148">
        <v>0</v>
      </c>
      <c r="L18" s="148">
        <v>0</v>
      </c>
      <c r="M18" s="148">
        <v>0</v>
      </c>
      <c r="N18" s="148">
        <v>0</v>
      </c>
      <c r="O18" s="148">
        <v>0</v>
      </c>
    </row>
    <row r="19" spans="2:15">
      <c r="B19" s="45">
        <v>3</v>
      </c>
      <c r="C19" s="69" t="s">
        <v>115</v>
      </c>
      <c r="D19" s="148">
        <v>0</v>
      </c>
      <c r="E19" s="148">
        <v>0</v>
      </c>
      <c r="F19" s="148">
        <v>0</v>
      </c>
      <c r="G19" s="148">
        <v>0</v>
      </c>
      <c r="H19" s="148">
        <v>0</v>
      </c>
      <c r="I19" s="148">
        <v>0</v>
      </c>
      <c r="J19" s="148">
        <v>0</v>
      </c>
      <c r="K19" s="148">
        <v>0</v>
      </c>
      <c r="L19" s="148">
        <v>0</v>
      </c>
      <c r="M19" s="148">
        <v>0</v>
      </c>
      <c r="N19" s="148">
        <v>0</v>
      </c>
      <c r="O19" s="148">
        <v>0</v>
      </c>
    </row>
    <row r="20" spans="2:15">
      <c r="B20" s="45">
        <v>4</v>
      </c>
      <c r="C20" s="69" t="s">
        <v>116</v>
      </c>
      <c r="D20" s="148">
        <v>0</v>
      </c>
      <c r="E20" s="148">
        <v>0</v>
      </c>
      <c r="F20" s="148">
        <v>0</v>
      </c>
      <c r="G20" s="148">
        <v>0</v>
      </c>
      <c r="H20" s="148">
        <v>0</v>
      </c>
      <c r="I20" s="148">
        <v>0</v>
      </c>
      <c r="J20" s="148">
        <v>0</v>
      </c>
      <c r="K20" s="148">
        <v>0</v>
      </c>
      <c r="L20" s="148">
        <v>0</v>
      </c>
      <c r="M20" s="148">
        <v>0</v>
      </c>
      <c r="N20" s="148">
        <v>0</v>
      </c>
      <c r="O20" s="148">
        <v>0</v>
      </c>
    </row>
    <row r="21" spans="2:15">
      <c r="B21" s="45">
        <v>5</v>
      </c>
      <c r="C21" s="69" t="s">
        <v>117</v>
      </c>
      <c r="D21" s="148">
        <v>0</v>
      </c>
      <c r="E21" s="148">
        <v>0</v>
      </c>
      <c r="F21" s="148">
        <v>0</v>
      </c>
      <c r="G21" s="148">
        <v>0</v>
      </c>
      <c r="H21" s="148">
        <v>0</v>
      </c>
      <c r="I21" s="148">
        <v>0</v>
      </c>
      <c r="J21" s="148">
        <v>0</v>
      </c>
      <c r="K21" s="148">
        <v>0</v>
      </c>
      <c r="L21" s="148">
        <v>0</v>
      </c>
      <c r="M21" s="148">
        <v>0</v>
      </c>
      <c r="N21" s="148">
        <v>0</v>
      </c>
      <c r="O21" s="148">
        <v>0</v>
      </c>
    </row>
    <row r="22" spans="2:15">
      <c r="B22" s="45">
        <v>6</v>
      </c>
      <c r="C22" s="70" t="s">
        <v>118</v>
      </c>
      <c r="D22" s="148">
        <v>0</v>
      </c>
      <c r="E22" s="148">
        <v>0</v>
      </c>
      <c r="F22" s="148">
        <v>0</v>
      </c>
      <c r="G22" s="148">
        <v>0</v>
      </c>
      <c r="H22" s="148">
        <v>27454</v>
      </c>
      <c r="I22" s="148">
        <v>56508</v>
      </c>
      <c r="J22" s="148">
        <v>0</v>
      </c>
      <c r="K22" s="148">
        <v>0</v>
      </c>
      <c r="L22" s="148">
        <v>0</v>
      </c>
      <c r="M22" s="148">
        <v>0</v>
      </c>
      <c r="N22" s="148">
        <v>0</v>
      </c>
      <c r="O22" s="148">
        <v>83962</v>
      </c>
    </row>
    <row r="23" spans="2:15">
      <c r="B23" s="45">
        <v>7</v>
      </c>
      <c r="C23" s="70" t="s">
        <v>119</v>
      </c>
      <c r="D23" s="148">
        <v>0</v>
      </c>
      <c r="E23" s="148">
        <v>0</v>
      </c>
      <c r="F23" s="148">
        <v>0</v>
      </c>
      <c r="G23" s="148">
        <v>0</v>
      </c>
      <c r="H23" s="148">
        <v>0</v>
      </c>
      <c r="I23" s="148">
        <v>0</v>
      </c>
      <c r="J23" s="148">
        <v>0</v>
      </c>
      <c r="K23" s="148">
        <v>0</v>
      </c>
      <c r="L23" s="148">
        <v>65423</v>
      </c>
      <c r="M23" s="148">
        <v>0</v>
      </c>
      <c r="N23" s="148">
        <v>0</v>
      </c>
      <c r="O23" s="148">
        <v>65423</v>
      </c>
    </row>
    <row r="24" spans="2:15">
      <c r="B24" s="45">
        <v>8</v>
      </c>
      <c r="C24" s="70" t="s">
        <v>120</v>
      </c>
      <c r="D24" s="148">
        <v>0</v>
      </c>
      <c r="E24" s="148">
        <v>0</v>
      </c>
      <c r="F24" s="148">
        <v>0</v>
      </c>
      <c r="G24" s="148">
        <v>0</v>
      </c>
      <c r="H24" s="148">
        <v>0</v>
      </c>
      <c r="I24" s="148">
        <v>0</v>
      </c>
      <c r="J24" s="148">
        <v>0</v>
      </c>
      <c r="K24" s="148">
        <v>1209</v>
      </c>
      <c r="L24" s="148">
        <v>0</v>
      </c>
      <c r="M24" s="148">
        <v>0</v>
      </c>
      <c r="N24" s="148">
        <v>0</v>
      </c>
      <c r="O24" s="148">
        <v>1209</v>
      </c>
    </row>
    <row r="25" spans="2:15" ht="14.25" customHeight="1">
      <c r="B25" s="45">
        <v>9</v>
      </c>
      <c r="C25" s="69" t="s">
        <v>136</v>
      </c>
      <c r="D25" s="148">
        <v>0</v>
      </c>
      <c r="E25" s="148">
        <v>0</v>
      </c>
      <c r="F25" s="148">
        <v>0</v>
      </c>
      <c r="G25" s="148">
        <v>0</v>
      </c>
      <c r="H25" s="148">
        <v>0</v>
      </c>
      <c r="I25" s="148">
        <v>0</v>
      </c>
      <c r="J25" s="148">
        <v>0</v>
      </c>
      <c r="K25" s="148">
        <v>0</v>
      </c>
      <c r="L25" s="148">
        <v>0</v>
      </c>
      <c r="M25" s="148">
        <v>0</v>
      </c>
      <c r="N25" s="148">
        <v>0</v>
      </c>
      <c r="O25" s="148">
        <v>0</v>
      </c>
    </row>
    <row r="26" spans="2:15" ht="18.600000000000001" customHeight="1">
      <c r="B26" s="45">
        <v>10</v>
      </c>
      <c r="C26" s="70" t="s">
        <v>137</v>
      </c>
      <c r="D26" s="148">
        <v>0</v>
      </c>
      <c r="E26" s="148">
        <v>0</v>
      </c>
      <c r="F26" s="148">
        <v>0</v>
      </c>
      <c r="G26" s="148">
        <v>0</v>
      </c>
      <c r="H26" s="148">
        <v>0</v>
      </c>
      <c r="I26" s="148">
        <v>0</v>
      </c>
      <c r="J26" s="148">
        <v>0</v>
      </c>
      <c r="K26" s="148">
        <v>0</v>
      </c>
      <c r="L26" s="148">
        <v>0</v>
      </c>
      <c r="M26" s="148">
        <v>0</v>
      </c>
      <c r="N26" s="148">
        <v>1011</v>
      </c>
      <c r="O26" s="148">
        <v>1011</v>
      </c>
    </row>
    <row r="27" spans="2:15" s="15" customFormat="1" ht="11.4">
      <c r="B27" s="20">
        <v>11</v>
      </c>
      <c r="C27" s="71" t="s">
        <v>1272</v>
      </c>
      <c r="D27" s="143">
        <v>0</v>
      </c>
      <c r="E27" s="143">
        <v>0</v>
      </c>
      <c r="F27" s="143">
        <v>0</v>
      </c>
      <c r="G27" s="143">
        <v>0</v>
      </c>
      <c r="H27" s="143">
        <v>27454</v>
      </c>
      <c r="I27" s="143">
        <v>56508</v>
      </c>
      <c r="J27" s="143">
        <v>0</v>
      </c>
      <c r="K27" s="143">
        <v>1209</v>
      </c>
      <c r="L27" s="143">
        <v>65423</v>
      </c>
      <c r="M27" s="143">
        <v>0</v>
      </c>
      <c r="N27" s="143">
        <v>1011</v>
      </c>
      <c r="O27" s="143">
        <v>151605</v>
      </c>
    </row>
    <row r="31" spans="2:15">
      <c r="B31" s="962" t="s">
        <v>1714</v>
      </c>
      <c r="C31" s="500"/>
    </row>
    <row r="33" spans="2:15">
      <c r="B33" s="503" t="s">
        <v>1335</v>
      </c>
      <c r="C33" s="504"/>
      <c r="D33" s="504"/>
      <c r="E33" s="504"/>
      <c r="F33" s="504"/>
      <c r="G33" s="504"/>
      <c r="H33" s="504"/>
      <c r="I33" s="504"/>
      <c r="J33" s="504"/>
      <c r="K33" s="504"/>
      <c r="L33" s="504"/>
      <c r="M33" s="504"/>
      <c r="N33" s="504"/>
      <c r="O33" s="504"/>
    </row>
    <row r="35" spans="2:15" ht="12.75" customHeight="1">
      <c r="D35" s="31"/>
      <c r="E35" s="31"/>
      <c r="F35" s="31"/>
      <c r="G35" s="31"/>
      <c r="H35" s="31"/>
      <c r="I35" s="31"/>
      <c r="J35" s="31"/>
      <c r="K35" s="31"/>
      <c r="L35" s="31"/>
      <c r="M35" s="816"/>
      <c r="N35" s="816"/>
      <c r="O35" s="214" t="s">
        <v>52</v>
      </c>
    </row>
    <row r="36" spans="2:15" ht="12.75" customHeight="1">
      <c r="C36" s="578" t="s">
        <v>135</v>
      </c>
      <c r="D36" s="1175" t="s">
        <v>138</v>
      </c>
      <c r="E36" s="1176"/>
      <c r="F36" s="1176"/>
      <c r="G36" s="1176"/>
      <c r="H36" s="1176"/>
      <c r="I36" s="1176"/>
      <c r="J36" s="1176"/>
      <c r="K36" s="1176"/>
      <c r="L36" s="1176"/>
      <c r="M36" s="1176"/>
      <c r="N36" s="1177"/>
      <c r="O36" s="1174" t="s">
        <v>1674</v>
      </c>
    </row>
    <row r="37" spans="2:15" ht="41.25" customHeight="1">
      <c r="C37" s="226"/>
      <c r="D37" s="817">
        <v>0</v>
      </c>
      <c r="E37" s="817">
        <v>0.02</v>
      </c>
      <c r="F37" s="817">
        <v>0.04</v>
      </c>
      <c r="G37" s="817">
        <v>0.1</v>
      </c>
      <c r="H37" s="662" t="s">
        <v>33</v>
      </c>
      <c r="I37" s="662" t="s">
        <v>31</v>
      </c>
      <c r="J37" s="817">
        <v>0.7</v>
      </c>
      <c r="K37" s="662" t="s">
        <v>34</v>
      </c>
      <c r="L37" s="662" t="s">
        <v>35</v>
      </c>
      <c r="M37" s="817">
        <v>1.5</v>
      </c>
      <c r="N37" s="114" t="s">
        <v>590</v>
      </c>
      <c r="O37" s="1091"/>
    </row>
    <row r="38" spans="2:15">
      <c r="C38" s="554"/>
      <c r="D38" s="115" t="s">
        <v>32</v>
      </c>
      <c r="E38" s="115" t="s">
        <v>55</v>
      </c>
      <c r="F38" s="115" t="s">
        <v>56</v>
      </c>
      <c r="G38" s="115" t="s">
        <v>1011</v>
      </c>
      <c r="H38" s="115" t="s">
        <v>57</v>
      </c>
      <c r="I38" s="115" t="s">
        <v>1012</v>
      </c>
      <c r="J38" s="115" t="s">
        <v>1013</v>
      </c>
      <c r="K38" s="115" t="s">
        <v>1014</v>
      </c>
      <c r="L38" s="115" t="s">
        <v>1115</v>
      </c>
      <c r="M38" s="115" t="s">
        <v>1116</v>
      </c>
      <c r="N38" s="115" t="s">
        <v>1117</v>
      </c>
      <c r="O38" s="115" t="s">
        <v>1118</v>
      </c>
    </row>
    <row r="39" spans="2:15">
      <c r="B39" s="45">
        <v>1</v>
      </c>
      <c r="C39" s="69" t="s">
        <v>1672</v>
      </c>
      <c r="D39" s="148">
        <v>0</v>
      </c>
      <c r="E39" s="148">
        <v>0</v>
      </c>
      <c r="F39" s="148">
        <v>0</v>
      </c>
      <c r="G39" s="148">
        <v>0</v>
      </c>
      <c r="H39" s="148">
        <v>0</v>
      </c>
      <c r="I39" s="148">
        <v>0</v>
      </c>
      <c r="J39" s="148">
        <v>0</v>
      </c>
      <c r="K39" s="148">
        <v>0</v>
      </c>
      <c r="L39" s="148">
        <v>0</v>
      </c>
      <c r="M39" s="148">
        <v>0</v>
      </c>
      <c r="N39" s="148">
        <v>0</v>
      </c>
      <c r="O39" s="148">
        <v>0</v>
      </c>
    </row>
    <row r="40" spans="2:15" ht="14.25" customHeight="1">
      <c r="B40" s="45">
        <v>2</v>
      </c>
      <c r="C40" s="69" t="s">
        <v>1673</v>
      </c>
      <c r="D40" s="148">
        <v>0</v>
      </c>
      <c r="E40" s="148">
        <v>0</v>
      </c>
      <c r="F40" s="148">
        <v>0</v>
      </c>
      <c r="G40" s="148">
        <v>0</v>
      </c>
      <c r="H40" s="148">
        <v>0</v>
      </c>
      <c r="I40" s="148">
        <v>0</v>
      </c>
      <c r="J40" s="148">
        <v>0</v>
      </c>
      <c r="K40" s="148">
        <v>0</v>
      </c>
      <c r="L40" s="148">
        <v>0</v>
      </c>
      <c r="M40" s="148">
        <v>0</v>
      </c>
      <c r="N40" s="148">
        <v>0</v>
      </c>
      <c r="O40" s="148">
        <v>0</v>
      </c>
    </row>
    <row r="41" spans="2:15">
      <c r="B41" s="45">
        <v>3</v>
      </c>
      <c r="C41" s="69" t="s">
        <v>115</v>
      </c>
      <c r="D41" s="148">
        <v>0</v>
      </c>
      <c r="E41" s="148">
        <v>0</v>
      </c>
      <c r="F41" s="148">
        <v>0</v>
      </c>
      <c r="G41" s="148">
        <v>0</v>
      </c>
      <c r="H41" s="148">
        <v>0</v>
      </c>
      <c r="I41" s="148">
        <v>0</v>
      </c>
      <c r="J41" s="148">
        <v>0</v>
      </c>
      <c r="K41" s="148">
        <v>0</v>
      </c>
      <c r="L41" s="148">
        <v>0</v>
      </c>
      <c r="M41" s="148">
        <v>0</v>
      </c>
      <c r="N41" s="148">
        <v>0</v>
      </c>
      <c r="O41" s="148">
        <v>0</v>
      </c>
    </row>
    <row r="42" spans="2:15">
      <c r="B42" s="45">
        <v>4</v>
      </c>
      <c r="C42" s="69" t="s">
        <v>116</v>
      </c>
      <c r="D42" s="148">
        <v>0</v>
      </c>
      <c r="E42" s="148">
        <v>0</v>
      </c>
      <c r="F42" s="148">
        <v>0</v>
      </c>
      <c r="G42" s="148">
        <v>0</v>
      </c>
      <c r="H42" s="148">
        <v>0</v>
      </c>
      <c r="I42" s="148">
        <v>0</v>
      </c>
      <c r="J42" s="148">
        <v>0</v>
      </c>
      <c r="K42" s="148">
        <v>0</v>
      </c>
      <c r="L42" s="148">
        <v>0</v>
      </c>
      <c r="M42" s="148">
        <v>0</v>
      </c>
      <c r="N42" s="148">
        <v>0</v>
      </c>
      <c r="O42" s="148">
        <v>0</v>
      </c>
    </row>
    <row r="43" spans="2:15">
      <c r="B43" s="45">
        <v>5</v>
      </c>
      <c r="C43" s="69" t="s">
        <v>117</v>
      </c>
      <c r="D43" s="148">
        <v>0</v>
      </c>
      <c r="E43" s="148">
        <v>0</v>
      </c>
      <c r="F43" s="148">
        <v>0</v>
      </c>
      <c r="G43" s="148">
        <v>0</v>
      </c>
      <c r="H43" s="148">
        <v>0</v>
      </c>
      <c r="I43" s="148">
        <v>0</v>
      </c>
      <c r="J43" s="148">
        <v>0</v>
      </c>
      <c r="K43" s="148">
        <v>0</v>
      </c>
      <c r="L43" s="148">
        <v>0</v>
      </c>
      <c r="M43" s="148">
        <v>0</v>
      </c>
      <c r="N43" s="148">
        <v>0</v>
      </c>
      <c r="O43" s="148">
        <v>0</v>
      </c>
    </row>
    <row r="44" spans="2:15">
      <c r="B44" s="45">
        <v>6</v>
      </c>
      <c r="C44" s="70" t="s">
        <v>118</v>
      </c>
      <c r="D44" s="148">
        <v>0</v>
      </c>
      <c r="E44" s="148">
        <v>0</v>
      </c>
      <c r="F44" s="148">
        <v>0</v>
      </c>
      <c r="G44" s="148">
        <v>0</v>
      </c>
      <c r="H44" s="148">
        <v>27454</v>
      </c>
      <c r="I44" s="148">
        <v>56508</v>
      </c>
      <c r="J44" s="148">
        <v>0</v>
      </c>
      <c r="K44" s="148">
        <v>0</v>
      </c>
      <c r="L44" s="148">
        <v>0</v>
      </c>
      <c r="M44" s="148">
        <v>0</v>
      </c>
      <c r="N44" s="148">
        <v>0</v>
      </c>
      <c r="O44" s="148">
        <v>83962</v>
      </c>
    </row>
    <row r="45" spans="2:15">
      <c r="B45" s="45">
        <v>7</v>
      </c>
      <c r="C45" s="70" t="s">
        <v>119</v>
      </c>
      <c r="D45" s="148">
        <v>0</v>
      </c>
      <c r="E45" s="148">
        <v>0</v>
      </c>
      <c r="F45" s="148">
        <v>0</v>
      </c>
      <c r="G45" s="148">
        <v>0</v>
      </c>
      <c r="H45" s="148">
        <v>0</v>
      </c>
      <c r="I45" s="148">
        <v>0</v>
      </c>
      <c r="J45" s="148">
        <v>0</v>
      </c>
      <c r="K45" s="148">
        <v>0</v>
      </c>
      <c r="L45" s="148">
        <v>65423</v>
      </c>
      <c r="M45" s="148">
        <v>0</v>
      </c>
      <c r="N45" s="148">
        <v>0</v>
      </c>
      <c r="O45" s="148">
        <v>65423</v>
      </c>
    </row>
    <row r="46" spans="2:15">
      <c r="B46" s="45">
        <v>8</v>
      </c>
      <c r="C46" s="70" t="s">
        <v>120</v>
      </c>
      <c r="D46" s="148">
        <v>0</v>
      </c>
      <c r="E46" s="148">
        <v>0</v>
      </c>
      <c r="F46" s="148">
        <v>0</v>
      </c>
      <c r="G46" s="148">
        <v>0</v>
      </c>
      <c r="H46" s="148">
        <v>0</v>
      </c>
      <c r="I46" s="148">
        <v>0</v>
      </c>
      <c r="J46" s="148">
        <v>0</v>
      </c>
      <c r="K46" s="148">
        <v>1209</v>
      </c>
      <c r="L46" s="148">
        <v>0</v>
      </c>
      <c r="M46" s="148">
        <v>0</v>
      </c>
      <c r="N46" s="148">
        <v>0</v>
      </c>
      <c r="O46" s="148">
        <v>1209</v>
      </c>
    </row>
    <row r="47" spans="2:15" ht="14.25" customHeight="1">
      <c r="B47" s="45">
        <v>9</v>
      </c>
      <c r="C47" s="69" t="s">
        <v>136</v>
      </c>
      <c r="D47" s="148">
        <v>0</v>
      </c>
      <c r="E47" s="148">
        <v>0</v>
      </c>
      <c r="F47" s="148">
        <v>0</v>
      </c>
      <c r="G47" s="148">
        <v>0</v>
      </c>
      <c r="H47" s="148">
        <v>0</v>
      </c>
      <c r="I47" s="148">
        <v>0</v>
      </c>
      <c r="J47" s="148">
        <v>0</v>
      </c>
      <c r="K47" s="148">
        <v>0</v>
      </c>
      <c r="L47" s="148">
        <v>0</v>
      </c>
      <c r="M47" s="148">
        <v>0</v>
      </c>
      <c r="N47" s="148">
        <v>0</v>
      </c>
      <c r="O47" s="148">
        <v>0</v>
      </c>
    </row>
    <row r="48" spans="2:15" ht="18.600000000000001" customHeight="1">
      <c r="B48" s="45">
        <v>10</v>
      </c>
      <c r="C48" s="70" t="s">
        <v>137</v>
      </c>
      <c r="D48" s="148">
        <v>0</v>
      </c>
      <c r="E48" s="148">
        <v>0</v>
      </c>
      <c r="F48" s="148">
        <v>0</v>
      </c>
      <c r="G48" s="148">
        <v>0</v>
      </c>
      <c r="H48" s="148">
        <v>0</v>
      </c>
      <c r="I48" s="148">
        <v>0</v>
      </c>
      <c r="J48" s="148">
        <v>0</v>
      </c>
      <c r="K48" s="148">
        <v>0</v>
      </c>
      <c r="L48" s="148">
        <v>0</v>
      </c>
      <c r="M48" s="148">
        <v>0</v>
      </c>
      <c r="N48" s="148">
        <v>1011</v>
      </c>
      <c r="O48" s="148">
        <v>1011</v>
      </c>
    </row>
    <row r="49" spans="2:15" s="15" customFormat="1" ht="11.4">
      <c r="B49" s="20">
        <v>11</v>
      </c>
      <c r="C49" s="71" t="s">
        <v>1272</v>
      </c>
      <c r="D49" s="143">
        <v>0</v>
      </c>
      <c r="E49" s="143">
        <v>0</v>
      </c>
      <c r="F49" s="143">
        <v>0</v>
      </c>
      <c r="G49" s="143">
        <v>0</v>
      </c>
      <c r="H49" s="143">
        <v>27454</v>
      </c>
      <c r="I49" s="143">
        <v>56508</v>
      </c>
      <c r="J49" s="143">
        <v>0</v>
      </c>
      <c r="K49" s="143">
        <v>1209</v>
      </c>
      <c r="L49" s="143">
        <v>65423</v>
      </c>
      <c r="M49" s="143">
        <v>0</v>
      </c>
      <c r="N49" s="143">
        <v>1011</v>
      </c>
      <c r="O49" s="143">
        <v>151605</v>
      </c>
    </row>
    <row r="51" spans="2:15">
      <c r="D51" s="173"/>
      <c r="E51" s="173"/>
      <c r="F51" s="173"/>
      <c r="G51" s="173"/>
      <c r="H51" s="173"/>
      <c r="I51" s="173"/>
      <c r="J51" s="173"/>
      <c r="K51" s="173"/>
      <c r="L51" s="173"/>
      <c r="M51" s="173"/>
      <c r="N51" s="173"/>
      <c r="O51" s="173"/>
    </row>
  </sheetData>
  <customSheetViews>
    <customSheetView guid="{3FCB7B24-049F-4685-83CB-5231093E0117}" showPageBreaks="1" topLeftCell="A39">
      <selection activeCell="A37" sqref="A37"/>
      <pageMargins left="0.7" right="0.7" top="0.75" bottom="0.75" header="0.3" footer="0.3"/>
      <pageSetup paperSize="9" orientation="portrait" r:id="rId1"/>
    </customSheetView>
    <customSheetView guid="{D5AFDB55-6EC9-4AD2-95B0-6C58A379EC11}" topLeftCell="A43">
      <selection activeCell="B60" sqref="B60:B62"/>
      <pageMargins left="0.7" right="0.7" top="0.75" bottom="0.75" header="0.3" footer="0.3"/>
      <pageSetup paperSize="9" orientation="portrait" r:id="rId2"/>
    </customSheetView>
    <customSheetView guid="{D7875729-B080-4603-81BD-7F736B7DD30E}" topLeftCell="A39">
      <selection activeCell="A37" sqref="A37"/>
      <pageMargins left="0.7" right="0.7" top="0.75" bottom="0.75" header="0.3" footer="0.3"/>
      <pageSetup paperSize="9" orientation="portrait" r:id="rId3"/>
    </customSheetView>
    <customSheetView guid="{2F76D395-57F9-4A31-A998-38329A50B4E8}" topLeftCell="A24">
      <selection activeCell="F48" sqref="F48"/>
      <pageMargins left="0.7" right="0.7" top="0.75" bottom="0.75" header="0.3" footer="0.3"/>
      <pageSetup paperSize="9" orientation="portrait" r:id="rId4"/>
    </customSheetView>
    <customSheetView guid="{5DDDA852-2807-4645-BC75-EBD4EF3323A7}">
      <selection activeCell="B60" sqref="B60:B62"/>
      <pageMargins left="0.7" right="0.7" top="0.75" bottom="0.75" header="0.3" footer="0.3"/>
      <pageSetup paperSize="9" orientation="portrait" r:id="rId5"/>
    </customSheetView>
    <customSheetView guid="{697182B0-1BEF-4A85-93A0-596802852AF2}" topLeftCell="A18">
      <selection activeCell="I32" sqref="I32"/>
      <pageMargins left="0.7" right="0.7" top="0.75" bottom="0.75" header="0.3" footer="0.3"/>
      <pageSetup paperSize="9" orientation="portrait" r:id="rId6"/>
    </customSheetView>
    <customSheetView guid="{08462586-B7E0-434D-B6F4-B2B21EAA5D46}" topLeftCell="A43">
      <selection activeCell="B60" sqref="B60:B62"/>
      <pageMargins left="0.7" right="0.7" top="0.75" bottom="0.75" header="0.3" footer="0.3"/>
      <pageSetup paperSize="9" orientation="portrait" r:id="rId7"/>
    </customSheetView>
    <customSheetView guid="{21329C76-F86B-400D-B8F5-F75B383E5B14}" topLeftCell="A43">
      <selection activeCell="B60" sqref="B60:B62"/>
      <pageMargins left="0.7" right="0.7" top="0.75" bottom="0.75" header="0.3" footer="0.3"/>
      <pageSetup paperSize="9" orientation="portrait" r:id="rId8"/>
    </customSheetView>
    <customSheetView guid="{CFC92B1C-D4F2-414F-8F12-92F529035B08}" topLeftCell="A50">
      <selection activeCell="F74" sqref="F74"/>
      <pageMargins left="0.7" right="0.7" top="0.75" bottom="0.75" header="0.3" footer="0.3"/>
      <pageSetup paperSize="9" orientation="portrait" r:id="rId9"/>
    </customSheetView>
    <customSheetView guid="{19310327-E3BC-450F-B607-58068103BB53}" topLeftCell="A43">
      <selection activeCell="B60" sqref="B60:B62"/>
      <pageMargins left="0.7" right="0.7" top="0.75" bottom="0.75" header="0.3" footer="0.3"/>
      <pageSetup paperSize="9" orientation="portrait" r:id="rId10"/>
    </customSheetView>
    <customSheetView guid="{D3393B8E-C3CB-4E3A-976E-E4CD065299F0}">
      <selection activeCell="L14" sqref="D14:S27"/>
      <pageMargins left="0.7" right="0.7" top="0.75" bottom="0.75" header="0.3" footer="0.3"/>
      <pageSetup paperSize="9" orientation="portrait" r:id="rId11"/>
    </customSheetView>
    <customSheetView guid="{8FA5FDE5-6098-400B-9E19-77564D1D7EE8}" topLeftCell="A50">
      <selection activeCell="F74" sqref="F74"/>
      <pageMargins left="0.7" right="0.7" top="0.75" bottom="0.75" header="0.3" footer="0.3"/>
      <pageSetup paperSize="9" orientation="portrait" r:id="rId12"/>
    </customSheetView>
    <customSheetView guid="{0B9AA238-A559-44CB-8EC2-529DA28A3F7B}" topLeftCell="A24">
      <selection activeCell="F48" sqref="F48"/>
      <pageMargins left="0.7" right="0.7" top="0.75" bottom="0.75" header="0.3" footer="0.3"/>
      <pageSetup paperSize="9" orientation="portrait" r:id="rId13"/>
    </customSheetView>
    <customSheetView guid="{37D20B4B-3220-4613-A3F1-1C4C1CF14C1F}" topLeftCell="A50">
      <selection activeCell="F74" sqref="F74"/>
      <pageMargins left="0.7" right="0.7" top="0.75" bottom="0.75" header="0.3" footer="0.3"/>
      <pageSetup paperSize="9" orientation="portrait" r:id="rId14"/>
    </customSheetView>
    <customSheetView guid="{DB462ED3-28DC-47D7-98F7-CED01F66E2C7}">
      <selection activeCell="B60" sqref="B60:B62"/>
      <pageMargins left="0.7" right="0.7" top="0.75" bottom="0.75" header="0.3" footer="0.3"/>
      <pageSetup paperSize="9" orientation="portrait" r:id="rId15"/>
    </customSheetView>
    <customSheetView guid="{10DA2791-762D-4555-9FFF-E41154ADFE31}">
      <selection activeCell="B60" sqref="B60:B62"/>
      <pageMargins left="0.7" right="0.7" top="0.75" bottom="0.75" header="0.3" footer="0.3"/>
      <pageSetup paperSize="9" orientation="portrait" r:id="rId16"/>
    </customSheetView>
    <customSheetView guid="{BE68C6EB-1B64-4B3E-8DDC-CA26F318E610}" topLeftCell="A18">
      <selection activeCell="D4" sqref="D4"/>
      <pageMargins left="0.7" right="0.7" top="0.75" bottom="0.75" header="0.3" footer="0.3"/>
      <pageSetup paperSize="9" orientation="portrait" r:id="rId17"/>
    </customSheetView>
    <customSheetView guid="{5AF40965-2356-4A48-B6FA-CB814CA4D7B2}">
      <selection activeCell="B60" sqref="B60:B62"/>
      <pageMargins left="0.7" right="0.7" top="0.75" bottom="0.75" header="0.3" footer="0.3"/>
      <pageSetup paperSize="9" orientation="portrait" r:id="rId18"/>
    </customSheetView>
    <customSheetView guid="{59094C18-3CB5-482F-AA6A-9C313A318EBB}" topLeftCell="A43">
      <selection activeCell="B60" sqref="B60:B62"/>
      <pageMargins left="0.7" right="0.7" top="0.75" bottom="0.75" header="0.3" footer="0.3"/>
      <pageSetup paperSize="9" orientation="portrait" r:id="rId19"/>
    </customSheetView>
    <customSheetView guid="{FD092655-EBEC-4730-9895-1567D9B70D5F}" topLeftCell="O10">
      <selection activeCell="W42" sqref="W42"/>
      <pageMargins left="0.7" right="0.7" top="0.75" bottom="0.75" header="0.3" footer="0.3"/>
      <pageSetup paperSize="9" orientation="portrait" r:id="rId20"/>
    </customSheetView>
    <customSheetView guid="{7CA1DEE6-746E-4947-9BED-24AAED6E8B57}" topLeftCell="A10">
      <selection activeCell="K32" sqref="K32"/>
      <pageMargins left="0.7" right="0.7" top="0.75" bottom="0.75" header="0.3" footer="0.3"/>
      <pageSetup paperSize="9" orientation="portrait" r:id="rId21"/>
    </customSheetView>
    <customSheetView guid="{70E7FFDC-983F-46F7-B68F-0BE0A8C942E0}" topLeftCell="A31">
      <selection activeCell="J49" sqref="J49"/>
      <pageMargins left="0.7" right="0.7" top="0.75" bottom="0.75" header="0.3" footer="0.3"/>
      <pageSetup paperSize="9" orientation="portrait" r:id="rId22"/>
    </customSheetView>
    <customSheetView guid="{F536E858-E5B2-4B36-88FC-BE776803F921}" topLeftCell="O10">
      <selection activeCell="W42" sqref="W42"/>
      <pageMargins left="0.7" right="0.7" top="0.75" bottom="0.75" header="0.3" footer="0.3"/>
      <pageSetup paperSize="9" orientation="portrait" r:id="rId23"/>
    </customSheetView>
    <customSheetView guid="{0780CBEB-AF66-401E-9AFD-5F77700585BC}">
      <selection activeCell="L44" sqref="L44"/>
      <pageMargins left="0.7" right="0.7" top="0.75" bottom="0.75" header="0.3" footer="0.3"/>
      <pageSetup paperSize="9" orientation="portrait" r:id="rId24"/>
    </customSheetView>
    <customSheetView guid="{F0048D33-26BA-4893-8BCC-88CEF82FEBB6}">
      <selection activeCell="N18" sqref="N18"/>
      <pageMargins left="0.7" right="0.7" top="0.75" bottom="0.75" header="0.3" footer="0.3"/>
      <pageSetup paperSize="9" orientation="portrait" r:id="rId25"/>
    </customSheetView>
    <customSheetView guid="{8A1326BD-F0AB-414F-9F91-C2BB94CC9C17}" topLeftCell="A13">
      <selection activeCell="AI17" sqref="AI17"/>
      <pageMargins left="0.7" right="0.7" top="0.75" bottom="0.75" header="0.3" footer="0.3"/>
      <pageSetup paperSize="9" orientation="portrait" r:id="rId26"/>
    </customSheetView>
    <customSheetView guid="{FB7DEBE1-1047-4BE4-82FD-4BCA0CA8DD58}" topLeftCell="A4">
      <selection activeCell="E17" sqref="E17"/>
      <pageMargins left="0.7" right="0.7" top="0.75" bottom="0.75" header="0.3" footer="0.3"/>
      <pageSetup paperSize="9" orientation="portrait" r:id="rId27"/>
    </customSheetView>
    <customSheetView guid="{B3153F5C-CAD5-4C41-96F3-3BC56052414C}" topLeftCell="A33">
      <selection activeCell="A33" sqref="A33:H46"/>
      <pageMargins left="0.7" right="0.7" top="0.75" bottom="0.75" header="0.3" footer="0.3"/>
      <pageSetup paperSize="9" orientation="portrait" r:id="rId28"/>
    </customSheetView>
    <customSheetView guid="{A7B3A108-9CF6-4687-9321-110D304B17B9}" topLeftCell="O10">
      <selection activeCell="W42" sqref="W42"/>
      <pageMargins left="0.7" right="0.7" top="0.75" bottom="0.75" header="0.3" footer="0.3"/>
      <pageSetup paperSize="9" orientation="portrait" r:id="rId29"/>
    </customSheetView>
    <customSheetView guid="{D2C72E70-F766-4D56-9E10-3C91A63BB7F3}" topLeftCell="A28">
      <selection activeCell="B38" sqref="B38"/>
      <pageMargins left="0.7" right="0.7" top="0.75" bottom="0.75" header="0.3" footer="0.3"/>
      <pageSetup paperSize="9" orientation="portrait" r:id="rId30"/>
    </customSheetView>
    <customSheetView guid="{7CCD1884-1631-4809-8751-AE0939C32419}">
      <selection activeCell="B60" sqref="B60:B62"/>
      <pageMargins left="0.7" right="0.7" top="0.75" bottom="0.75" header="0.3" footer="0.3"/>
      <pageSetup paperSize="9" orientation="portrait" r:id="rId31"/>
    </customSheetView>
    <customSheetView guid="{931AA63B-6827-4BF4-8E25-ED232A88A09C}" topLeftCell="O10">
      <selection activeCell="W42" sqref="W42"/>
      <pageMargins left="0.7" right="0.7" top="0.75" bottom="0.75" header="0.3" footer="0.3"/>
      <pageSetup paperSize="9" orientation="portrait" r:id="rId32"/>
    </customSheetView>
    <customSheetView guid="{CA1DE4BE-C006-4405-B064-304EE6CCACF1}" topLeftCell="A43">
      <selection activeCell="B60" sqref="B60:B62"/>
      <pageMargins left="0.7" right="0.7" top="0.75" bottom="0.75" header="0.3" footer="0.3"/>
      <pageSetup paperSize="9" orientation="portrait" r:id="rId33"/>
    </customSheetView>
    <customSheetView guid="{51337751-BEAF-43F3-8CC9-400B99E751E8}" topLeftCell="A31">
      <selection activeCell="N62" sqref="N62"/>
      <pageMargins left="0.7" right="0.7" top="0.75" bottom="0.75" header="0.3" footer="0.3"/>
      <pageSetup paperSize="9" orientation="portrait" r:id="rId34"/>
    </customSheetView>
    <customSheetView guid="{F277ACEF-9FF8-431F-8537-DE60B790AA4F}">
      <selection activeCell="F74" sqref="F74"/>
      <pageMargins left="0.7" right="0.7" top="0.75" bottom="0.75" header="0.3" footer="0.3"/>
      <pageSetup paperSize="9" orientation="portrait" r:id="rId35"/>
    </customSheetView>
    <customSheetView guid="{517C47E4-CB49-455E-BC80-175B09C4753D}">
      <selection activeCell="B60" sqref="B60:B62"/>
      <pageMargins left="0.7" right="0.7" top="0.75" bottom="0.75" header="0.3" footer="0.3"/>
      <pageSetup paperSize="9" orientation="portrait" r:id="rId36"/>
    </customSheetView>
    <customSheetView guid="{158937B5-B45C-4722-BE34-B5B4D085C079}" topLeftCell="A50">
      <selection activeCell="F74" sqref="F74"/>
      <pageMargins left="0.7" right="0.7" top="0.75" bottom="0.75" header="0.3" footer="0.3"/>
      <pageSetup paperSize="9" orientation="portrait" r:id="rId37"/>
    </customSheetView>
    <customSheetView guid="{ED218C36-7217-4047-BB0E-77F9C99BD534}" topLeftCell="A43">
      <selection activeCell="B60" sqref="B60:B62"/>
      <pageMargins left="0.7" right="0.7" top="0.75" bottom="0.75" header="0.3" footer="0.3"/>
      <pageSetup paperSize="9" orientation="portrait" r:id="rId38"/>
    </customSheetView>
    <customSheetView guid="{C83D4249-7B44-432A-B7FB-A6ACA6880240}" topLeftCell="A18">
      <selection activeCell="D4" sqref="D4"/>
      <pageMargins left="0.7" right="0.7" top="0.75" bottom="0.75" header="0.3" footer="0.3"/>
      <pageSetup paperSize="9" orientation="portrait" r:id="rId39"/>
    </customSheetView>
    <customSheetView guid="{E331DF3E-CA70-4D3D-884C-EE3579437A03}" topLeftCell="A24">
      <selection activeCell="F48" sqref="F48"/>
      <pageMargins left="0.7" right="0.7" top="0.75" bottom="0.75" header="0.3" footer="0.3"/>
      <pageSetup paperSize="9" orientation="portrait" r:id="rId40"/>
    </customSheetView>
    <customSheetView guid="{D37F8A47-E42F-4741-BE8D-5D961F7BB394}" topLeftCell="A18">
      <selection activeCell="D4" sqref="D4"/>
      <pageMargins left="0.7" right="0.7" top="0.75" bottom="0.75" header="0.3" footer="0.3"/>
      <pageSetup paperSize="9" orientation="portrait" r:id="rId41"/>
    </customSheetView>
    <customSheetView guid="{8CD49FA1-C4FE-4F6A-AE1C-E31C292C96A9}">
      <selection activeCell="B60" sqref="B60:B62"/>
      <pageMargins left="0.7" right="0.7" top="0.75" bottom="0.75" header="0.3" footer="0.3"/>
      <pageSetup paperSize="9" orientation="portrait" r:id="rId42"/>
    </customSheetView>
    <customSheetView guid="{BB337934-72B5-4261-9EB4-9C42ECF52CD8}">
      <selection activeCell="D4" sqref="D4"/>
      <pageMargins left="0.7" right="0.7" top="0.75" bottom="0.75" header="0.3" footer="0.3"/>
      <pageSetup paperSize="9" orientation="portrait" r:id="rId43"/>
    </customSheetView>
    <customSheetView guid="{3AD1D9CC-D162-4119-AFCC-0AF9105FB248}">
      <selection activeCell="F74" sqref="F74"/>
      <pageMargins left="0.7" right="0.7" top="0.75" bottom="0.75" header="0.3" footer="0.3"/>
      <pageSetup paperSize="9" orientation="portrait" r:id="rId44"/>
    </customSheetView>
  </customSheetViews>
  <mergeCells count="4">
    <mergeCell ref="O14:O15"/>
    <mergeCell ref="O36:O37"/>
    <mergeCell ref="D14:N14"/>
    <mergeCell ref="D36:N36"/>
  </mergeCells>
  <pageMargins left="0.7" right="0.7" top="0.75" bottom="0.75" header="0.3" footer="0.3"/>
  <pageSetup paperSize="9" orientation="portrait" r:id="rId4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FA50B-22FB-4B58-B78F-4223F276366A}">
  <sheetPr>
    <tabColor rgb="FF92D050"/>
  </sheetPr>
  <dimension ref="A1:H36"/>
  <sheetViews>
    <sheetView workbookViewId="0">
      <selection activeCell="K20" sqref="K20"/>
    </sheetView>
  </sheetViews>
  <sheetFormatPr defaultColWidth="9.109375" defaultRowHeight="12"/>
  <cols>
    <col min="1" max="1" width="24.88671875" style="2" bestFit="1" customWidth="1"/>
    <col min="2" max="2" width="4.44140625" style="2" customWidth="1"/>
    <col min="3" max="3" width="16.44140625" style="2" bestFit="1" customWidth="1"/>
    <col min="4" max="8" width="17.44140625" style="2" customWidth="1"/>
    <col min="9" max="16384" width="9.109375" style="2"/>
  </cols>
  <sheetData>
    <row r="1" spans="1:8" ht="13.2">
      <c r="A1" s="595" t="str">
        <f>HYPERLINK("#INDEX!A2","към началната страница")</f>
        <v>към началната страница</v>
      </c>
    </row>
    <row r="2" spans="1:8" ht="16.5" customHeight="1">
      <c r="A2" s="595" t="str">
        <f>HYPERLINK("#INDEX!A2","back to index page")</f>
        <v>back to index page</v>
      </c>
    </row>
    <row r="9" spans="1:8">
      <c r="B9" s="513" t="s">
        <v>1715</v>
      </c>
      <c r="C9" s="513"/>
    </row>
    <row r="11" spans="1:8">
      <c r="B11" s="503" t="s">
        <v>1336</v>
      </c>
      <c r="C11" s="504"/>
      <c r="D11" s="504"/>
      <c r="E11" s="504"/>
      <c r="F11" s="504"/>
      <c r="G11" s="504"/>
      <c r="H11" s="504"/>
    </row>
    <row r="14" spans="1:8" ht="12.75" customHeight="1">
      <c r="F14" s="1090" t="s">
        <v>52</v>
      </c>
      <c r="G14" s="1090"/>
      <c r="H14" s="1090"/>
    </row>
    <row r="15" spans="1:8" ht="51.75" customHeight="1">
      <c r="B15" s="501"/>
      <c r="C15" s="501"/>
      <c r="D15" s="155" t="s">
        <v>203</v>
      </c>
      <c r="E15" s="155" t="s">
        <v>204</v>
      </c>
      <c r="F15" s="155" t="s">
        <v>205</v>
      </c>
      <c r="G15" s="155" t="s">
        <v>206</v>
      </c>
      <c r="H15" s="155" t="s">
        <v>207</v>
      </c>
    </row>
    <row r="16" spans="1:8">
      <c r="B16" s="43"/>
      <c r="C16" s="43"/>
      <c r="D16" s="555" t="s">
        <v>32</v>
      </c>
      <c r="E16" s="555" t="s">
        <v>55</v>
      </c>
      <c r="F16" s="555" t="s">
        <v>56</v>
      </c>
      <c r="G16" s="555" t="s">
        <v>1011</v>
      </c>
      <c r="H16" s="555" t="s">
        <v>57</v>
      </c>
    </row>
    <row r="17" spans="2:8">
      <c r="B17" s="18" t="s">
        <v>3</v>
      </c>
      <c r="C17" s="17" t="s">
        <v>200</v>
      </c>
      <c r="D17" s="148">
        <v>151605</v>
      </c>
      <c r="E17" s="148">
        <v>0</v>
      </c>
      <c r="F17" s="148">
        <v>0</v>
      </c>
      <c r="G17" s="148">
        <v>0</v>
      </c>
      <c r="H17" s="148">
        <v>151605</v>
      </c>
    </row>
    <row r="18" spans="2:8">
      <c r="B18" s="18" t="s">
        <v>4</v>
      </c>
      <c r="C18" s="17" t="s">
        <v>201</v>
      </c>
      <c r="D18" s="148">
        <v>0</v>
      </c>
      <c r="E18" s="148">
        <v>0</v>
      </c>
      <c r="F18" s="148">
        <v>0</v>
      </c>
      <c r="G18" s="148">
        <v>0</v>
      </c>
      <c r="H18" s="148">
        <v>0</v>
      </c>
    </row>
    <row r="19" spans="2:8">
      <c r="B19" s="18" t="s">
        <v>5</v>
      </c>
      <c r="C19" s="17" t="s">
        <v>202</v>
      </c>
      <c r="D19" s="148">
        <v>0</v>
      </c>
      <c r="E19" s="148">
        <v>0</v>
      </c>
      <c r="F19" s="148">
        <v>0</v>
      </c>
      <c r="G19" s="148">
        <v>0</v>
      </c>
      <c r="H19" s="148">
        <v>0</v>
      </c>
    </row>
    <row r="20" spans="2:8" s="15" customFormat="1" ht="11.4">
      <c r="B20" s="24" t="s">
        <v>6</v>
      </c>
      <c r="C20" s="42" t="s">
        <v>65</v>
      </c>
      <c r="D20" s="143">
        <v>151605</v>
      </c>
      <c r="E20" s="143">
        <v>0</v>
      </c>
      <c r="F20" s="143">
        <v>0</v>
      </c>
      <c r="G20" s="143">
        <v>0</v>
      </c>
      <c r="H20" s="143">
        <v>151605</v>
      </c>
    </row>
    <row r="24" spans="2:8">
      <c r="B24" s="962" t="s">
        <v>1714</v>
      </c>
      <c r="C24" s="500"/>
    </row>
    <row r="26" spans="2:8">
      <c r="B26" s="503" t="s">
        <v>1336</v>
      </c>
      <c r="C26" s="504"/>
      <c r="D26" s="504"/>
      <c r="E26" s="504"/>
      <c r="F26" s="504"/>
      <c r="G26" s="504"/>
      <c r="H26" s="504"/>
    </row>
    <row r="28" spans="2:8" ht="12.75" customHeight="1">
      <c r="F28" s="1090" t="s">
        <v>52</v>
      </c>
      <c r="G28" s="1090"/>
      <c r="H28" s="1090"/>
    </row>
    <row r="29" spans="2:8" ht="51" customHeight="1">
      <c r="B29" s="501"/>
      <c r="C29" s="501"/>
      <c r="D29" s="155" t="s">
        <v>203</v>
      </c>
      <c r="E29" s="155" t="s">
        <v>204</v>
      </c>
      <c r="F29" s="155" t="s">
        <v>205</v>
      </c>
      <c r="G29" s="155" t="s">
        <v>206</v>
      </c>
      <c r="H29" s="155" t="s">
        <v>207</v>
      </c>
    </row>
    <row r="30" spans="2:8">
      <c r="B30" s="43"/>
      <c r="C30" s="43"/>
      <c r="D30" s="555" t="s">
        <v>32</v>
      </c>
      <c r="E30" s="555" t="s">
        <v>55</v>
      </c>
      <c r="F30" s="555" t="s">
        <v>56</v>
      </c>
      <c r="G30" s="555" t="s">
        <v>1011</v>
      </c>
      <c r="H30" s="555" t="s">
        <v>57</v>
      </c>
    </row>
    <row r="31" spans="2:8">
      <c r="B31" s="45" t="s">
        <v>3</v>
      </c>
      <c r="C31" s="70" t="s">
        <v>200</v>
      </c>
      <c r="D31" s="148">
        <v>151605</v>
      </c>
      <c r="E31" s="148">
        <v>0</v>
      </c>
      <c r="F31" s="148">
        <v>0</v>
      </c>
      <c r="G31" s="148">
        <v>0</v>
      </c>
      <c r="H31" s="148">
        <v>151605</v>
      </c>
    </row>
    <row r="32" spans="2:8">
      <c r="B32" s="45" t="s">
        <v>4</v>
      </c>
      <c r="C32" s="70" t="s">
        <v>201</v>
      </c>
      <c r="D32" s="148">
        <v>0</v>
      </c>
      <c r="E32" s="148">
        <v>0</v>
      </c>
      <c r="F32" s="148">
        <v>0</v>
      </c>
      <c r="G32" s="148">
        <v>0</v>
      </c>
      <c r="H32" s="148">
        <v>0</v>
      </c>
    </row>
    <row r="33" spans="2:8">
      <c r="B33" s="45" t="s">
        <v>5</v>
      </c>
      <c r="C33" s="70" t="s">
        <v>202</v>
      </c>
      <c r="D33" s="148">
        <v>0</v>
      </c>
      <c r="E33" s="148">
        <v>0</v>
      </c>
      <c r="F33" s="148">
        <v>0</v>
      </c>
      <c r="G33" s="148">
        <v>0</v>
      </c>
      <c r="H33" s="148">
        <v>0</v>
      </c>
    </row>
    <row r="34" spans="2:8" s="15" customFormat="1" ht="11.4">
      <c r="B34" s="20" t="s">
        <v>6</v>
      </c>
      <c r="C34" s="71" t="s">
        <v>65</v>
      </c>
      <c r="D34" s="143">
        <v>151605</v>
      </c>
      <c r="E34" s="143">
        <v>0</v>
      </c>
      <c r="F34" s="143">
        <v>0</v>
      </c>
      <c r="G34" s="143">
        <v>0</v>
      </c>
      <c r="H34" s="143">
        <v>151605</v>
      </c>
    </row>
    <row r="36" spans="2:8" ht="11.25" customHeight="1"/>
  </sheetData>
  <customSheetViews>
    <customSheetView guid="{3FCB7B24-049F-4685-83CB-5231093E0117}" showPageBreaks="1" topLeftCell="A20">
      <selection activeCell="D44" sqref="D43:D44"/>
      <pageMargins left="0.7" right="0.7" top="0.75" bottom="0.75" header="0.3" footer="0.3"/>
      <pageSetup paperSize="9" orientation="portrait" r:id="rId1"/>
    </customSheetView>
    <customSheetView guid="{D5AFDB55-6EC9-4AD2-95B0-6C58A379EC11}" topLeftCell="A34">
      <selection activeCell="B37" sqref="B37:C40"/>
      <pageMargins left="0.7" right="0.7" top="0.75" bottom="0.75" header="0.3" footer="0.3"/>
      <pageSetup paperSize="9" orientation="portrait" r:id="rId2"/>
    </customSheetView>
    <customSheetView guid="{D7875729-B080-4603-81BD-7F736B7DD30E}" topLeftCell="A20">
      <selection activeCell="D44" sqref="D43:D44"/>
      <pageMargins left="0.7" right="0.7" top="0.75" bottom="0.75" header="0.3" footer="0.3"/>
      <pageSetup paperSize="9" orientation="portrait" r:id="rId3"/>
    </customSheetView>
    <customSheetView guid="{2F76D395-57F9-4A31-A998-38329A50B4E8}">
      <selection activeCell="D34" sqref="D34"/>
      <pageMargins left="0.7" right="0.7" top="0.75" bottom="0.75" header="0.3" footer="0.3"/>
      <pageSetup paperSize="9" orientation="portrait" r:id="rId4"/>
    </customSheetView>
    <customSheetView guid="{5DDDA852-2807-4645-BC75-EBD4EF3323A7}">
      <selection activeCell="B37" sqref="B37:C39"/>
      <pageMargins left="0.7" right="0.7" top="0.75" bottom="0.75" header="0.3" footer="0.3"/>
      <pageSetup paperSize="9" orientation="portrait" r:id="rId5"/>
    </customSheetView>
    <customSheetView guid="{697182B0-1BEF-4A85-93A0-596802852AF2}">
      <selection activeCell="B37" sqref="B37:C40"/>
      <pageMargins left="0.7" right="0.7" top="0.75" bottom="0.75" header="0.3" footer="0.3"/>
      <pageSetup paperSize="9" orientation="portrait" r:id="rId6"/>
    </customSheetView>
    <customSheetView guid="{08462586-B7E0-434D-B6F4-B2B21EAA5D46}" topLeftCell="A34">
      <selection activeCell="B37" sqref="B37:C40"/>
      <pageMargins left="0.7" right="0.7" top="0.75" bottom="0.75" header="0.3" footer="0.3"/>
      <pageSetup paperSize="9" orientation="portrait" r:id="rId7"/>
    </customSheetView>
    <customSheetView guid="{21329C76-F86B-400D-B8F5-F75B383E5B14}" topLeftCell="A34">
      <selection activeCell="B37" sqref="B37:C40"/>
      <pageMargins left="0.7" right="0.7" top="0.75" bottom="0.75" header="0.3" footer="0.3"/>
      <pageSetup paperSize="9" orientation="portrait" r:id="rId8"/>
    </customSheetView>
    <customSheetView guid="{CFC92B1C-D4F2-414F-8F12-92F529035B08}" topLeftCell="A24">
      <selection activeCell="F51" sqref="F51"/>
      <pageMargins left="0.7" right="0.7" top="0.75" bottom="0.75" header="0.3" footer="0.3"/>
      <pageSetup paperSize="9" orientation="portrait" r:id="rId9"/>
    </customSheetView>
    <customSheetView guid="{19310327-E3BC-450F-B607-58068103BB53}" topLeftCell="A34">
      <selection activeCell="B37" sqref="B37:C40"/>
      <pageMargins left="0.7" right="0.7" top="0.75" bottom="0.75" header="0.3" footer="0.3"/>
      <pageSetup paperSize="9" orientation="portrait" r:id="rId10"/>
    </customSheetView>
    <customSheetView guid="{D3393B8E-C3CB-4E3A-976E-E4CD065299F0}">
      <selection activeCell="D34" sqref="D34"/>
      <pageMargins left="0.7" right="0.7" top="0.75" bottom="0.75" header="0.3" footer="0.3"/>
      <pageSetup paperSize="9" orientation="portrait" r:id="rId11"/>
    </customSheetView>
    <customSheetView guid="{8FA5FDE5-6098-400B-9E19-77564D1D7EE8}" topLeftCell="A24">
      <selection activeCell="F51" sqref="F51"/>
      <pageMargins left="0.7" right="0.7" top="0.75" bottom="0.75" header="0.3" footer="0.3"/>
      <pageSetup paperSize="9" orientation="portrait" r:id="rId12"/>
    </customSheetView>
    <customSheetView guid="{0B9AA238-A559-44CB-8EC2-529DA28A3F7B}">
      <selection activeCell="D34" sqref="D34"/>
      <pageMargins left="0.7" right="0.7" top="0.75" bottom="0.75" header="0.3" footer="0.3"/>
      <pageSetup paperSize="9" orientation="portrait" r:id="rId13"/>
    </customSheetView>
    <customSheetView guid="{37D20B4B-3220-4613-A3F1-1C4C1CF14C1F}" topLeftCell="A24">
      <selection activeCell="F51" sqref="F51"/>
      <pageMargins left="0.7" right="0.7" top="0.75" bottom="0.75" header="0.3" footer="0.3"/>
      <pageSetup paperSize="9" orientation="portrait" r:id="rId14"/>
    </customSheetView>
    <customSheetView guid="{DB462ED3-28DC-47D7-98F7-CED01F66E2C7}" topLeftCell="A34">
      <selection activeCell="B37" sqref="B37:C40"/>
      <pageMargins left="0.7" right="0.7" top="0.75" bottom="0.75" header="0.3" footer="0.3"/>
      <pageSetup paperSize="9" orientation="portrait" r:id="rId15"/>
    </customSheetView>
    <customSheetView guid="{10DA2791-762D-4555-9FFF-E41154ADFE31}" topLeftCell="A34">
      <selection activeCell="B37" sqref="B37:C40"/>
      <pageMargins left="0.7" right="0.7" top="0.75" bottom="0.75" header="0.3" footer="0.3"/>
      <pageSetup paperSize="9" orientation="portrait" r:id="rId16"/>
    </customSheetView>
    <customSheetView guid="{BE68C6EB-1B64-4B3E-8DDC-CA26F318E610}" topLeftCell="A3">
      <selection activeCell="D4" sqref="D4"/>
      <pageMargins left="0.7" right="0.7" top="0.75" bottom="0.75" header="0.3" footer="0.3"/>
      <pageSetup paperSize="9" orientation="portrait" r:id="rId17"/>
    </customSheetView>
    <customSheetView guid="{5AF40965-2356-4A48-B6FA-CB814CA4D7B2}" topLeftCell="A34">
      <selection activeCell="B37" sqref="B37:C40"/>
      <pageMargins left="0.7" right="0.7" top="0.75" bottom="0.75" header="0.3" footer="0.3"/>
      <pageSetup paperSize="9" orientation="portrait" r:id="rId18"/>
    </customSheetView>
    <customSheetView guid="{59094C18-3CB5-482F-AA6A-9C313A318EBB}">
      <selection activeCell="B37" sqref="B37:C39"/>
      <pageMargins left="0.7" right="0.7" top="0.75" bottom="0.75" header="0.3" footer="0.3"/>
      <pageSetup paperSize="9" orientation="portrait" r:id="rId19"/>
    </customSheetView>
    <customSheetView guid="{FD092655-EBEC-4730-9895-1567D9B70D5F}">
      <selection activeCell="F51" sqref="F51"/>
      <pageMargins left="0.7" right="0.7" top="0.75" bottom="0.75" header="0.3" footer="0.3"/>
      <pageSetup paperSize="9" orientation="portrait" r:id="rId20"/>
    </customSheetView>
    <customSheetView guid="{D2C72E70-F766-4D56-9E10-3C91A63BB7F3}">
      <selection activeCell="B13" sqref="B13"/>
      <pageMargins left="0.7" right="0.7" top="0.75" bottom="0.75" header="0.3" footer="0.3"/>
      <pageSetup paperSize="9" orientation="portrait" r:id="rId21"/>
    </customSheetView>
    <customSheetView guid="{7CCD1884-1631-4809-8751-AE0939C32419}">
      <selection activeCell="B37" sqref="B37:C39"/>
      <pageMargins left="0.7" right="0.7" top="0.75" bottom="0.75" header="0.3" footer="0.3"/>
      <pageSetup paperSize="9" orientation="portrait" r:id="rId22"/>
    </customSheetView>
    <customSheetView guid="{931AA63B-6827-4BF4-8E25-ED232A88A09C}">
      <selection activeCell="I28" sqref="I28"/>
      <pageMargins left="0.7" right="0.7" top="0.75" bottom="0.75" header="0.3" footer="0.3"/>
      <pageSetup paperSize="9" orientation="portrait" r:id="rId23"/>
    </customSheetView>
    <customSheetView guid="{CA1DE4BE-C006-4405-B064-304EE6CCACF1}" topLeftCell="A34">
      <selection activeCell="B37" sqref="B37:C40"/>
      <pageMargins left="0.7" right="0.7" top="0.75" bottom="0.75" header="0.3" footer="0.3"/>
      <pageSetup paperSize="9" orientation="portrait" r:id="rId24"/>
    </customSheetView>
    <customSheetView guid="{51337751-BEAF-43F3-8CC9-400B99E751E8}" topLeftCell="A13">
      <selection activeCell="G43" sqref="G43"/>
      <pageMargins left="0.7" right="0.7" top="0.75" bottom="0.75" header="0.3" footer="0.3"/>
      <pageSetup paperSize="9" orientation="portrait" r:id="rId25"/>
    </customSheetView>
    <customSheetView guid="{F277ACEF-9FF8-431F-8537-DE60B790AA4F}">
      <selection activeCell="F51" sqref="F51"/>
      <pageMargins left="0.7" right="0.7" top="0.75" bottom="0.75" header="0.3" footer="0.3"/>
      <pageSetup paperSize="9" orientation="portrait" r:id="rId26"/>
    </customSheetView>
    <customSheetView guid="{517C47E4-CB49-455E-BC80-175B09C4753D}">
      <selection activeCell="B37" sqref="B37:C39"/>
      <pageMargins left="0.7" right="0.7" top="0.75" bottom="0.75" header="0.3" footer="0.3"/>
      <pageSetup paperSize="9" orientation="portrait" r:id="rId27"/>
    </customSheetView>
    <customSheetView guid="{158937B5-B45C-4722-BE34-B5B4D085C079}" topLeftCell="A24">
      <selection activeCell="F51" sqref="F51"/>
      <pageMargins left="0.7" right="0.7" top="0.75" bottom="0.75" header="0.3" footer="0.3"/>
      <pageSetup paperSize="9" orientation="portrait" r:id="rId28"/>
    </customSheetView>
    <customSheetView guid="{ED218C36-7217-4047-BB0E-77F9C99BD534}" topLeftCell="A34">
      <selection activeCell="B37" sqref="B37:C40"/>
      <pageMargins left="0.7" right="0.7" top="0.75" bottom="0.75" header="0.3" footer="0.3"/>
      <pageSetup paperSize="9" orientation="portrait" r:id="rId29"/>
    </customSheetView>
    <customSheetView guid="{C83D4249-7B44-432A-B7FB-A6ACA6880240}" topLeftCell="A3">
      <selection activeCell="D4" sqref="D4"/>
      <pageMargins left="0.7" right="0.7" top="0.75" bottom="0.75" header="0.3" footer="0.3"/>
      <pageSetup paperSize="9" orientation="portrait" r:id="rId30"/>
    </customSheetView>
    <customSheetView guid="{E331DF3E-CA70-4D3D-884C-EE3579437A03}">
      <selection activeCell="D34" sqref="D34"/>
      <pageMargins left="0.7" right="0.7" top="0.75" bottom="0.75" header="0.3" footer="0.3"/>
      <pageSetup paperSize="9" orientation="portrait" r:id="rId31"/>
    </customSheetView>
    <customSheetView guid="{D37F8A47-E42F-4741-BE8D-5D961F7BB394}" topLeftCell="A3">
      <selection activeCell="D4" sqref="D4"/>
      <pageMargins left="0.7" right="0.7" top="0.75" bottom="0.75" header="0.3" footer="0.3"/>
      <pageSetup paperSize="9" orientation="portrait" r:id="rId32"/>
    </customSheetView>
    <customSheetView guid="{8CD49FA1-C4FE-4F6A-AE1C-E31C292C96A9}">
      <selection activeCell="B37" sqref="B37:C39"/>
      <pageMargins left="0.7" right="0.7" top="0.75" bottom="0.75" header="0.3" footer="0.3"/>
      <pageSetup paperSize="9" orientation="portrait" r:id="rId33"/>
    </customSheetView>
    <customSheetView guid="{BB337934-72B5-4261-9EB4-9C42ECF52CD8}" topLeftCell="A3">
      <selection activeCell="C39" sqref="C39"/>
      <pageMargins left="0.7" right="0.7" top="0.75" bottom="0.75" header="0.3" footer="0.3"/>
      <pageSetup paperSize="9" orientation="portrait" r:id="rId34"/>
    </customSheetView>
    <customSheetView guid="{3AD1D9CC-D162-4119-AFCC-0AF9105FB248}">
      <selection activeCell="F51" sqref="F51"/>
      <pageMargins left="0.7" right="0.7" top="0.75" bottom="0.75" header="0.3" footer="0.3"/>
      <pageSetup paperSize="9" orientation="portrait" r:id="rId35"/>
    </customSheetView>
  </customSheetViews>
  <mergeCells count="2">
    <mergeCell ref="F14:H14"/>
    <mergeCell ref="F28:H28"/>
  </mergeCells>
  <pageMargins left="0.7" right="0.7" top="0.75" bottom="0.75" header="0.3" footer="0.3"/>
  <pageSetup paperSize="9" orientation="portrait" r:id="rId36"/>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CB296-B9CC-4FA5-A3C6-5341B477EBF3}">
  <sheetPr>
    <tabColor rgb="FF92D050"/>
  </sheetPr>
  <dimension ref="A1:K47"/>
  <sheetViews>
    <sheetView workbookViewId="0">
      <selection activeCell="K20" sqref="K20"/>
    </sheetView>
  </sheetViews>
  <sheetFormatPr defaultColWidth="9.109375" defaultRowHeight="12"/>
  <cols>
    <col min="1" max="1" width="24.88671875" style="2" bestFit="1" customWidth="1"/>
    <col min="2" max="2" width="4.44140625" style="2" customWidth="1"/>
    <col min="3" max="3" width="22.44140625" style="2" customWidth="1"/>
    <col min="4" max="11" width="12.88671875" style="2" customWidth="1"/>
    <col min="12" max="16384" width="9.109375" style="2"/>
  </cols>
  <sheetData>
    <row r="1" spans="1:11" ht="13.2">
      <c r="A1" s="595" t="str">
        <f>HYPERLINK("#INDEX!A2","към началната страница")</f>
        <v>към началната страница</v>
      </c>
    </row>
    <row r="2" spans="1:11" ht="16.5" customHeight="1">
      <c r="A2" s="665" t="str">
        <f>HYPERLINK("#INDEX!A2","back to index page")</f>
        <v>back to index page</v>
      </c>
    </row>
    <row r="9" spans="1:11">
      <c r="B9" s="513" t="s">
        <v>1715</v>
      </c>
      <c r="C9" s="513"/>
    </row>
    <row r="11" spans="1:11">
      <c r="B11" s="503" t="s">
        <v>1015</v>
      </c>
      <c r="C11" s="504"/>
      <c r="D11" s="504"/>
      <c r="E11" s="504"/>
      <c r="F11" s="504"/>
      <c r="G11" s="504"/>
      <c r="H11" s="504"/>
      <c r="I11" s="504"/>
      <c r="J11" s="504"/>
      <c r="K11" s="504"/>
    </row>
    <row r="14" spans="1:11" ht="12.75" customHeight="1">
      <c r="H14" s="31"/>
      <c r="I14" s="1089" t="s">
        <v>52</v>
      </c>
      <c r="J14" s="1089"/>
      <c r="K14" s="1089"/>
    </row>
    <row r="15" spans="1:11" ht="12.75" customHeight="1">
      <c r="C15" s="15"/>
      <c r="D15" s="1142" t="s">
        <v>1293</v>
      </c>
      <c r="E15" s="1142"/>
      <c r="F15" s="1142"/>
      <c r="G15" s="1142"/>
      <c r="H15" s="1142" t="s">
        <v>1294</v>
      </c>
      <c r="I15" s="1142"/>
      <c r="J15" s="1142"/>
      <c r="K15" s="1142"/>
    </row>
    <row r="16" spans="1:11" ht="27" customHeight="1">
      <c r="B16" s="43"/>
      <c r="C16" s="1178" t="s">
        <v>1299</v>
      </c>
      <c r="D16" s="1180" t="s">
        <v>1295</v>
      </c>
      <c r="E16" s="1106"/>
      <c r="F16" s="1181" t="s">
        <v>1296</v>
      </c>
      <c r="G16" s="1106"/>
      <c r="H16" s="1181" t="s">
        <v>1295</v>
      </c>
      <c r="I16" s="1106"/>
      <c r="J16" s="1181" t="s">
        <v>1296</v>
      </c>
      <c r="K16" s="1106"/>
    </row>
    <row r="17" spans="2:11" ht="18.75" customHeight="1">
      <c r="B17" s="43"/>
      <c r="C17" s="1179"/>
      <c r="D17" s="663" t="s">
        <v>1297</v>
      </c>
      <c r="E17" s="155" t="s">
        <v>1298</v>
      </c>
      <c r="F17" s="155" t="s">
        <v>1297</v>
      </c>
      <c r="G17" s="155" t="s">
        <v>1298</v>
      </c>
      <c r="H17" s="155" t="s">
        <v>1297</v>
      </c>
      <c r="I17" s="155" t="s">
        <v>1298</v>
      </c>
      <c r="J17" s="155" t="s">
        <v>1297</v>
      </c>
      <c r="K17" s="155" t="s">
        <v>1298</v>
      </c>
    </row>
    <row r="18" spans="2:11">
      <c r="B18" s="43"/>
      <c r="C18" s="664"/>
      <c r="D18" s="577" t="s">
        <v>32</v>
      </c>
      <c r="E18" s="514" t="s">
        <v>55</v>
      </c>
      <c r="F18" s="514" t="s">
        <v>56</v>
      </c>
      <c r="G18" s="514" t="s">
        <v>1011</v>
      </c>
      <c r="H18" s="514" t="s">
        <v>57</v>
      </c>
      <c r="I18" s="514" t="s">
        <v>1012</v>
      </c>
      <c r="J18" s="514" t="s">
        <v>1013</v>
      </c>
      <c r="K18" s="514" t="s">
        <v>1014</v>
      </c>
    </row>
    <row r="19" spans="2:11">
      <c r="B19" s="18" t="s">
        <v>3</v>
      </c>
      <c r="C19" s="664" t="s">
        <v>1286</v>
      </c>
      <c r="D19" s="148">
        <v>0</v>
      </c>
      <c r="E19" s="148">
        <v>0</v>
      </c>
      <c r="F19" s="148">
        <v>0</v>
      </c>
      <c r="G19" s="148">
        <v>0</v>
      </c>
      <c r="H19" s="148">
        <v>0</v>
      </c>
      <c r="I19" s="148">
        <v>0</v>
      </c>
      <c r="J19" s="148">
        <v>0</v>
      </c>
      <c r="K19" s="148">
        <v>0</v>
      </c>
    </row>
    <row r="20" spans="2:11">
      <c r="B20" s="18" t="s">
        <v>4</v>
      </c>
      <c r="C20" s="17" t="s">
        <v>1287</v>
      </c>
      <c r="D20" s="148">
        <v>0</v>
      </c>
      <c r="E20" s="148">
        <v>0</v>
      </c>
      <c r="F20" s="148">
        <v>0</v>
      </c>
      <c r="G20" s="148">
        <v>0</v>
      </c>
      <c r="H20" s="148">
        <v>0</v>
      </c>
      <c r="I20" s="148">
        <v>0</v>
      </c>
      <c r="J20" s="148">
        <v>0</v>
      </c>
      <c r="K20" s="148">
        <v>0</v>
      </c>
    </row>
    <row r="21" spans="2:11">
      <c r="B21" s="18" t="s">
        <v>5</v>
      </c>
      <c r="C21" s="17" t="s">
        <v>1288</v>
      </c>
      <c r="D21" s="148">
        <v>0</v>
      </c>
      <c r="E21" s="148">
        <v>0</v>
      </c>
      <c r="F21" s="148">
        <v>0</v>
      </c>
      <c r="G21" s="148">
        <v>0</v>
      </c>
      <c r="H21" s="148">
        <v>0</v>
      </c>
      <c r="I21" s="148">
        <v>0</v>
      </c>
      <c r="J21" s="148">
        <v>0</v>
      </c>
      <c r="K21" s="148">
        <v>0</v>
      </c>
    </row>
    <row r="22" spans="2:11">
      <c r="B22" s="18" t="s">
        <v>6</v>
      </c>
      <c r="C22" s="17" t="s">
        <v>1289</v>
      </c>
      <c r="D22" s="148">
        <v>0</v>
      </c>
      <c r="E22" s="148">
        <v>0</v>
      </c>
      <c r="F22" s="148">
        <v>0</v>
      </c>
      <c r="G22" s="148">
        <v>0</v>
      </c>
      <c r="H22" s="148">
        <v>0</v>
      </c>
      <c r="I22" s="148">
        <v>0</v>
      </c>
      <c r="J22" s="148">
        <v>0</v>
      </c>
      <c r="K22" s="148">
        <v>0</v>
      </c>
    </row>
    <row r="23" spans="2:11">
      <c r="B23" s="18" t="s">
        <v>7</v>
      </c>
      <c r="C23" s="17" t="s">
        <v>1290</v>
      </c>
      <c r="D23" s="148">
        <v>0</v>
      </c>
      <c r="E23" s="148">
        <v>0</v>
      </c>
      <c r="F23" s="148">
        <v>0</v>
      </c>
      <c r="G23" s="148">
        <v>0</v>
      </c>
      <c r="H23" s="148">
        <v>0</v>
      </c>
      <c r="I23" s="148">
        <v>0</v>
      </c>
      <c r="J23" s="148">
        <v>0</v>
      </c>
      <c r="K23" s="148">
        <v>0</v>
      </c>
    </row>
    <row r="24" spans="2:11">
      <c r="B24" s="18" t="s">
        <v>8</v>
      </c>
      <c r="C24" s="17" t="s">
        <v>1291</v>
      </c>
      <c r="D24" s="148">
        <v>0</v>
      </c>
      <c r="E24" s="148">
        <v>0</v>
      </c>
      <c r="F24" s="148">
        <v>0</v>
      </c>
      <c r="G24" s="148">
        <v>0</v>
      </c>
      <c r="H24" s="148">
        <v>0</v>
      </c>
      <c r="I24" s="148">
        <v>0</v>
      </c>
      <c r="J24" s="148">
        <v>0</v>
      </c>
      <c r="K24" s="148">
        <v>0</v>
      </c>
    </row>
    <row r="25" spans="2:11">
      <c r="B25" s="18" t="s">
        <v>9</v>
      </c>
      <c r="C25" s="17" t="s">
        <v>1292</v>
      </c>
      <c r="D25" s="148">
        <v>0</v>
      </c>
      <c r="E25" s="148">
        <v>0</v>
      </c>
      <c r="F25" s="148">
        <v>0</v>
      </c>
      <c r="G25" s="148">
        <v>0</v>
      </c>
      <c r="H25" s="148">
        <v>0</v>
      </c>
      <c r="I25" s="148">
        <v>0</v>
      </c>
      <c r="J25" s="148">
        <v>0</v>
      </c>
      <c r="K25" s="148">
        <v>0</v>
      </c>
    </row>
    <row r="26" spans="2:11">
      <c r="B26" s="18" t="s">
        <v>10</v>
      </c>
      <c r="C26" s="17" t="s">
        <v>954</v>
      </c>
      <c r="D26" s="148">
        <v>0</v>
      </c>
      <c r="E26" s="148">
        <v>0</v>
      </c>
      <c r="F26" s="148">
        <v>0</v>
      </c>
      <c r="G26" s="148">
        <v>0</v>
      </c>
      <c r="H26" s="148">
        <v>0</v>
      </c>
      <c r="I26" s="148">
        <v>0</v>
      </c>
      <c r="J26" s="148">
        <v>0</v>
      </c>
      <c r="K26" s="148">
        <v>0</v>
      </c>
    </row>
    <row r="27" spans="2:11" s="15" customFormat="1" ht="11.4">
      <c r="B27" s="24">
        <v>9</v>
      </c>
      <c r="C27" s="42" t="s">
        <v>65</v>
      </c>
      <c r="D27" s="143">
        <v>0</v>
      </c>
      <c r="E27" s="143">
        <v>0</v>
      </c>
      <c r="F27" s="143">
        <v>0</v>
      </c>
      <c r="G27" s="143">
        <v>0</v>
      </c>
      <c r="H27" s="143">
        <v>0</v>
      </c>
      <c r="I27" s="143">
        <v>0</v>
      </c>
      <c r="J27" s="143">
        <v>0</v>
      </c>
      <c r="K27" s="143">
        <v>0</v>
      </c>
    </row>
    <row r="30" spans="2:11">
      <c r="B30" s="962" t="s">
        <v>1714</v>
      </c>
      <c r="C30" s="500"/>
    </row>
    <row r="32" spans="2:11">
      <c r="B32" s="503" t="s">
        <v>1015</v>
      </c>
      <c r="C32" s="504"/>
      <c r="D32" s="504"/>
      <c r="E32" s="504"/>
      <c r="F32" s="504"/>
      <c r="G32" s="504"/>
      <c r="H32" s="504"/>
      <c r="I32" s="504"/>
      <c r="J32" s="504"/>
      <c r="K32" s="504"/>
    </row>
    <row r="34" spans="2:11" ht="12.75" customHeight="1">
      <c r="H34" s="31"/>
      <c r="I34" s="1089" t="s">
        <v>52</v>
      </c>
      <c r="J34" s="1089"/>
      <c r="K34" s="1089"/>
    </row>
    <row r="35" spans="2:11" ht="15.75" customHeight="1">
      <c r="C35" s="15"/>
      <c r="D35" s="1142" t="s">
        <v>1293</v>
      </c>
      <c r="E35" s="1142"/>
      <c r="F35" s="1142"/>
      <c r="G35" s="1142"/>
      <c r="H35" s="1142" t="s">
        <v>1294</v>
      </c>
      <c r="I35" s="1142"/>
      <c r="J35" s="1142"/>
      <c r="K35" s="1142"/>
    </row>
    <row r="36" spans="2:11" ht="12" customHeight="1">
      <c r="B36" s="43"/>
      <c r="C36" s="1178" t="s">
        <v>1299</v>
      </c>
      <c r="D36" s="1180" t="s">
        <v>1295</v>
      </c>
      <c r="E36" s="1106"/>
      <c r="F36" s="1181" t="s">
        <v>1296</v>
      </c>
      <c r="G36" s="1106"/>
      <c r="H36" s="1181" t="s">
        <v>1295</v>
      </c>
      <c r="I36" s="1106"/>
      <c r="J36" s="1181" t="s">
        <v>1296</v>
      </c>
      <c r="K36" s="1106"/>
    </row>
    <row r="37" spans="2:11">
      <c r="B37" s="43"/>
      <c r="C37" s="1179"/>
      <c r="D37" s="663" t="s">
        <v>1297</v>
      </c>
      <c r="E37" s="155" t="s">
        <v>1298</v>
      </c>
      <c r="F37" s="155" t="s">
        <v>1297</v>
      </c>
      <c r="G37" s="155" t="s">
        <v>1298</v>
      </c>
      <c r="H37" s="155" t="s">
        <v>1297</v>
      </c>
      <c r="I37" s="155" t="s">
        <v>1298</v>
      </c>
      <c r="J37" s="155" t="s">
        <v>1297</v>
      </c>
      <c r="K37" s="155" t="s">
        <v>1298</v>
      </c>
    </row>
    <row r="38" spans="2:11">
      <c r="B38" s="43"/>
      <c r="C38" s="664"/>
      <c r="D38" s="577" t="s">
        <v>32</v>
      </c>
      <c r="E38" s="514" t="s">
        <v>55</v>
      </c>
      <c r="F38" s="514" t="s">
        <v>56</v>
      </c>
      <c r="G38" s="514" t="s">
        <v>1011</v>
      </c>
      <c r="H38" s="514" t="s">
        <v>57</v>
      </c>
      <c r="I38" s="514" t="s">
        <v>1012</v>
      </c>
      <c r="J38" s="514" t="s">
        <v>1013</v>
      </c>
      <c r="K38" s="514" t="s">
        <v>1014</v>
      </c>
    </row>
    <row r="39" spans="2:11" s="15" customFormat="1">
      <c r="B39" s="18" t="s">
        <v>3</v>
      </c>
      <c r="C39" s="664" t="s">
        <v>1286</v>
      </c>
      <c r="D39" s="148">
        <v>0</v>
      </c>
      <c r="E39" s="148">
        <v>0</v>
      </c>
      <c r="F39" s="148">
        <v>0</v>
      </c>
      <c r="G39" s="148">
        <v>0</v>
      </c>
      <c r="H39" s="148">
        <v>0</v>
      </c>
      <c r="I39" s="148">
        <v>0</v>
      </c>
      <c r="J39" s="148">
        <v>0</v>
      </c>
      <c r="K39" s="148">
        <v>0</v>
      </c>
    </row>
    <row r="40" spans="2:11">
      <c r="B40" s="18" t="s">
        <v>4</v>
      </c>
      <c r="C40" s="17" t="s">
        <v>1287</v>
      </c>
      <c r="D40" s="148">
        <v>0</v>
      </c>
      <c r="E40" s="148">
        <v>0</v>
      </c>
      <c r="F40" s="148">
        <v>0</v>
      </c>
      <c r="G40" s="148">
        <v>0</v>
      </c>
      <c r="H40" s="148">
        <v>0</v>
      </c>
      <c r="I40" s="148">
        <v>0</v>
      </c>
      <c r="J40" s="148">
        <v>0</v>
      </c>
      <c r="K40" s="148">
        <v>0</v>
      </c>
    </row>
    <row r="41" spans="2:11">
      <c r="B41" s="18" t="s">
        <v>5</v>
      </c>
      <c r="C41" s="17" t="s">
        <v>1288</v>
      </c>
      <c r="D41" s="148">
        <v>0</v>
      </c>
      <c r="E41" s="148">
        <v>0</v>
      </c>
      <c r="F41" s="148">
        <v>0</v>
      </c>
      <c r="G41" s="148">
        <v>0</v>
      </c>
      <c r="H41" s="148">
        <v>0</v>
      </c>
      <c r="I41" s="148">
        <v>0</v>
      </c>
      <c r="J41" s="148">
        <v>0</v>
      </c>
      <c r="K41" s="148">
        <v>0</v>
      </c>
    </row>
    <row r="42" spans="2:11">
      <c r="B42" s="18" t="s">
        <v>6</v>
      </c>
      <c r="C42" s="17" t="s">
        <v>1289</v>
      </c>
      <c r="D42" s="148">
        <v>0</v>
      </c>
      <c r="E42" s="148">
        <v>0</v>
      </c>
      <c r="F42" s="148">
        <v>0</v>
      </c>
      <c r="G42" s="148">
        <v>0</v>
      </c>
      <c r="H42" s="148">
        <v>0</v>
      </c>
      <c r="I42" s="148">
        <v>0</v>
      </c>
      <c r="J42" s="148">
        <v>0</v>
      </c>
      <c r="K42" s="148">
        <v>0</v>
      </c>
    </row>
    <row r="43" spans="2:11">
      <c r="B43" s="18" t="s">
        <v>7</v>
      </c>
      <c r="C43" s="17" t="s">
        <v>1290</v>
      </c>
      <c r="D43" s="148">
        <v>0</v>
      </c>
      <c r="E43" s="148">
        <v>0</v>
      </c>
      <c r="F43" s="148">
        <v>0</v>
      </c>
      <c r="G43" s="148">
        <v>0</v>
      </c>
      <c r="H43" s="148">
        <v>0</v>
      </c>
      <c r="I43" s="148">
        <v>0</v>
      </c>
      <c r="J43" s="148">
        <v>0</v>
      </c>
      <c r="K43" s="148">
        <v>0</v>
      </c>
    </row>
    <row r="44" spans="2:11">
      <c r="B44" s="18" t="s">
        <v>8</v>
      </c>
      <c r="C44" s="17" t="s">
        <v>1291</v>
      </c>
      <c r="D44" s="148">
        <v>0</v>
      </c>
      <c r="E44" s="148">
        <v>0</v>
      </c>
      <c r="F44" s="148">
        <v>0</v>
      </c>
      <c r="G44" s="148">
        <v>0</v>
      </c>
      <c r="H44" s="148">
        <v>0</v>
      </c>
      <c r="I44" s="148">
        <v>0</v>
      </c>
      <c r="J44" s="148">
        <v>0</v>
      </c>
      <c r="K44" s="148">
        <v>0</v>
      </c>
    </row>
    <row r="45" spans="2:11">
      <c r="B45" s="18" t="s">
        <v>9</v>
      </c>
      <c r="C45" s="17" t="s">
        <v>1292</v>
      </c>
      <c r="D45" s="148">
        <v>0</v>
      </c>
      <c r="E45" s="148">
        <v>0</v>
      </c>
      <c r="F45" s="148">
        <v>0</v>
      </c>
      <c r="G45" s="148">
        <v>0</v>
      </c>
      <c r="H45" s="148">
        <v>0</v>
      </c>
      <c r="I45" s="148">
        <v>0</v>
      </c>
      <c r="J45" s="148">
        <v>0</v>
      </c>
      <c r="K45" s="148">
        <v>0</v>
      </c>
    </row>
    <row r="46" spans="2:11">
      <c r="B46" s="18" t="s">
        <v>10</v>
      </c>
      <c r="C46" s="17" t="s">
        <v>954</v>
      </c>
      <c r="D46" s="148">
        <v>0</v>
      </c>
      <c r="E46" s="148">
        <v>0</v>
      </c>
      <c r="F46" s="148">
        <v>0</v>
      </c>
      <c r="G46" s="148">
        <v>0</v>
      </c>
      <c r="H46" s="148">
        <v>0</v>
      </c>
      <c r="I46" s="148">
        <v>0</v>
      </c>
      <c r="J46" s="148">
        <v>0</v>
      </c>
      <c r="K46" s="148">
        <v>0</v>
      </c>
    </row>
    <row r="47" spans="2:11">
      <c r="B47" s="24">
        <v>9</v>
      </c>
      <c r="C47" s="42" t="s">
        <v>65</v>
      </c>
      <c r="D47" s="143">
        <v>0</v>
      </c>
      <c r="E47" s="143">
        <v>0</v>
      </c>
      <c r="F47" s="143">
        <v>0</v>
      </c>
      <c r="G47" s="143">
        <v>0</v>
      </c>
      <c r="H47" s="143">
        <v>0</v>
      </c>
      <c r="I47" s="143">
        <v>0</v>
      </c>
      <c r="J47" s="143">
        <v>0</v>
      </c>
      <c r="K47" s="143">
        <v>0</v>
      </c>
    </row>
  </sheetData>
  <customSheetViews>
    <customSheetView guid="{3FCB7B24-049F-4685-83CB-5231093E0117}" showPageBreaks="1" topLeftCell="A28">
      <selection activeCell="I34" sqref="I34"/>
      <pageMargins left="0.7" right="0.7" top="0.75" bottom="0.75" header="0.3" footer="0.3"/>
      <pageSetup paperSize="9" orientation="portrait" r:id="rId1"/>
    </customSheetView>
    <customSheetView guid="{D5AFDB55-6EC9-4AD2-95B0-6C58A379EC11}" topLeftCell="A7">
      <selection activeCell="M30" sqref="M30"/>
      <pageMargins left="0.7" right="0.7" top="0.75" bottom="0.75" header="0.3" footer="0.3"/>
      <pageSetup paperSize="9" orientation="portrait" r:id="rId2"/>
    </customSheetView>
    <customSheetView guid="{D7875729-B080-4603-81BD-7F736B7DD30E}" topLeftCell="A28">
      <selection activeCell="I34" sqref="I34"/>
      <pageMargins left="0.7" right="0.7" top="0.75" bottom="0.75" header="0.3" footer="0.3"/>
      <pageSetup paperSize="9" orientation="portrait" r:id="rId3"/>
    </customSheetView>
    <customSheetView guid="{2F76D395-57F9-4A31-A998-38329A50B4E8}" topLeftCell="A18">
      <selection activeCell="F51" sqref="F51"/>
      <pageMargins left="0.7" right="0.7" top="0.75" bottom="0.75" header="0.3" footer="0.3"/>
      <pageSetup paperSize="9" orientation="portrait" r:id="rId4"/>
    </customSheetView>
    <customSheetView guid="{5DDDA852-2807-4645-BC75-EBD4EF3323A7}">
      <selection activeCell="C4" sqref="C4"/>
      <pageMargins left="0.7" right="0.7" top="0.75" bottom="0.75" header="0.3" footer="0.3"/>
      <pageSetup paperSize="9" orientation="portrait" r:id="rId5"/>
    </customSheetView>
    <customSheetView guid="{697182B0-1BEF-4A85-93A0-596802852AF2}" topLeftCell="A25">
      <selection activeCell="F66" sqref="F66"/>
      <pageMargins left="0.7" right="0.7" top="0.75" bottom="0.75" header="0.3" footer="0.3"/>
      <pageSetup paperSize="9" orientation="portrait" r:id="rId6"/>
    </customSheetView>
    <customSheetView guid="{08462586-B7E0-434D-B6F4-B2B21EAA5D46}" topLeftCell="A7">
      <selection activeCell="M30" sqref="M30"/>
      <pageMargins left="0.7" right="0.7" top="0.75" bottom="0.75" header="0.3" footer="0.3"/>
      <pageSetup paperSize="9" orientation="portrait" r:id="rId7"/>
    </customSheetView>
    <customSheetView guid="{21329C76-F86B-400D-B8F5-F75B383E5B14}" topLeftCell="A7">
      <selection activeCell="M30" sqref="M30"/>
      <pageMargins left="0.7" right="0.7" top="0.75" bottom="0.75" header="0.3" footer="0.3"/>
      <pageSetup paperSize="9" orientation="portrait" r:id="rId8"/>
    </customSheetView>
    <customSheetView guid="{CFC92B1C-D4F2-414F-8F12-92F529035B08}" topLeftCell="A42">
      <selection activeCell="D65" sqref="D65"/>
      <pageMargins left="0.7" right="0.7" top="0.75" bottom="0.75" header="0.3" footer="0.3"/>
      <pageSetup paperSize="9" orientation="portrait" r:id="rId9"/>
    </customSheetView>
    <customSheetView guid="{19310327-E3BC-450F-B607-58068103BB53}" topLeftCell="A7">
      <selection activeCell="M30" sqref="M30"/>
      <pageMargins left="0.7" right="0.7" top="0.75" bottom="0.75" header="0.3" footer="0.3"/>
      <pageSetup paperSize="9" orientation="portrait" r:id="rId10"/>
    </customSheetView>
    <customSheetView guid="{D3393B8E-C3CB-4E3A-976E-E4CD065299F0}" topLeftCell="A22">
      <selection activeCell="D4" sqref="D4"/>
      <pageMargins left="0.7" right="0.7" top="0.75" bottom="0.75" header="0.3" footer="0.3"/>
      <pageSetup paperSize="9" orientation="portrait" r:id="rId11"/>
    </customSheetView>
    <customSheetView guid="{8FA5FDE5-6098-400B-9E19-77564D1D7EE8}" topLeftCell="A42">
      <selection activeCell="D65" sqref="D65"/>
      <pageMargins left="0.7" right="0.7" top="0.75" bottom="0.75" header="0.3" footer="0.3"/>
      <pageSetup paperSize="9" orientation="portrait" r:id="rId12"/>
    </customSheetView>
    <customSheetView guid="{0B9AA238-A559-44CB-8EC2-529DA28A3F7B}" topLeftCell="A18">
      <selection activeCell="F51" sqref="F51"/>
      <pageMargins left="0.7" right="0.7" top="0.75" bottom="0.75" header="0.3" footer="0.3"/>
      <pageSetup paperSize="9" orientation="portrait" r:id="rId13"/>
    </customSheetView>
    <customSheetView guid="{37D20B4B-3220-4613-A3F1-1C4C1CF14C1F}" topLeftCell="A42">
      <selection activeCell="D65" sqref="D65"/>
      <pageMargins left="0.7" right="0.7" top="0.75" bottom="0.75" header="0.3" footer="0.3"/>
      <pageSetup paperSize="9" orientation="portrait" r:id="rId14"/>
    </customSheetView>
    <customSheetView guid="{DB462ED3-28DC-47D7-98F7-CED01F66E2C7}" topLeftCell="A31">
      <selection activeCell="F66" sqref="F66"/>
      <pageMargins left="0.7" right="0.7" top="0.75" bottom="0.75" header="0.3" footer="0.3"/>
      <pageSetup paperSize="9" orientation="portrait" r:id="rId15"/>
    </customSheetView>
    <customSheetView guid="{10DA2791-762D-4555-9FFF-E41154ADFE31}" topLeftCell="A31">
      <selection activeCell="F66" sqref="F66"/>
      <pageMargins left="0.7" right="0.7" top="0.75" bottom="0.75" header="0.3" footer="0.3"/>
      <pageSetup paperSize="9" orientation="portrait" r:id="rId16"/>
    </customSheetView>
    <customSheetView guid="{BE68C6EB-1B64-4B3E-8DDC-CA26F318E610}" topLeftCell="A31">
      <selection activeCell="F66" sqref="F66"/>
      <pageMargins left="0.7" right="0.7" top="0.75" bottom="0.75" header="0.3" footer="0.3"/>
      <pageSetup paperSize="9" orientation="portrait" r:id="rId17"/>
    </customSheetView>
    <customSheetView guid="{5AF40965-2356-4A48-B6FA-CB814CA4D7B2}">
      <selection activeCell="F66" sqref="F66"/>
      <pageMargins left="0.7" right="0.7" top="0.75" bottom="0.75" header="0.3" footer="0.3"/>
      <pageSetup paperSize="9" orientation="portrait" r:id="rId18"/>
    </customSheetView>
    <customSheetView guid="{59094C18-3CB5-482F-AA6A-9C313A318EBB}" topLeftCell="A31">
      <selection activeCell="F66" sqref="F66"/>
      <pageMargins left="0.7" right="0.7" top="0.75" bottom="0.75" header="0.3" footer="0.3"/>
      <pageSetup paperSize="9" orientation="portrait" r:id="rId19"/>
    </customSheetView>
    <customSheetView guid="{FD092655-EBEC-4730-9895-1567D9B70D5F}" topLeftCell="A42">
      <selection activeCell="D65" sqref="D65"/>
      <pageMargins left="0.7" right="0.7" top="0.75" bottom="0.75" header="0.3" footer="0.3"/>
      <pageSetup paperSize="9" orientation="portrait" r:id="rId20"/>
    </customSheetView>
    <customSheetView guid="{D2C72E70-F766-4D56-9E10-3C91A63BB7F3}" topLeftCell="A7">
      <selection activeCell="B13" sqref="B13"/>
      <pageMargins left="0.7" right="0.7" top="0.75" bottom="0.75" header="0.3" footer="0.3"/>
      <pageSetup paperSize="9" orientation="portrait" r:id="rId21"/>
    </customSheetView>
    <customSheetView guid="{7CCD1884-1631-4809-8751-AE0939C32419}">
      <selection activeCell="C4" sqref="C4"/>
      <pageMargins left="0.7" right="0.7" top="0.75" bottom="0.75" header="0.3" footer="0.3"/>
      <pageSetup paperSize="9" orientation="portrait" r:id="rId22"/>
    </customSheetView>
    <customSheetView guid="{931AA63B-6827-4BF4-8E25-ED232A88A09C}" topLeftCell="A42">
      <selection activeCell="D65" sqref="D65"/>
      <pageMargins left="0.7" right="0.7" top="0.75" bottom="0.75" header="0.3" footer="0.3"/>
      <pageSetup paperSize="9" orientation="portrait" r:id="rId23"/>
    </customSheetView>
    <customSheetView guid="{CA1DE4BE-C006-4405-B064-304EE6CCACF1}" topLeftCell="A7">
      <selection activeCell="M30" sqref="M30"/>
      <pageMargins left="0.7" right="0.7" top="0.75" bottom="0.75" header="0.3" footer="0.3"/>
      <pageSetup paperSize="9" orientation="portrait" r:id="rId24"/>
    </customSheetView>
    <customSheetView guid="{51337751-BEAF-43F3-8CC9-400B99E751E8}" topLeftCell="A7">
      <selection activeCell="M30" sqref="M30"/>
      <pageMargins left="0.7" right="0.7" top="0.75" bottom="0.75" header="0.3" footer="0.3"/>
      <pageSetup paperSize="9" orientation="portrait" r:id="rId25"/>
    </customSheetView>
    <customSheetView guid="{F277ACEF-9FF8-431F-8537-DE60B790AA4F}">
      <selection activeCell="D65" sqref="D65"/>
      <pageMargins left="0.7" right="0.7" top="0.75" bottom="0.75" header="0.3" footer="0.3"/>
      <pageSetup paperSize="9" orientation="portrait" r:id="rId26"/>
    </customSheetView>
    <customSheetView guid="{517C47E4-CB49-455E-BC80-175B09C4753D}">
      <selection activeCell="C4" sqref="C4"/>
      <pageMargins left="0.7" right="0.7" top="0.75" bottom="0.75" header="0.3" footer="0.3"/>
      <pageSetup paperSize="9" orientation="portrait" r:id="rId27"/>
    </customSheetView>
    <customSheetView guid="{158937B5-B45C-4722-BE34-B5B4D085C079}" topLeftCell="A42">
      <selection activeCell="D65" sqref="D65"/>
      <pageMargins left="0.7" right="0.7" top="0.75" bottom="0.75" header="0.3" footer="0.3"/>
      <pageSetup paperSize="9" orientation="portrait" r:id="rId28"/>
    </customSheetView>
    <customSheetView guid="{ED218C36-7217-4047-BB0E-77F9C99BD534}" topLeftCell="A7">
      <selection activeCell="M30" sqref="M30"/>
      <pageMargins left="0.7" right="0.7" top="0.75" bottom="0.75" header="0.3" footer="0.3"/>
      <pageSetup paperSize="9" orientation="portrait" r:id="rId29"/>
    </customSheetView>
    <customSheetView guid="{C83D4249-7B44-432A-B7FB-A6ACA6880240}" topLeftCell="A31">
      <selection activeCell="F66" sqref="F66"/>
      <pageMargins left="0.7" right="0.7" top="0.75" bottom="0.75" header="0.3" footer="0.3"/>
      <pageSetup paperSize="9" orientation="portrait" r:id="rId30"/>
    </customSheetView>
    <customSheetView guid="{E331DF3E-CA70-4D3D-884C-EE3579437A03}" topLeftCell="A18">
      <selection activeCell="F51" sqref="F51"/>
      <pageMargins left="0.7" right="0.7" top="0.75" bottom="0.75" header="0.3" footer="0.3"/>
      <pageSetup paperSize="9" orientation="portrait" r:id="rId31"/>
    </customSheetView>
    <customSheetView guid="{D37F8A47-E42F-4741-BE8D-5D961F7BB394}" topLeftCell="A31">
      <selection activeCell="F66" sqref="F66"/>
      <pageMargins left="0.7" right="0.7" top="0.75" bottom="0.75" header="0.3" footer="0.3"/>
      <pageSetup paperSize="9" orientation="portrait" r:id="rId32"/>
    </customSheetView>
    <customSheetView guid="{8CD49FA1-C4FE-4F6A-AE1C-E31C292C96A9}">
      <selection activeCell="C4" sqref="C4"/>
      <pageMargins left="0.7" right="0.7" top="0.75" bottom="0.75" header="0.3" footer="0.3"/>
      <pageSetup paperSize="9" orientation="portrait" r:id="rId33"/>
    </customSheetView>
    <customSheetView guid="{BB337934-72B5-4261-9EB4-9C42ECF52CD8}" topLeftCell="A22">
      <selection activeCell="D4" sqref="D4"/>
      <pageMargins left="0.7" right="0.7" top="0.75" bottom="0.75" header="0.3" footer="0.3"/>
      <pageSetup paperSize="9" orientation="portrait" r:id="rId34"/>
    </customSheetView>
    <customSheetView guid="{3AD1D9CC-D162-4119-AFCC-0AF9105FB248}" topLeftCell="A42">
      <selection activeCell="D65" sqref="D65"/>
      <pageMargins left="0.7" right="0.7" top="0.75" bottom="0.75" header="0.3" footer="0.3"/>
      <pageSetup paperSize="9" orientation="portrait" r:id="rId35"/>
    </customSheetView>
  </customSheetViews>
  <mergeCells count="16">
    <mergeCell ref="I34:K34"/>
    <mergeCell ref="D35:G35"/>
    <mergeCell ref="H35:K35"/>
    <mergeCell ref="C36:C37"/>
    <mergeCell ref="D36:E36"/>
    <mergeCell ref="F36:G36"/>
    <mergeCell ref="H36:I36"/>
    <mergeCell ref="J36:K36"/>
    <mergeCell ref="I14:K14"/>
    <mergeCell ref="C16:C17"/>
    <mergeCell ref="D15:G15"/>
    <mergeCell ref="H15:K15"/>
    <mergeCell ref="D16:E16"/>
    <mergeCell ref="F16:G16"/>
    <mergeCell ref="H16:I16"/>
    <mergeCell ref="J16:K16"/>
  </mergeCells>
  <pageMargins left="0.7" right="0.7" top="0.75" bottom="0.75" header="0.3" footer="0.3"/>
  <pageSetup paperSize="9" orientation="portrait" r:id="rId36"/>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3DCF2-E02C-49C9-926D-1F1169168AD7}">
  <sheetPr>
    <tabColor rgb="FF92D050"/>
  </sheetPr>
  <dimension ref="A1:E47"/>
  <sheetViews>
    <sheetView workbookViewId="0">
      <selection activeCell="K20" sqref="K20"/>
    </sheetView>
  </sheetViews>
  <sheetFormatPr defaultColWidth="9.109375" defaultRowHeight="12"/>
  <cols>
    <col min="1" max="1" width="24.88671875" style="2" bestFit="1" customWidth="1"/>
    <col min="2" max="2" width="4.44140625" style="2" customWidth="1"/>
    <col min="3" max="3" width="23.88671875" style="2" customWidth="1"/>
    <col min="4" max="5" width="11.44140625" style="2" customWidth="1"/>
    <col min="6" max="16384" width="9.109375" style="2"/>
  </cols>
  <sheetData>
    <row r="1" spans="1:5" ht="13.2">
      <c r="A1" s="595" t="str">
        <f>HYPERLINK("#INDEX!A2","към началната страница")</f>
        <v>към началната страница</v>
      </c>
    </row>
    <row r="2" spans="1:5" ht="16.5" customHeight="1">
      <c r="A2" s="595" t="str">
        <f>HYPERLINK("#INDEX!A2","back to index page")</f>
        <v>back to index page</v>
      </c>
    </row>
    <row r="9" spans="1:5">
      <c r="B9" s="513" t="s">
        <v>1715</v>
      </c>
      <c r="C9" s="513"/>
    </row>
    <row r="11" spans="1:5">
      <c r="B11" s="503" t="s">
        <v>1016</v>
      </c>
      <c r="C11" s="504"/>
      <c r="D11" s="504"/>
      <c r="E11" s="504"/>
    </row>
    <row r="14" spans="1:5" ht="12.75" customHeight="1">
      <c r="D14" s="217"/>
      <c r="E14" s="214" t="s">
        <v>52</v>
      </c>
    </row>
    <row r="15" spans="1:5" ht="22.8">
      <c r="B15" s="501"/>
      <c r="C15" s="501"/>
      <c r="D15" s="155" t="s">
        <v>1274</v>
      </c>
      <c r="E15" s="155" t="s">
        <v>1275</v>
      </c>
    </row>
    <row r="16" spans="1:5">
      <c r="B16" s="43"/>
      <c r="C16" s="43"/>
      <c r="D16" s="555" t="s">
        <v>32</v>
      </c>
      <c r="E16" s="555" t="s">
        <v>55</v>
      </c>
    </row>
    <row r="17" spans="2:5">
      <c r="B17" s="16"/>
      <c r="C17" s="17" t="s">
        <v>1284</v>
      </c>
      <c r="D17" s="569"/>
      <c r="E17" s="569"/>
    </row>
    <row r="18" spans="2:5">
      <c r="B18" s="18">
        <v>1</v>
      </c>
      <c r="C18" s="17" t="s">
        <v>1276</v>
      </c>
      <c r="D18" s="148">
        <v>0</v>
      </c>
      <c r="E18" s="148">
        <v>0</v>
      </c>
    </row>
    <row r="19" spans="2:5">
      <c r="B19" s="18">
        <v>2</v>
      </c>
      <c r="C19" s="17" t="s">
        <v>1277</v>
      </c>
      <c r="D19" s="148">
        <v>0</v>
      </c>
      <c r="E19" s="148">
        <v>0</v>
      </c>
    </row>
    <row r="20" spans="2:5">
      <c r="B20" s="18">
        <v>3</v>
      </c>
      <c r="C20" s="17" t="s">
        <v>1278</v>
      </c>
      <c r="D20" s="148">
        <v>0</v>
      </c>
      <c r="E20" s="148">
        <v>0</v>
      </c>
    </row>
    <row r="21" spans="2:5">
      <c r="B21" s="18">
        <v>4</v>
      </c>
      <c r="C21" s="17" t="s">
        <v>1279</v>
      </c>
      <c r="D21" s="148">
        <v>0</v>
      </c>
      <c r="E21" s="148">
        <v>0</v>
      </c>
    </row>
    <row r="22" spans="2:5">
      <c r="B22" s="18">
        <v>5</v>
      </c>
      <c r="C22" s="17" t="s">
        <v>1280</v>
      </c>
      <c r="D22" s="148">
        <v>0</v>
      </c>
      <c r="E22" s="148">
        <v>0</v>
      </c>
    </row>
    <row r="23" spans="2:5" s="15" customFormat="1">
      <c r="B23" s="24">
        <v>6</v>
      </c>
      <c r="C23" s="42" t="s">
        <v>1281</v>
      </c>
      <c r="D23" s="148">
        <v>0</v>
      </c>
      <c r="E23" s="148">
        <v>0</v>
      </c>
    </row>
    <row r="24" spans="2:5">
      <c r="C24" s="570" t="s">
        <v>1285</v>
      </c>
      <c r="D24" s="569"/>
      <c r="E24" s="569"/>
    </row>
    <row r="25" spans="2:5">
      <c r="B25" s="18">
        <v>7</v>
      </c>
      <c r="C25" s="17" t="s">
        <v>1282</v>
      </c>
      <c r="D25" s="148">
        <v>0</v>
      </c>
      <c r="E25" s="148">
        <v>0</v>
      </c>
    </row>
    <row r="26" spans="2:5">
      <c r="B26" s="18">
        <v>8</v>
      </c>
      <c r="C26" s="17" t="s">
        <v>1283</v>
      </c>
      <c r="D26" s="148">
        <v>0</v>
      </c>
      <c r="E26" s="148">
        <v>0</v>
      </c>
    </row>
    <row r="27" spans="2:5">
      <c r="C27" s="16" t="s">
        <v>1437</v>
      </c>
    </row>
    <row r="29" spans="2:5">
      <c r="B29" s="962" t="s">
        <v>1714</v>
      </c>
      <c r="C29" s="500"/>
    </row>
    <row r="31" spans="2:5">
      <c r="B31" s="503" t="s">
        <v>1016</v>
      </c>
      <c r="C31" s="504"/>
      <c r="D31" s="504"/>
      <c r="E31" s="504"/>
    </row>
    <row r="34" spans="2:5" ht="12.75" customHeight="1">
      <c r="D34" s="217"/>
      <c r="E34" s="214" t="s">
        <v>52</v>
      </c>
    </row>
    <row r="35" spans="2:5" ht="22.8">
      <c r="B35" s="501"/>
      <c r="C35" s="501"/>
      <c r="D35" s="155" t="s">
        <v>1274</v>
      </c>
      <c r="E35" s="155" t="s">
        <v>1275</v>
      </c>
    </row>
    <row r="36" spans="2:5">
      <c r="B36" s="43"/>
      <c r="C36" s="43"/>
      <c r="D36" s="555" t="s">
        <v>32</v>
      </c>
      <c r="E36" s="555" t="s">
        <v>55</v>
      </c>
    </row>
    <row r="37" spans="2:5">
      <c r="B37" s="16"/>
      <c r="C37" s="17" t="s">
        <v>1284</v>
      </c>
      <c r="D37" s="569"/>
      <c r="E37" s="569"/>
    </row>
    <row r="38" spans="2:5">
      <c r="B38" s="18">
        <v>1</v>
      </c>
      <c r="C38" s="17" t="s">
        <v>1276</v>
      </c>
      <c r="D38" s="148">
        <v>0</v>
      </c>
      <c r="E38" s="148">
        <v>0</v>
      </c>
    </row>
    <row r="39" spans="2:5">
      <c r="B39" s="18">
        <v>2</v>
      </c>
      <c r="C39" s="17" t="s">
        <v>1277</v>
      </c>
      <c r="D39" s="148">
        <v>0</v>
      </c>
      <c r="E39" s="148">
        <v>0</v>
      </c>
    </row>
    <row r="40" spans="2:5">
      <c r="B40" s="18">
        <v>3</v>
      </c>
      <c r="C40" s="17" t="s">
        <v>1278</v>
      </c>
      <c r="D40" s="148">
        <v>0</v>
      </c>
      <c r="E40" s="148">
        <v>0</v>
      </c>
    </row>
    <row r="41" spans="2:5">
      <c r="B41" s="18">
        <v>4</v>
      </c>
      <c r="C41" s="17" t="s">
        <v>1279</v>
      </c>
      <c r="D41" s="148">
        <v>0</v>
      </c>
      <c r="E41" s="148">
        <v>0</v>
      </c>
    </row>
    <row r="42" spans="2:5">
      <c r="B42" s="18">
        <v>5</v>
      </c>
      <c r="C42" s="17" t="s">
        <v>1280</v>
      </c>
      <c r="D42" s="148">
        <v>0</v>
      </c>
      <c r="E42" s="148">
        <v>0</v>
      </c>
    </row>
    <row r="43" spans="2:5" s="15" customFormat="1">
      <c r="B43" s="24">
        <v>6</v>
      </c>
      <c r="C43" s="42" t="s">
        <v>1281</v>
      </c>
      <c r="D43" s="148">
        <v>0</v>
      </c>
      <c r="E43" s="148">
        <v>0</v>
      </c>
    </row>
    <row r="44" spans="2:5">
      <c r="C44" s="570" t="s">
        <v>1285</v>
      </c>
      <c r="D44" s="569"/>
      <c r="E44" s="569"/>
    </row>
    <row r="45" spans="2:5">
      <c r="B45" s="18">
        <v>7</v>
      </c>
      <c r="C45" s="17" t="s">
        <v>1282</v>
      </c>
      <c r="D45" s="148">
        <v>0</v>
      </c>
      <c r="E45" s="148">
        <v>0</v>
      </c>
    </row>
    <row r="46" spans="2:5">
      <c r="B46" s="18">
        <v>8</v>
      </c>
      <c r="C46" s="17" t="s">
        <v>1283</v>
      </c>
      <c r="D46" s="148">
        <v>0</v>
      </c>
      <c r="E46" s="148">
        <v>0</v>
      </c>
    </row>
    <row r="47" spans="2:5">
      <c r="C47" s="16" t="s">
        <v>1437</v>
      </c>
    </row>
  </sheetData>
  <customSheetViews>
    <customSheetView guid="{3FCB7B24-049F-4685-83CB-5231093E0117}" showPageBreaks="1" topLeftCell="A18">
      <selection activeCell="C19" sqref="C19"/>
      <pageMargins left="0.7" right="0.7" top="0.75" bottom="0.75" header="0.3" footer="0.3"/>
      <pageSetup paperSize="9" orientation="portrait" r:id="rId1"/>
    </customSheetView>
    <customSheetView guid="{D5AFDB55-6EC9-4AD2-95B0-6C58A379EC11}" topLeftCell="A13">
      <selection activeCell="G41" sqref="G41"/>
      <pageMargins left="0.7" right="0.7" top="0.75" bottom="0.75" header="0.3" footer="0.3"/>
      <pageSetup paperSize="9" orientation="portrait" r:id="rId2"/>
    </customSheetView>
    <customSheetView guid="{D7875729-B080-4603-81BD-7F736B7DD30E}" topLeftCell="A18">
      <selection activeCell="C19" sqref="C19"/>
      <pageMargins left="0.7" right="0.7" top="0.75" bottom="0.75" header="0.3" footer="0.3"/>
      <pageSetup paperSize="9" orientation="portrait" r:id="rId3"/>
    </customSheetView>
    <customSheetView guid="{2F76D395-57F9-4A31-A998-38329A50B4E8}" topLeftCell="A15">
      <selection activeCell="E43" sqref="E43"/>
      <pageMargins left="0.7" right="0.7" top="0.75" bottom="0.75" header="0.3" footer="0.3"/>
      <pageSetup paperSize="9" orientation="portrait" r:id="rId4"/>
    </customSheetView>
    <customSheetView guid="{5DDDA852-2807-4645-BC75-EBD4EF3323A7}">
      <selection activeCell="C4" sqref="C4"/>
      <pageMargins left="0.7" right="0.7" top="0.75" bottom="0.75" header="0.3" footer="0.3"/>
      <pageSetup paperSize="9" orientation="portrait" r:id="rId5"/>
    </customSheetView>
    <customSheetView guid="{697182B0-1BEF-4A85-93A0-596802852AF2}" topLeftCell="A23">
      <selection activeCell="G28" sqref="G28"/>
      <pageMargins left="0.7" right="0.7" top="0.75" bottom="0.75" header="0.3" footer="0.3"/>
      <pageSetup paperSize="9" orientation="portrait" r:id="rId6"/>
    </customSheetView>
    <customSheetView guid="{08462586-B7E0-434D-B6F4-B2B21EAA5D46}" topLeftCell="A13">
      <selection activeCell="G41" sqref="G41"/>
      <pageMargins left="0.7" right="0.7" top="0.75" bottom="0.75" header="0.3" footer="0.3"/>
      <pageSetup paperSize="9" orientation="portrait" r:id="rId7"/>
    </customSheetView>
    <customSheetView guid="{21329C76-F86B-400D-B8F5-F75B383E5B14}" topLeftCell="A13">
      <selection activeCell="G41" sqref="G41"/>
      <pageMargins left="0.7" right="0.7" top="0.75" bottom="0.75" header="0.3" footer="0.3"/>
      <pageSetup paperSize="9" orientation="portrait" r:id="rId8"/>
    </customSheetView>
    <customSheetView guid="{CFC92B1C-D4F2-414F-8F12-92F529035B08}">
      <selection activeCell="C4" sqref="C4:D8"/>
      <pageMargins left="0.7" right="0.7" top="0.75" bottom="0.75" header="0.3" footer="0.3"/>
      <pageSetup paperSize="9" orientation="portrait" r:id="rId9"/>
    </customSheetView>
    <customSheetView guid="{19310327-E3BC-450F-B607-58068103BB53}" topLeftCell="A13">
      <selection activeCell="G41" sqref="G41"/>
      <pageMargins left="0.7" right="0.7" top="0.75" bottom="0.75" header="0.3" footer="0.3"/>
      <pageSetup paperSize="9" orientation="portrait" r:id="rId10"/>
    </customSheetView>
    <customSheetView guid="{D3393B8E-C3CB-4E3A-976E-E4CD065299F0}" topLeftCell="A12">
      <selection activeCell="D4" sqref="D4"/>
      <pageMargins left="0.7" right="0.7" top="0.75" bottom="0.75" header="0.3" footer="0.3"/>
      <pageSetup paperSize="9" orientation="portrait" r:id="rId11"/>
    </customSheetView>
    <customSheetView guid="{8FA5FDE5-6098-400B-9E19-77564D1D7EE8}">
      <selection activeCell="C4" sqref="C4:D8"/>
      <pageMargins left="0.7" right="0.7" top="0.75" bottom="0.75" header="0.3" footer="0.3"/>
      <pageSetup paperSize="9" orientation="portrait" r:id="rId12"/>
    </customSheetView>
    <customSheetView guid="{0B9AA238-A559-44CB-8EC2-529DA28A3F7B}" topLeftCell="A15">
      <selection activeCell="E43" sqref="E43"/>
      <pageMargins left="0.7" right="0.7" top="0.75" bottom="0.75" header="0.3" footer="0.3"/>
      <pageSetup paperSize="9" orientation="portrait" r:id="rId13"/>
    </customSheetView>
    <customSheetView guid="{37D20B4B-3220-4613-A3F1-1C4C1CF14C1F}">
      <selection activeCell="C4" sqref="C4:D8"/>
      <pageMargins left="0.7" right="0.7" top="0.75" bottom="0.75" header="0.3" footer="0.3"/>
      <pageSetup paperSize="9" orientation="portrait" r:id="rId14"/>
    </customSheetView>
    <customSheetView guid="{DB462ED3-28DC-47D7-98F7-CED01F66E2C7}">
      <selection activeCell="G28" sqref="G28"/>
      <pageMargins left="0.7" right="0.7" top="0.75" bottom="0.75" header="0.3" footer="0.3"/>
      <pageSetup paperSize="9" orientation="portrait" r:id="rId15"/>
    </customSheetView>
    <customSheetView guid="{10DA2791-762D-4555-9FFF-E41154ADFE31}">
      <selection activeCell="G28" sqref="G28"/>
      <pageMargins left="0.7" right="0.7" top="0.75" bottom="0.75" header="0.3" footer="0.3"/>
      <pageSetup paperSize="9" orientation="portrait" r:id="rId16"/>
    </customSheetView>
    <customSheetView guid="{BE68C6EB-1B64-4B3E-8DDC-CA26F318E610}">
      <selection activeCell="D4" sqref="D4"/>
      <pageMargins left="0.7" right="0.7" top="0.75" bottom="0.75" header="0.3" footer="0.3"/>
      <pageSetup paperSize="9" orientation="portrait" r:id="rId17"/>
    </customSheetView>
    <customSheetView guid="{5AF40965-2356-4A48-B6FA-CB814CA4D7B2}">
      <selection activeCell="G28" sqref="G28"/>
      <pageMargins left="0.7" right="0.7" top="0.75" bottom="0.75" header="0.3" footer="0.3"/>
      <pageSetup paperSize="9" orientation="portrait" r:id="rId18"/>
    </customSheetView>
    <customSheetView guid="{59094C18-3CB5-482F-AA6A-9C313A318EBB}">
      <selection activeCell="G28" sqref="G28"/>
      <pageMargins left="0.7" right="0.7" top="0.75" bottom="0.75" header="0.3" footer="0.3"/>
      <pageSetup paperSize="9" orientation="portrait" r:id="rId19"/>
    </customSheetView>
    <customSheetView guid="{FD092655-EBEC-4730-9895-1567D9B70D5F}" topLeftCell="A9">
      <selection activeCell="C4" sqref="C4:D8"/>
      <pageMargins left="0.7" right="0.7" top="0.75" bottom="0.75" header="0.3" footer="0.3"/>
      <pageSetup paperSize="9" orientation="portrait" r:id="rId20"/>
    </customSheetView>
    <customSheetView guid="{D2C72E70-F766-4D56-9E10-3C91A63BB7F3}" topLeftCell="A13">
      <selection activeCell="B33" sqref="B33"/>
      <pageMargins left="0.7" right="0.7" top="0.75" bottom="0.75" header="0.3" footer="0.3"/>
      <pageSetup paperSize="9" orientation="portrait" r:id="rId21"/>
    </customSheetView>
    <customSheetView guid="{7CCD1884-1631-4809-8751-AE0939C32419}">
      <selection activeCell="C4" sqref="C4"/>
      <pageMargins left="0.7" right="0.7" top="0.75" bottom="0.75" header="0.3" footer="0.3"/>
      <pageSetup paperSize="9" orientation="portrait" r:id="rId22"/>
    </customSheetView>
    <customSheetView guid="{931AA63B-6827-4BF4-8E25-ED232A88A09C}">
      <selection activeCell="C4" sqref="C4:D8"/>
      <pageMargins left="0.7" right="0.7" top="0.75" bottom="0.75" header="0.3" footer="0.3"/>
      <pageSetup paperSize="9" orientation="portrait" r:id="rId23"/>
    </customSheetView>
    <customSheetView guid="{CA1DE4BE-C006-4405-B064-304EE6CCACF1}" topLeftCell="A13">
      <selection activeCell="G41" sqref="G41"/>
      <pageMargins left="0.7" right="0.7" top="0.75" bottom="0.75" header="0.3" footer="0.3"/>
      <pageSetup paperSize="9" orientation="portrait" r:id="rId24"/>
    </customSheetView>
    <customSheetView guid="{51337751-BEAF-43F3-8CC9-400B99E751E8}" topLeftCell="A13">
      <selection activeCell="G41" sqref="G41"/>
      <pageMargins left="0.7" right="0.7" top="0.75" bottom="0.75" header="0.3" footer="0.3"/>
      <pageSetup paperSize="9" orientation="portrait" r:id="rId25"/>
    </customSheetView>
    <customSheetView guid="{F277ACEF-9FF8-431F-8537-DE60B790AA4F}">
      <selection activeCell="C4" sqref="C4:D8"/>
      <pageMargins left="0.7" right="0.7" top="0.75" bottom="0.75" header="0.3" footer="0.3"/>
      <pageSetup paperSize="9" orientation="portrait" r:id="rId26"/>
    </customSheetView>
    <customSheetView guid="{517C47E4-CB49-455E-BC80-175B09C4753D}">
      <selection activeCell="C4" sqref="C4"/>
      <pageMargins left="0.7" right="0.7" top="0.75" bottom="0.75" header="0.3" footer="0.3"/>
      <pageSetup paperSize="9" orientation="portrait" r:id="rId27"/>
    </customSheetView>
    <customSheetView guid="{158937B5-B45C-4722-BE34-B5B4D085C079}">
      <selection activeCell="C4" sqref="C4:D8"/>
      <pageMargins left="0.7" right="0.7" top="0.75" bottom="0.75" header="0.3" footer="0.3"/>
      <pageSetup paperSize="9" orientation="portrait" r:id="rId28"/>
    </customSheetView>
    <customSheetView guid="{ED218C36-7217-4047-BB0E-77F9C99BD534}" topLeftCell="A13">
      <selection activeCell="G41" sqref="G41"/>
      <pageMargins left="0.7" right="0.7" top="0.75" bottom="0.75" header="0.3" footer="0.3"/>
      <pageSetup paperSize="9" orientation="portrait" r:id="rId29"/>
    </customSheetView>
    <customSheetView guid="{C83D4249-7B44-432A-B7FB-A6ACA6880240}">
      <selection activeCell="D4" sqref="D4"/>
      <pageMargins left="0.7" right="0.7" top="0.75" bottom="0.75" header="0.3" footer="0.3"/>
      <pageSetup paperSize="9" orientation="portrait" r:id="rId30"/>
    </customSheetView>
    <customSheetView guid="{E331DF3E-CA70-4D3D-884C-EE3579437A03}" topLeftCell="A15">
      <selection activeCell="E43" sqref="E43"/>
      <pageMargins left="0.7" right="0.7" top="0.75" bottom="0.75" header="0.3" footer="0.3"/>
      <pageSetup paperSize="9" orientation="portrait" r:id="rId31"/>
    </customSheetView>
    <customSheetView guid="{D37F8A47-E42F-4741-BE8D-5D961F7BB394}">
      <selection activeCell="D4" sqref="D4"/>
      <pageMargins left="0.7" right="0.7" top="0.75" bottom="0.75" header="0.3" footer="0.3"/>
      <pageSetup paperSize="9" orientation="portrait" r:id="rId32"/>
    </customSheetView>
    <customSheetView guid="{8CD49FA1-C4FE-4F6A-AE1C-E31C292C96A9}">
      <selection activeCell="C4" sqref="C4"/>
      <pageMargins left="0.7" right="0.7" top="0.75" bottom="0.75" header="0.3" footer="0.3"/>
      <pageSetup paperSize="9" orientation="portrait" r:id="rId33"/>
    </customSheetView>
    <customSheetView guid="{BB337934-72B5-4261-9EB4-9C42ECF52CD8}" topLeftCell="A15">
      <selection activeCell="E23" sqref="E23"/>
      <pageMargins left="0.7" right="0.7" top="0.75" bottom="0.75" header="0.3" footer="0.3"/>
      <pageSetup paperSize="9" orientation="portrait" r:id="rId34"/>
    </customSheetView>
    <customSheetView guid="{3AD1D9CC-D162-4119-AFCC-0AF9105FB248}">
      <selection activeCell="C4" sqref="C4:D8"/>
      <pageMargins left="0.7" right="0.7" top="0.75" bottom="0.75" header="0.3" footer="0.3"/>
      <pageSetup paperSize="9" orientation="portrait" r:id="rId35"/>
    </customSheetView>
  </customSheetViews>
  <pageMargins left="0.7" right="0.7" top="0.75" bottom="0.75" header="0.3" footer="0.3"/>
  <pageSetup paperSize="9" orientation="portrait" r:id="rId36"/>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92D050"/>
  </sheetPr>
  <dimension ref="A1:O59"/>
  <sheetViews>
    <sheetView topLeftCell="A6" zoomScaleNormal="100" workbookViewId="0">
      <selection activeCell="B20" sqref="B20:K20"/>
    </sheetView>
  </sheetViews>
  <sheetFormatPr defaultColWidth="9.109375" defaultRowHeight="12"/>
  <cols>
    <col min="1" max="1" width="24.88671875" style="274" bestFit="1" customWidth="1"/>
    <col min="2" max="2" width="10.44140625" style="2" customWidth="1"/>
    <col min="3" max="3" width="34.109375" style="2" customWidth="1"/>
    <col min="4" max="7" width="9.88671875" style="2" customWidth="1"/>
    <col min="8" max="8" width="9.44140625" style="2" customWidth="1"/>
    <col min="9" max="11" width="10.5546875" style="2" customWidth="1"/>
    <col min="12" max="16384" width="9.109375" style="274"/>
  </cols>
  <sheetData>
    <row r="1" spans="1:15" ht="13.2">
      <c r="A1" s="742" t="str">
        <f>HYPERLINK("#INDEX!A2","към началната страница")</f>
        <v>към началната страница</v>
      </c>
      <c r="L1" s="2"/>
      <c r="M1" s="2"/>
      <c r="N1" s="2"/>
      <c r="O1" s="2"/>
    </row>
    <row r="2" spans="1:15" ht="16.5" customHeight="1">
      <c r="A2" s="691" t="str">
        <f>HYPERLINK("#INDEX!A2","back to index page")</f>
        <v>back to index page</v>
      </c>
      <c r="K2" s="274"/>
    </row>
    <row r="9" spans="1:15">
      <c r="B9" s="513" t="s">
        <v>1715</v>
      </c>
      <c r="C9" s="513"/>
    </row>
    <row r="10" spans="1:15">
      <c r="B10" s="273"/>
    </row>
    <row r="11" spans="1:15">
      <c r="B11" s="515" t="s">
        <v>1337</v>
      </c>
      <c r="C11" s="504"/>
      <c r="D11" s="504"/>
      <c r="E11" s="504"/>
      <c r="F11" s="504"/>
      <c r="G11" s="504"/>
      <c r="H11" s="504"/>
      <c r="I11" s="504"/>
      <c r="J11" s="504"/>
      <c r="K11" s="504"/>
    </row>
    <row r="12" spans="1:15" ht="12.75" customHeight="1"/>
    <row r="13" spans="1:15" ht="11.25" customHeight="1">
      <c r="C13" s="692"/>
      <c r="H13" s="274"/>
      <c r="I13" s="274"/>
      <c r="J13" s="1192" t="s">
        <v>497</v>
      </c>
      <c r="K13" s="1192"/>
    </row>
    <row r="14" spans="1:15" s="275" customFormat="1" ht="12.75" customHeight="1">
      <c r="B14" s="567"/>
      <c r="C14" s="567"/>
      <c r="D14" s="1193" t="s">
        <v>882</v>
      </c>
      <c r="E14" s="1193"/>
      <c r="F14" s="1193"/>
      <c r="G14" s="1193"/>
      <c r="H14" s="1194" t="s">
        <v>883</v>
      </c>
      <c r="I14" s="1195"/>
      <c r="J14" s="1195"/>
      <c r="K14" s="1196"/>
    </row>
    <row r="15" spans="1:15" s="275" customFormat="1" ht="12.75" customHeight="1">
      <c r="B15" s="31"/>
      <c r="C15" s="31"/>
      <c r="D15" s="693" t="s">
        <v>32</v>
      </c>
      <c r="E15" s="693" t="s">
        <v>55</v>
      </c>
      <c r="F15" s="693" t="s">
        <v>56</v>
      </c>
      <c r="G15" s="693" t="s">
        <v>1011</v>
      </c>
      <c r="H15" s="693" t="s">
        <v>57</v>
      </c>
      <c r="I15" s="693" t="s">
        <v>1012</v>
      </c>
      <c r="J15" s="693" t="s">
        <v>1013</v>
      </c>
      <c r="K15" s="693" t="s">
        <v>1014</v>
      </c>
    </row>
    <row r="16" spans="1:15" ht="11.25" customHeight="1">
      <c r="B16" s="3" t="s">
        <v>884</v>
      </c>
      <c r="C16" s="694" t="s">
        <v>978</v>
      </c>
      <c r="D16" s="695">
        <v>46022</v>
      </c>
      <c r="E16" s="695">
        <v>45930</v>
      </c>
      <c r="F16" s="695">
        <v>45838</v>
      </c>
      <c r="G16" s="695">
        <v>45747</v>
      </c>
      <c r="H16" s="695">
        <v>46022</v>
      </c>
      <c r="I16" s="695">
        <v>45930</v>
      </c>
      <c r="J16" s="695">
        <v>45838</v>
      </c>
      <c r="K16" s="695">
        <v>45747</v>
      </c>
    </row>
    <row r="17" spans="2:11" ht="11.25" customHeight="1">
      <c r="B17" s="3" t="s">
        <v>885</v>
      </c>
      <c r="C17" s="694" t="s">
        <v>216</v>
      </c>
      <c r="D17" s="696">
        <v>12</v>
      </c>
      <c r="E17" s="696">
        <v>12</v>
      </c>
      <c r="F17" s="696">
        <v>12</v>
      </c>
      <c r="G17" s="696">
        <v>12</v>
      </c>
      <c r="H17" s="696">
        <v>12</v>
      </c>
      <c r="I17" s="696">
        <v>12</v>
      </c>
      <c r="J17" s="696">
        <v>12</v>
      </c>
      <c r="K17" s="696">
        <v>12</v>
      </c>
    </row>
    <row r="18" spans="2:11">
      <c r="B18" s="1189" t="s">
        <v>217</v>
      </c>
      <c r="C18" s="1190"/>
      <c r="D18" s="1190"/>
      <c r="E18" s="1190"/>
      <c r="F18" s="1190"/>
      <c r="G18" s="1190"/>
      <c r="H18" s="1190"/>
      <c r="I18" s="1190"/>
      <c r="J18" s="1190"/>
      <c r="K18" s="1191"/>
    </row>
    <row r="19" spans="2:11" ht="11.25" customHeight="1">
      <c r="B19" s="697">
        <v>1</v>
      </c>
      <c r="C19" s="694" t="s">
        <v>218</v>
      </c>
      <c r="D19" s="1187"/>
      <c r="E19" s="1187"/>
      <c r="F19" s="1187"/>
      <c r="G19" s="1187"/>
      <c r="H19" s="679">
        <v>10836306.833333334</v>
      </c>
      <c r="I19" s="679">
        <v>10556249.166666666</v>
      </c>
      <c r="J19" s="679">
        <v>10097959.5</v>
      </c>
      <c r="K19" s="679">
        <v>9658124.333333334</v>
      </c>
    </row>
    <row r="20" spans="2:11">
      <c r="B20" s="1189" t="s">
        <v>886</v>
      </c>
      <c r="C20" s="1190"/>
      <c r="D20" s="1190"/>
      <c r="E20" s="1190"/>
      <c r="F20" s="1190"/>
      <c r="G20" s="1190"/>
      <c r="H20" s="1190"/>
      <c r="I20" s="1190"/>
      <c r="J20" s="1190"/>
      <c r="K20" s="1191"/>
    </row>
    <row r="21" spans="2:11" ht="24">
      <c r="B21" s="697">
        <v>2</v>
      </c>
      <c r="C21" s="694" t="s">
        <v>219</v>
      </c>
      <c r="D21" s="679">
        <v>26652665.916666668</v>
      </c>
      <c r="E21" s="679">
        <v>25598677.75</v>
      </c>
      <c r="F21" s="679">
        <v>24830373.5</v>
      </c>
      <c r="G21" s="679">
        <v>23891406.5</v>
      </c>
      <c r="H21" s="679">
        <v>1744804.4166666665</v>
      </c>
      <c r="I21" s="679">
        <v>1660053.1666666667</v>
      </c>
      <c r="J21" s="679">
        <v>1608867.4166666665</v>
      </c>
      <c r="K21" s="679">
        <v>1549138.5</v>
      </c>
    </row>
    <row r="22" spans="2:11">
      <c r="B22" s="697">
        <v>3</v>
      </c>
      <c r="C22" s="698" t="s">
        <v>220</v>
      </c>
      <c r="D22" s="679">
        <v>22243319.25</v>
      </c>
      <c r="E22" s="679">
        <v>21439769.666666668</v>
      </c>
      <c r="F22" s="679">
        <v>20816351.583333332</v>
      </c>
      <c r="G22" s="679">
        <v>20021300.666666668</v>
      </c>
      <c r="H22" s="679">
        <v>1112166.0833333333</v>
      </c>
      <c r="I22" s="679">
        <v>1071988.5</v>
      </c>
      <c r="J22" s="679">
        <v>1040817.5833333334</v>
      </c>
      <c r="K22" s="679">
        <v>1001065</v>
      </c>
    </row>
    <row r="23" spans="2:11">
      <c r="B23" s="697">
        <v>4</v>
      </c>
      <c r="C23" s="698" t="s">
        <v>221</v>
      </c>
      <c r="D23" s="679">
        <v>4409346.666666667</v>
      </c>
      <c r="E23" s="679">
        <v>4158908.083333333</v>
      </c>
      <c r="F23" s="679">
        <v>4014021.916666667</v>
      </c>
      <c r="G23" s="679">
        <v>3870105.833333333</v>
      </c>
      <c r="H23" s="679">
        <v>632638.33333333337</v>
      </c>
      <c r="I23" s="679">
        <v>588064.66666666674</v>
      </c>
      <c r="J23" s="679">
        <v>568049.83333333326</v>
      </c>
      <c r="K23" s="679">
        <v>548073.5</v>
      </c>
    </row>
    <row r="24" spans="2:11">
      <c r="B24" s="697">
        <v>5</v>
      </c>
      <c r="C24" s="694" t="s">
        <v>222</v>
      </c>
      <c r="D24" s="679">
        <v>4630383.916666667</v>
      </c>
      <c r="E24" s="679">
        <v>4510612.166666667</v>
      </c>
      <c r="F24" s="679">
        <v>4467484.083333333</v>
      </c>
      <c r="G24" s="679">
        <v>4394765.166666667</v>
      </c>
      <c r="H24" s="679">
        <v>2145286.1666666665</v>
      </c>
      <c r="I24" s="679">
        <v>2094077.9166666667</v>
      </c>
      <c r="J24" s="679">
        <v>2072711.9166666667</v>
      </c>
      <c r="K24" s="679">
        <v>2012867.3333333333</v>
      </c>
    </row>
    <row r="25" spans="2:11" ht="24">
      <c r="B25" s="697">
        <v>6</v>
      </c>
      <c r="C25" s="698" t="s">
        <v>223</v>
      </c>
      <c r="D25" s="204">
        <v>0</v>
      </c>
      <c r="E25" s="204">
        <v>0</v>
      </c>
      <c r="F25" s="204">
        <v>0</v>
      </c>
      <c r="G25" s="204">
        <v>0</v>
      </c>
      <c r="H25" s="204">
        <v>0</v>
      </c>
      <c r="I25" s="204">
        <v>0</v>
      </c>
      <c r="J25" s="204">
        <v>0</v>
      </c>
      <c r="K25" s="204">
        <v>0</v>
      </c>
    </row>
    <row r="26" spans="2:11">
      <c r="B26" s="697">
        <v>7</v>
      </c>
      <c r="C26" s="698" t="s">
        <v>224</v>
      </c>
      <c r="D26" s="679">
        <v>4630383.916666667</v>
      </c>
      <c r="E26" s="679">
        <v>4510612.166666667</v>
      </c>
      <c r="F26" s="679">
        <v>4467484.083333333</v>
      </c>
      <c r="G26" s="679">
        <v>4394765.166666667</v>
      </c>
      <c r="H26" s="679">
        <v>2145286.1666666665</v>
      </c>
      <c r="I26" s="679">
        <v>2094077.9166666667</v>
      </c>
      <c r="J26" s="679">
        <v>2072711.9166666667</v>
      </c>
      <c r="K26" s="679">
        <v>2012867.3333333333</v>
      </c>
    </row>
    <row r="27" spans="2:11">
      <c r="B27" s="697">
        <v>8</v>
      </c>
      <c r="C27" s="698" t="s">
        <v>225</v>
      </c>
      <c r="D27" s="679">
        <v>0</v>
      </c>
      <c r="E27" s="679">
        <v>0</v>
      </c>
      <c r="F27" s="679">
        <v>0</v>
      </c>
      <c r="G27" s="679">
        <v>0</v>
      </c>
      <c r="H27" s="679">
        <v>0</v>
      </c>
      <c r="I27" s="679">
        <v>0</v>
      </c>
      <c r="J27" s="679">
        <v>0</v>
      </c>
      <c r="K27" s="679">
        <v>0</v>
      </c>
    </row>
    <row r="28" spans="2:11">
      <c r="B28" s="697">
        <v>9</v>
      </c>
      <c r="C28" s="698" t="s">
        <v>226</v>
      </c>
      <c r="D28" s="1186"/>
      <c r="E28" s="1186"/>
      <c r="F28" s="1186"/>
      <c r="G28" s="1186"/>
      <c r="H28" s="679">
        <v>0</v>
      </c>
      <c r="I28" s="679">
        <v>0</v>
      </c>
      <c r="J28" s="679">
        <v>0</v>
      </c>
      <c r="K28" s="679">
        <v>0</v>
      </c>
    </row>
    <row r="29" spans="2:11">
      <c r="B29" s="697">
        <v>10</v>
      </c>
      <c r="C29" s="694" t="s">
        <v>887</v>
      </c>
      <c r="D29" s="679">
        <v>4324893.166666667</v>
      </c>
      <c r="E29" s="679">
        <v>4102929.833333333</v>
      </c>
      <c r="F29" s="679">
        <v>3924712.3333333335</v>
      </c>
      <c r="G29" s="679">
        <v>3763818.4166666665</v>
      </c>
      <c r="H29" s="679">
        <v>469711.91666666669</v>
      </c>
      <c r="I29" s="679">
        <v>454313.91666666669</v>
      </c>
      <c r="J29" s="679">
        <v>423778.75</v>
      </c>
      <c r="K29" s="679">
        <v>400572.41666666669</v>
      </c>
    </row>
    <row r="30" spans="2:11" ht="24">
      <c r="B30" s="697">
        <v>11</v>
      </c>
      <c r="C30" s="698" t="s">
        <v>227</v>
      </c>
      <c r="D30" s="679">
        <v>7857.75</v>
      </c>
      <c r="E30" s="679">
        <v>6206.166666666667</v>
      </c>
      <c r="F30" s="679">
        <v>5460.75</v>
      </c>
      <c r="G30" s="679">
        <v>4515.25</v>
      </c>
      <c r="H30" s="679">
        <v>7857.75</v>
      </c>
      <c r="I30" s="679">
        <v>6206.166666666667</v>
      </c>
      <c r="J30" s="679">
        <v>5460.75</v>
      </c>
      <c r="K30" s="679">
        <v>4515.25</v>
      </c>
    </row>
    <row r="31" spans="2:11" ht="24">
      <c r="B31" s="697">
        <v>12</v>
      </c>
      <c r="C31" s="698" t="s">
        <v>228</v>
      </c>
      <c r="D31" s="204">
        <v>0</v>
      </c>
      <c r="E31" s="204">
        <v>0</v>
      </c>
      <c r="F31" s="204">
        <v>0</v>
      </c>
      <c r="G31" s="204">
        <v>0</v>
      </c>
      <c r="H31" s="204">
        <v>0</v>
      </c>
      <c r="I31" s="204">
        <v>0</v>
      </c>
      <c r="J31" s="204">
        <v>0</v>
      </c>
      <c r="K31" s="204">
        <v>0</v>
      </c>
    </row>
    <row r="32" spans="2:11">
      <c r="B32" s="697">
        <v>13</v>
      </c>
      <c r="C32" s="698" t="s">
        <v>229</v>
      </c>
      <c r="D32" s="679">
        <v>4317035.416666667</v>
      </c>
      <c r="E32" s="679">
        <v>4096723.6666666665</v>
      </c>
      <c r="F32" s="679">
        <v>3919251.5833333335</v>
      </c>
      <c r="G32" s="679">
        <v>3759303.1666666665</v>
      </c>
      <c r="H32" s="679">
        <v>461854.16666666669</v>
      </c>
      <c r="I32" s="679">
        <v>448107.75</v>
      </c>
      <c r="J32" s="679">
        <v>418318</v>
      </c>
      <c r="K32" s="679">
        <v>396057.16666666669</v>
      </c>
    </row>
    <row r="33" spans="2:11">
      <c r="B33" s="697">
        <v>14</v>
      </c>
      <c r="C33" s="694" t="s">
        <v>230</v>
      </c>
      <c r="D33" s="679">
        <v>40268.75</v>
      </c>
      <c r="E33" s="679">
        <v>40268.75</v>
      </c>
      <c r="F33" s="679">
        <v>40329.25</v>
      </c>
      <c r="G33" s="679">
        <v>40520.583333333336</v>
      </c>
      <c r="H33" s="679">
        <v>40268.75</v>
      </c>
      <c r="I33" s="679">
        <v>40268.75</v>
      </c>
      <c r="J33" s="679">
        <v>40329.25</v>
      </c>
      <c r="K33" s="679">
        <v>40520.583333333336</v>
      </c>
    </row>
    <row r="34" spans="2:11">
      <c r="B34" s="697">
        <v>15</v>
      </c>
      <c r="C34" s="694" t="s">
        <v>231</v>
      </c>
      <c r="D34" s="679">
        <v>0</v>
      </c>
      <c r="E34" s="679">
        <v>0</v>
      </c>
      <c r="F34" s="679">
        <v>0</v>
      </c>
      <c r="G34" s="679">
        <v>0</v>
      </c>
      <c r="H34" s="679">
        <v>0</v>
      </c>
      <c r="I34" s="679">
        <v>0</v>
      </c>
      <c r="J34" s="679">
        <v>0</v>
      </c>
      <c r="K34" s="679">
        <v>0</v>
      </c>
    </row>
    <row r="35" spans="2:11" ht="11.25" customHeight="1">
      <c r="B35" s="697">
        <v>16</v>
      </c>
      <c r="C35" s="694" t="s">
        <v>232</v>
      </c>
      <c r="D35" s="1187"/>
      <c r="E35" s="1187"/>
      <c r="F35" s="1187"/>
      <c r="G35" s="1187"/>
      <c r="H35" s="679">
        <v>4400071.25</v>
      </c>
      <c r="I35" s="679">
        <v>4248713.75</v>
      </c>
      <c r="J35" s="679">
        <v>4145687.333333333</v>
      </c>
      <c r="K35" s="679">
        <v>4003098.833333333</v>
      </c>
    </row>
    <row r="36" spans="2:11">
      <c r="B36" s="1188" t="s">
        <v>888</v>
      </c>
      <c r="C36" s="1188"/>
      <c r="D36" s="1188"/>
      <c r="E36" s="1188"/>
      <c r="F36" s="1188"/>
      <c r="G36" s="1188"/>
      <c r="H36" s="1188"/>
      <c r="I36" s="1188"/>
      <c r="J36" s="1188"/>
      <c r="K36" s="1188"/>
    </row>
    <row r="37" spans="2:11">
      <c r="B37" s="697">
        <v>17</v>
      </c>
      <c r="C37" s="694" t="s">
        <v>889</v>
      </c>
      <c r="D37" s="679">
        <v>803689.91666666663</v>
      </c>
      <c r="E37" s="679">
        <v>778455.41666666663</v>
      </c>
      <c r="F37" s="679">
        <v>709495.5</v>
      </c>
      <c r="G37" s="679">
        <v>413409.33333333331</v>
      </c>
      <c r="H37" s="679">
        <v>0</v>
      </c>
      <c r="I37" s="679">
        <v>0</v>
      </c>
      <c r="J37" s="679">
        <v>0</v>
      </c>
      <c r="K37" s="679">
        <v>0</v>
      </c>
    </row>
    <row r="38" spans="2:11">
      <c r="B38" s="697">
        <v>18</v>
      </c>
      <c r="C38" s="694" t="s">
        <v>233</v>
      </c>
      <c r="D38" s="679">
        <v>1073899.5833333335</v>
      </c>
      <c r="E38" s="679">
        <v>1135662.1666666667</v>
      </c>
      <c r="F38" s="679">
        <v>1178207</v>
      </c>
      <c r="G38" s="679">
        <v>1064123.75</v>
      </c>
      <c r="H38" s="679">
        <v>918777.33333333337</v>
      </c>
      <c r="I38" s="679">
        <v>974813.5</v>
      </c>
      <c r="J38" s="679">
        <v>1014925.3333333334</v>
      </c>
      <c r="K38" s="679">
        <v>894907</v>
      </c>
    </row>
    <row r="39" spans="2:11">
      <c r="B39" s="697">
        <v>19</v>
      </c>
      <c r="C39" s="694" t="s">
        <v>234</v>
      </c>
      <c r="D39" s="679">
        <v>3780.25</v>
      </c>
      <c r="E39" s="679">
        <v>6272.583333333333</v>
      </c>
      <c r="F39" s="679">
        <v>6246.166666666667</v>
      </c>
      <c r="G39" s="679">
        <v>6651.666666666667</v>
      </c>
      <c r="H39" s="679">
        <v>3780.25</v>
      </c>
      <c r="I39" s="679">
        <v>6272.583333333333</v>
      </c>
      <c r="J39" s="679">
        <v>6246.166666666667</v>
      </c>
      <c r="K39" s="679">
        <v>6651.666666666667</v>
      </c>
    </row>
    <row r="40" spans="2:11" ht="46.5" customHeight="1">
      <c r="B40" s="694" t="s">
        <v>144</v>
      </c>
      <c r="C40" s="694" t="s">
        <v>235</v>
      </c>
      <c r="D40" s="699"/>
      <c r="E40" s="699"/>
      <c r="F40" s="699"/>
      <c r="G40" s="699"/>
      <c r="H40" s="204">
        <v>0</v>
      </c>
      <c r="I40" s="204">
        <v>0</v>
      </c>
      <c r="J40" s="204">
        <v>0</v>
      </c>
      <c r="K40" s="204">
        <v>0</v>
      </c>
    </row>
    <row r="41" spans="2:11" ht="24">
      <c r="B41" s="694" t="s">
        <v>145</v>
      </c>
      <c r="C41" s="694" t="s">
        <v>236</v>
      </c>
      <c r="D41" s="699"/>
      <c r="E41" s="699"/>
      <c r="F41" s="699"/>
      <c r="G41" s="699"/>
      <c r="H41" s="204">
        <v>0</v>
      </c>
      <c r="I41" s="204">
        <v>0</v>
      </c>
      <c r="J41" s="204">
        <v>0</v>
      </c>
      <c r="K41" s="204">
        <v>0</v>
      </c>
    </row>
    <row r="42" spans="2:11">
      <c r="B42" s="697">
        <v>20</v>
      </c>
      <c r="C42" s="694" t="s">
        <v>237</v>
      </c>
      <c r="D42" s="679">
        <v>1881369.75</v>
      </c>
      <c r="E42" s="679">
        <v>1920390.1666666667</v>
      </c>
      <c r="F42" s="679">
        <v>1893948.6666666667</v>
      </c>
      <c r="G42" s="679">
        <v>1484184.75</v>
      </c>
      <c r="H42" s="679">
        <v>922557.58333333337</v>
      </c>
      <c r="I42" s="679">
        <v>981086.08333333337</v>
      </c>
      <c r="J42" s="679">
        <v>1021171.5</v>
      </c>
      <c r="K42" s="679">
        <v>901558.66666666663</v>
      </c>
    </row>
    <row r="43" spans="2:11">
      <c r="B43" s="700" t="s">
        <v>238</v>
      </c>
      <c r="C43" s="698" t="s">
        <v>239</v>
      </c>
      <c r="D43" s="204">
        <v>0</v>
      </c>
      <c r="E43" s="204">
        <v>0</v>
      </c>
      <c r="F43" s="204">
        <v>0</v>
      </c>
      <c r="G43" s="204">
        <v>0</v>
      </c>
      <c r="H43" s="204">
        <v>0</v>
      </c>
      <c r="I43" s="204">
        <v>0</v>
      </c>
      <c r="J43" s="204">
        <v>0</v>
      </c>
      <c r="K43" s="204">
        <v>0</v>
      </c>
    </row>
    <row r="44" spans="2:11">
      <c r="B44" s="700" t="s">
        <v>240</v>
      </c>
      <c r="C44" s="698" t="s">
        <v>890</v>
      </c>
      <c r="D44" s="204">
        <v>0</v>
      </c>
      <c r="E44" s="204">
        <v>0</v>
      </c>
      <c r="F44" s="204">
        <v>0</v>
      </c>
      <c r="G44" s="204">
        <v>0</v>
      </c>
      <c r="H44" s="204">
        <v>0</v>
      </c>
      <c r="I44" s="204">
        <v>0</v>
      </c>
      <c r="J44" s="204">
        <v>0</v>
      </c>
      <c r="K44" s="204">
        <v>0</v>
      </c>
    </row>
    <row r="45" spans="2:11" ht="11.25" customHeight="1">
      <c r="B45" s="700" t="s">
        <v>241</v>
      </c>
      <c r="C45" s="698" t="s">
        <v>891</v>
      </c>
      <c r="D45" s="679">
        <v>1881369.75</v>
      </c>
      <c r="E45" s="679">
        <v>1920390.1666666667</v>
      </c>
      <c r="F45" s="679">
        <v>1893948.6666666667</v>
      </c>
      <c r="G45" s="679">
        <v>1484184.75</v>
      </c>
      <c r="H45" s="679">
        <v>922557.58333333337</v>
      </c>
      <c r="I45" s="679">
        <v>981086.08333333337</v>
      </c>
      <c r="J45" s="679">
        <v>1021171.5</v>
      </c>
      <c r="K45" s="679">
        <v>901558.66666666663</v>
      </c>
    </row>
    <row r="46" spans="2:11">
      <c r="B46" s="1182" t="s">
        <v>892</v>
      </c>
      <c r="C46" s="1183"/>
      <c r="D46" s="1183"/>
      <c r="E46" s="1183"/>
      <c r="F46" s="1183"/>
      <c r="G46" s="1183"/>
      <c r="H46" s="1183"/>
      <c r="I46" s="1183"/>
      <c r="J46" s="1183"/>
      <c r="K46" s="1184"/>
    </row>
    <row r="47" spans="2:11">
      <c r="B47" s="701" t="s">
        <v>893</v>
      </c>
      <c r="C47" s="702" t="s">
        <v>242</v>
      </c>
      <c r="D47" s="1185"/>
      <c r="E47" s="1185"/>
      <c r="F47" s="1185"/>
      <c r="G47" s="1185"/>
      <c r="H47" s="703">
        <v>10836306.833333334</v>
      </c>
      <c r="I47" s="703">
        <v>10556249.166666666</v>
      </c>
      <c r="J47" s="703">
        <v>10097959.5</v>
      </c>
      <c r="K47" s="703">
        <v>9658124.333333334</v>
      </c>
    </row>
    <row r="48" spans="2:11">
      <c r="B48" s="701">
        <v>22</v>
      </c>
      <c r="C48" s="702" t="s">
        <v>243</v>
      </c>
      <c r="D48" s="1185"/>
      <c r="E48" s="1185"/>
      <c r="F48" s="1185"/>
      <c r="G48" s="1185"/>
      <c r="H48" s="703">
        <v>3477513.6666666665</v>
      </c>
      <c r="I48" s="703">
        <v>3267627.6666666665</v>
      </c>
      <c r="J48" s="703">
        <v>3124515.8333333335</v>
      </c>
      <c r="K48" s="703">
        <v>3101540.1666666665</v>
      </c>
    </row>
    <row r="49" spans="2:12">
      <c r="B49" s="701">
        <v>23</v>
      </c>
      <c r="C49" s="702" t="s">
        <v>894</v>
      </c>
      <c r="D49" s="1185"/>
      <c r="E49" s="1185"/>
      <c r="F49" s="1185"/>
      <c r="G49" s="1185"/>
      <c r="H49" s="704">
        <v>3.1509916666666666</v>
      </c>
      <c r="I49" s="704">
        <v>3.2548833333333338</v>
      </c>
      <c r="J49" s="704">
        <v>3.2447333333333339</v>
      </c>
      <c r="K49" s="704">
        <v>3.1290250000000004</v>
      </c>
    </row>
    <row r="51" spans="2:12">
      <c r="B51" s="262"/>
    </row>
    <row r="52" spans="2:12" ht="11.25" customHeight="1">
      <c r="L52" s="748"/>
    </row>
    <row r="53" spans="2:12">
      <c r="L53" s="2"/>
    </row>
    <row r="54" spans="2:12">
      <c r="L54" s="2"/>
    </row>
    <row r="55" spans="2:12">
      <c r="L55" s="2"/>
    </row>
    <row r="56" spans="2:12">
      <c r="L56" s="2"/>
    </row>
    <row r="57" spans="2:12">
      <c r="L57" s="2"/>
    </row>
    <row r="58" spans="2:12">
      <c r="L58" s="2"/>
    </row>
    <row r="59" spans="2:12">
      <c r="L59" s="2"/>
    </row>
  </sheetData>
  <customSheetViews>
    <customSheetView guid="{3FCB7B24-049F-4685-83CB-5231093E0117}" showPageBreaks="1">
      <selection activeCell="E23" sqref="E23"/>
      <pageMargins left="0.7" right="0.7" top="0.75" bottom="0.75" header="0.3" footer="0.3"/>
      <pageSetup paperSize="9" orientation="portrait" r:id="rId1"/>
    </customSheetView>
    <customSheetView guid="{D5AFDB55-6EC9-4AD2-95B0-6C58A379EC11}" topLeftCell="A16">
      <selection activeCell="C50" sqref="C50"/>
      <pageMargins left="0.7" right="0.7" top="0.75" bottom="0.75" header="0.3" footer="0.3"/>
      <pageSetup paperSize="9" orientation="portrait" r:id="rId2"/>
    </customSheetView>
    <customSheetView guid="{D7875729-B080-4603-81BD-7F736B7DD30E}">
      <selection activeCell="E23" sqref="E23"/>
      <pageMargins left="0.7" right="0.7" top="0.75" bottom="0.75" header="0.3" footer="0.3"/>
      <pageSetup paperSize="9" orientation="portrait" r:id="rId3"/>
    </customSheetView>
    <customSheetView guid="{2F76D395-57F9-4A31-A998-38329A50B4E8}" topLeftCell="B27">
      <selection activeCell="J24" sqref="J24"/>
      <pageMargins left="0.7" right="0.7" top="0.75" bottom="0.75" header="0.3" footer="0.3"/>
      <pageSetup paperSize="9" orientation="portrait" r:id="rId4"/>
    </customSheetView>
    <customSheetView guid="{5DDDA852-2807-4645-BC75-EBD4EF3323A7}" topLeftCell="C28">
      <selection activeCell="P40" sqref="P40"/>
      <pageMargins left="0.7" right="0.7" top="0.75" bottom="0.75" header="0.3" footer="0.3"/>
      <pageSetup paperSize="9" orientation="portrait" r:id="rId5"/>
    </customSheetView>
    <customSheetView guid="{697182B0-1BEF-4A85-93A0-596802852AF2}" topLeftCell="A16">
      <selection activeCell="C50" sqref="C50"/>
      <pageMargins left="0.7" right="0.7" top="0.75" bottom="0.75" header="0.3" footer="0.3"/>
      <pageSetup paperSize="9" orientation="portrait" r:id="rId6"/>
    </customSheetView>
    <customSheetView guid="{08462586-B7E0-434D-B6F4-B2B21EAA5D46}" topLeftCell="A16">
      <selection activeCell="C50" sqref="C50"/>
      <pageMargins left="0.7" right="0.7" top="0.75" bottom="0.75" header="0.3" footer="0.3"/>
      <pageSetup paperSize="9" orientation="portrait" r:id="rId7"/>
    </customSheetView>
    <customSheetView guid="{21329C76-F86B-400D-B8F5-F75B383E5B14}" topLeftCell="A16">
      <selection activeCell="C50" sqref="C50"/>
      <pageMargins left="0.7" right="0.7" top="0.75" bottom="0.75" header="0.3" footer="0.3"/>
      <pageSetup paperSize="9" orientation="portrait" r:id="rId8"/>
    </customSheetView>
    <customSheetView guid="{CFC92B1C-D4F2-414F-8F12-92F529035B08}" topLeftCell="A43">
      <selection activeCell="D66" sqref="D66"/>
      <pageMargins left="0.7" right="0.7" top="0.75" bottom="0.75" header="0.3" footer="0.3"/>
      <pageSetup paperSize="9" orientation="portrait" r:id="rId9"/>
    </customSheetView>
    <customSheetView guid="{19310327-E3BC-450F-B607-58068103BB53}" topLeftCell="A16">
      <selection activeCell="C50" sqref="C50"/>
      <pageMargins left="0.7" right="0.7" top="0.75" bottom="0.75" header="0.3" footer="0.3"/>
      <pageSetup paperSize="9" orientation="portrait" r:id="rId10"/>
    </customSheetView>
    <customSheetView guid="{D3393B8E-C3CB-4E3A-976E-E4CD065299F0}" topLeftCell="A10">
      <selection activeCell="M3" sqref="M3:X38"/>
      <pageMargins left="0.7" right="0.7" top="0.75" bottom="0.75" header="0.3" footer="0.3"/>
      <pageSetup paperSize="9" orientation="portrait" r:id="rId11"/>
    </customSheetView>
    <customSheetView guid="{8FA5FDE5-6098-400B-9E19-77564D1D7EE8}" topLeftCell="A43">
      <selection activeCell="D66" sqref="D66"/>
      <pageMargins left="0.7" right="0.7" top="0.75" bottom="0.75" header="0.3" footer="0.3"/>
      <pageSetup paperSize="9" orientation="portrait" r:id="rId12"/>
    </customSheetView>
    <customSheetView guid="{0B9AA238-A559-44CB-8EC2-529DA28A3F7B}" topLeftCell="B27">
      <selection activeCell="J24" sqref="J24"/>
      <pageMargins left="0.7" right="0.7" top="0.75" bottom="0.75" header="0.3" footer="0.3"/>
      <pageSetup paperSize="9" orientation="portrait" r:id="rId13"/>
    </customSheetView>
    <customSheetView guid="{37D20B4B-3220-4613-A3F1-1C4C1CF14C1F}" topLeftCell="A43">
      <selection activeCell="D66" sqref="D66"/>
      <pageMargins left="0.7" right="0.7" top="0.75" bottom="0.75" header="0.3" footer="0.3"/>
      <pageSetup paperSize="9" orientation="portrait" r:id="rId14"/>
    </customSheetView>
    <customSheetView guid="{DB462ED3-28DC-47D7-98F7-CED01F66E2C7}" topLeftCell="A16">
      <selection activeCell="C50" sqref="C50"/>
      <pageMargins left="0.7" right="0.7" top="0.75" bottom="0.75" header="0.3" footer="0.3"/>
      <pageSetup paperSize="9" orientation="portrait" r:id="rId15"/>
    </customSheetView>
    <customSheetView guid="{10DA2791-762D-4555-9FFF-E41154ADFE31}" topLeftCell="A16">
      <selection activeCell="C50" sqref="C50"/>
      <pageMargins left="0.7" right="0.7" top="0.75" bottom="0.75" header="0.3" footer="0.3"/>
      <pageSetup paperSize="9" orientation="portrait" r:id="rId16"/>
    </customSheetView>
    <customSheetView guid="{BE68C6EB-1B64-4B3E-8DDC-CA26F318E610}" topLeftCell="A3">
      <selection activeCell="K50" sqref="K50"/>
      <pageMargins left="0.7" right="0.7" top="0.75" bottom="0.75" header="0.3" footer="0.3"/>
      <pageSetup paperSize="9" orientation="portrait" r:id="rId17"/>
    </customSheetView>
    <customSheetView guid="{5AF40965-2356-4A48-B6FA-CB814CA4D7B2}" topLeftCell="A16">
      <selection activeCell="C50" sqref="C50"/>
      <pageMargins left="0.7" right="0.7" top="0.75" bottom="0.75" header="0.3" footer="0.3"/>
      <pageSetup paperSize="9" orientation="portrait" r:id="rId18"/>
    </customSheetView>
    <customSheetView guid="{59094C18-3CB5-482F-AA6A-9C313A318EBB}" topLeftCell="A10">
      <selection activeCell="K2" sqref="K2"/>
      <pageMargins left="0.7" right="0.7" top="0.75" bottom="0.75" header="0.3" footer="0.3"/>
      <pageSetup paperSize="9" orientation="portrait" r:id="rId19"/>
    </customSheetView>
    <customSheetView guid="{FD092655-EBEC-4730-9895-1567D9B70D5F}" topLeftCell="C18">
      <selection activeCell="X21" activeCellId="9" sqref="H21:K21 D23:K29 D30:K37 D39:K47 H49:K50 H51:K51 U49:X51 Q39:X47 Q23:X37 U21:X21"/>
      <pageMargins left="0.7" right="0.7" top="0.75" bottom="0.75" header="0.3" footer="0.3"/>
    </customSheetView>
    <customSheetView guid="{7CA1DEE6-746E-4947-9BED-24AAED6E8B57}" scale="90">
      <selection activeCell="C3" sqref="C3"/>
      <pageMargins left="0.7" right="0.7" top="0.75" bottom="0.75" header="0.3" footer="0.3"/>
      <pageSetup paperSize="9" orientation="portrait" r:id="rId20"/>
    </customSheetView>
    <customSheetView guid="{70E7FFDC-983F-46F7-B68F-0BE0A8C942E0}">
      <selection activeCell="K19" sqref="K19"/>
      <pageMargins left="0.7" right="0.7" top="0.75" bottom="0.75" header="0.3" footer="0.3"/>
      <pageSetup paperSize="9" orientation="portrait" r:id="rId21"/>
    </customSheetView>
    <customSheetView guid="{F536E858-E5B2-4B36-88FC-BE776803F921}">
      <selection activeCell="G36" sqref="G36:J36"/>
      <pageMargins left="0.7" right="0.7" top="0.75" bottom="0.75" header="0.3" footer="0.3"/>
    </customSheetView>
    <customSheetView guid="{0780CBEB-AF66-401E-9AFD-5F77700585BC}">
      <selection activeCell="K41" sqref="K41"/>
      <pageMargins left="0.7" right="0.7" top="0.75" bottom="0.75" header="0.3" footer="0.3"/>
      <pageSetup paperSize="9" orientation="portrait" r:id="rId22"/>
    </customSheetView>
    <customSheetView guid="{F0048D33-26BA-4893-8BCC-88CEF82FEBB6}" topLeftCell="D13">
      <selection activeCell="N35" sqref="N35"/>
      <pageMargins left="0.7" right="0.7" top="0.75" bottom="0.75" header="0.3" footer="0.3"/>
    </customSheetView>
    <customSheetView guid="{8A1326BD-F0AB-414F-9F91-C2BB94CC9C17}" topLeftCell="A10">
      <selection activeCell="T41" sqref="T41"/>
      <pageMargins left="0.7" right="0.7" top="0.75" bottom="0.75" header="0.3" footer="0.3"/>
      <pageSetup paperSize="9" orientation="portrait" r:id="rId23"/>
    </customSheetView>
    <customSheetView guid="{FB7DEBE1-1047-4BE4-82FD-4BCA0CA8DD58}">
      <selection activeCell="O11" sqref="O11"/>
      <pageMargins left="0.7" right="0.7" top="0.75" bottom="0.75" header="0.3" footer="0.3"/>
      <pageSetup paperSize="9" orientation="portrait" r:id="rId24"/>
    </customSheetView>
    <customSheetView guid="{B3153F5C-CAD5-4C41-96F3-3BC56052414C}">
      <selection activeCell="A3" sqref="A3:J38"/>
      <pageMargins left="0.7" right="0.7" top="0.75" bottom="0.75" header="0.3" footer="0.3"/>
      <pageSetup paperSize="9" orientation="portrait" r:id="rId25"/>
    </customSheetView>
    <customSheetView guid="{A7B3A108-9CF6-4687-9321-110D304B17B9}">
      <selection activeCell="G36" sqref="G36:J36"/>
      <pageMargins left="0.7" right="0.7" top="0.75" bottom="0.75" header="0.3" footer="0.3"/>
    </customSheetView>
    <customSheetView guid="{D2C72E70-F766-4D56-9E10-3C91A63BB7F3}">
      <selection activeCell="B7" sqref="B7"/>
      <pageMargins left="0.7" right="0.7" top="0.75" bottom="0.75" header="0.3" footer="0.3"/>
      <pageSetup paperSize="9" orientation="portrait" r:id="rId26"/>
    </customSheetView>
    <customSheetView guid="{7CCD1884-1631-4809-8751-AE0939C32419}">
      <selection activeCell="K2" sqref="K2"/>
      <pageMargins left="0.7" right="0.7" top="0.75" bottom="0.75" header="0.3" footer="0.3"/>
      <pageSetup paperSize="9" orientation="portrait" r:id="rId27"/>
    </customSheetView>
    <customSheetView guid="{931AA63B-6827-4BF4-8E25-ED232A88A09C}">
      <selection activeCell="G36" sqref="G36:J36"/>
      <pageMargins left="0.7" right="0.7" top="0.75" bottom="0.75" header="0.3" footer="0.3"/>
    </customSheetView>
    <customSheetView guid="{CA1DE4BE-C006-4405-B064-304EE6CCACF1}" topLeftCell="A16">
      <selection activeCell="C50" sqref="C50"/>
      <pageMargins left="0.7" right="0.7" top="0.75" bottom="0.75" header="0.3" footer="0.3"/>
      <pageSetup paperSize="9" orientation="portrait" r:id="rId28"/>
    </customSheetView>
    <customSheetView guid="{51337751-BEAF-43F3-8CC9-400B99E751E8}" topLeftCell="A22">
      <selection activeCell="M21" sqref="M21"/>
      <pageMargins left="0.7" right="0.7" top="0.75" bottom="0.75" header="0.3" footer="0.3"/>
      <pageSetup paperSize="9" orientation="portrait" r:id="rId29"/>
    </customSheetView>
    <customSheetView guid="{F277ACEF-9FF8-431F-8537-DE60B790AA4F}">
      <selection activeCell="D66" sqref="D66"/>
      <pageMargins left="0.7" right="0.7" top="0.75" bottom="0.75" header="0.3" footer="0.3"/>
      <pageSetup paperSize="9" orientation="portrait" r:id="rId30"/>
    </customSheetView>
    <customSheetView guid="{517C47E4-CB49-455E-BC80-175B09C4753D}" topLeftCell="F1">
      <selection activeCell="D18" sqref="D18"/>
      <pageMargins left="0.7" right="0.7" top="0.75" bottom="0.75" header="0.3" footer="0.3"/>
      <pageSetup paperSize="9" orientation="portrait" r:id="rId31"/>
    </customSheetView>
    <customSheetView guid="{158937B5-B45C-4722-BE34-B5B4D085C079}" topLeftCell="A43">
      <selection activeCell="D66" sqref="D66"/>
      <pageMargins left="0.7" right="0.7" top="0.75" bottom="0.75" header="0.3" footer="0.3"/>
      <pageSetup paperSize="9" orientation="portrait" r:id="rId32"/>
    </customSheetView>
    <customSheetView guid="{ED218C36-7217-4047-BB0E-77F9C99BD534}" topLeftCell="A16">
      <selection activeCell="C50" sqref="C50"/>
      <pageMargins left="0.7" right="0.7" top="0.75" bottom="0.75" header="0.3" footer="0.3"/>
      <pageSetup paperSize="9" orientation="portrait" r:id="rId33"/>
    </customSheetView>
    <customSheetView guid="{C83D4249-7B44-432A-B7FB-A6ACA6880240}" topLeftCell="A3">
      <selection activeCell="K50" sqref="K50"/>
      <pageMargins left="0.7" right="0.7" top="0.75" bottom="0.75" header="0.3" footer="0.3"/>
      <pageSetup paperSize="9" orientation="portrait" r:id="rId34"/>
    </customSheetView>
    <customSheetView guid="{E331DF3E-CA70-4D3D-884C-EE3579437A03}" topLeftCell="B27">
      <selection activeCell="J24" sqref="J24"/>
      <pageMargins left="0.7" right="0.7" top="0.75" bottom="0.75" header="0.3" footer="0.3"/>
      <pageSetup paperSize="9" orientation="portrait" r:id="rId35"/>
    </customSheetView>
    <customSheetView guid="{D37F8A47-E42F-4741-BE8D-5D961F7BB394}" topLeftCell="A3">
      <selection activeCell="K50" sqref="K50"/>
      <pageMargins left="0.7" right="0.7" top="0.75" bottom="0.75" header="0.3" footer="0.3"/>
      <pageSetup paperSize="9" orientation="portrait" r:id="rId36"/>
    </customSheetView>
    <customSheetView guid="{8CD49FA1-C4FE-4F6A-AE1C-E31C292C96A9}">
      <selection activeCell="J32" sqref="J32"/>
      <pageMargins left="0.7" right="0.7" top="0.75" bottom="0.75" header="0.3" footer="0.3"/>
      <pageSetup paperSize="9" orientation="portrait" r:id="rId37"/>
    </customSheetView>
    <customSheetView guid="{BB337934-72B5-4261-9EB4-9C42ECF52CD8}">
      <selection activeCell="E23" sqref="E23"/>
      <pageMargins left="0.7" right="0.7" top="0.75" bottom="0.75" header="0.3" footer="0.3"/>
      <pageSetup paperSize="9" orientation="portrait" r:id="rId38"/>
    </customSheetView>
    <customSheetView guid="{3AD1D9CC-D162-4119-AFCC-0AF9105FB248}">
      <selection activeCell="D66" sqref="D66"/>
      <pageMargins left="0.7" right="0.7" top="0.75" bottom="0.75" header="0.3" footer="0.3"/>
      <pageSetup paperSize="9" orientation="portrait" r:id="rId39"/>
    </customSheetView>
  </customSheetViews>
  <mergeCells count="13">
    <mergeCell ref="B18:K18"/>
    <mergeCell ref="D19:G19"/>
    <mergeCell ref="B20:K20"/>
    <mergeCell ref="J13:K13"/>
    <mergeCell ref="D14:G14"/>
    <mergeCell ref="H14:K14"/>
    <mergeCell ref="B46:K46"/>
    <mergeCell ref="D47:G47"/>
    <mergeCell ref="D48:G48"/>
    <mergeCell ref="D49:G49"/>
    <mergeCell ref="D28:G28"/>
    <mergeCell ref="D35:G35"/>
    <mergeCell ref="B36:K36"/>
  </mergeCells>
  <pageMargins left="0.7" right="0.7" top="0.75" bottom="0.75" header="0.3" footer="0.3"/>
  <pageSetup paperSize="9" orientation="portrait" r:id="rId4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F2EE6-7BB1-4C25-A521-F3EDC62FBD4F}">
  <sheetPr>
    <tabColor rgb="FF92D050"/>
  </sheetPr>
  <dimension ref="A1:H182"/>
  <sheetViews>
    <sheetView zoomScaleNormal="90" workbookViewId="0">
      <selection activeCell="J27" sqref="J27"/>
    </sheetView>
  </sheetViews>
  <sheetFormatPr defaultColWidth="9.109375" defaultRowHeight="12"/>
  <cols>
    <col min="1" max="1" width="24.88671875" style="2" bestFit="1" customWidth="1"/>
    <col min="2" max="2" width="9.44140625" style="2" customWidth="1"/>
    <col min="3" max="3" width="53.5546875" style="2" customWidth="1"/>
    <col min="4" max="8" width="12.109375" style="2" customWidth="1"/>
    <col min="9" max="16384" width="9.109375" style="2"/>
  </cols>
  <sheetData>
    <row r="1" spans="1:8" ht="13.2">
      <c r="A1" s="595" t="str">
        <f>HYPERLINK("#INDEX!A2","към началната страница")</f>
        <v>към началната страница</v>
      </c>
    </row>
    <row r="2" spans="1:8" ht="16.5" customHeight="1">
      <c r="A2" s="665" t="str">
        <f>HYPERLINK("#INDEX!A2","back to index page")</f>
        <v>back to index page</v>
      </c>
    </row>
    <row r="9" spans="1:8">
      <c r="B9" s="513" t="s">
        <v>1715</v>
      </c>
      <c r="C9" s="513"/>
    </row>
    <row r="10" spans="1:8" s="274" customFormat="1">
      <c r="C10" s="273"/>
      <c r="D10" s="2"/>
      <c r="E10" s="2"/>
      <c r="F10" s="2"/>
      <c r="H10" s="2"/>
    </row>
    <row r="11" spans="1:8">
      <c r="B11" s="515" t="s">
        <v>1131</v>
      </c>
      <c r="C11" s="504"/>
      <c r="D11" s="504"/>
      <c r="E11" s="504"/>
      <c r="F11" s="504"/>
      <c r="G11" s="504"/>
      <c r="H11" s="504"/>
    </row>
    <row r="12" spans="1:8">
      <c r="B12" s="262"/>
    </row>
    <row r="13" spans="1:8" ht="13.35" customHeight="1">
      <c r="B13" s="751">
        <v>46022</v>
      </c>
      <c r="C13" s="31"/>
      <c r="D13" s="31"/>
      <c r="E13" s="31"/>
      <c r="F13" s="31"/>
      <c r="G13" s="1201" t="s">
        <v>497</v>
      </c>
      <c r="H13" s="1201"/>
    </row>
    <row r="14" spans="1:8" ht="11.4" customHeight="1">
      <c r="B14" s="666"/>
      <c r="C14" s="667"/>
      <c r="D14" s="1174" t="s">
        <v>639</v>
      </c>
      <c r="E14" s="1091"/>
      <c r="F14" s="1091"/>
      <c r="G14" s="1091"/>
      <c r="H14" s="1091" t="s">
        <v>640</v>
      </c>
    </row>
    <row r="15" spans="1:8" ht="22.8">
      <c r="B15" s="668"/>
      <c r="C15" s="669"/>
      <c r="D15" s="670" t="s">
        <v>316</v>
      </c>
      <c r="E15" s="239" t="s">
        <v>641</v>
      </c>
      <c r="F15" s="239" t="s">
        <v>642</v>
      </c>
      <c r="G15" s="239" t="s">
        <v>643</v>
      </c>
      <c r="H15" s="1091"/>
    </row>
    <row r="16" spans="1:8">
      <c r="B16" s="668"/>
      <c r="C16" s="669"/>
      <c r="D16" s="210" t="s">
        <v>32</v>
      </c>
      <c r="E16" s="210" t="s">
        <v>55</v>
      </c>
      <c r="F16" s="210" t="s">
        <v>56</v>
      </c>
      <c r="G16" s="45" t="s">
        <v>1011</v>
      </c>
      <c r="H16" s="45" t="s">
        <v>57</v>
      </c>
    </row>
    <row r="17" spans="2:8">
      <c r="B17" s="673" t="s">
        <v>644</v>
      </c>
      <c r="C17" s="674"/>
      <c r="D17" s="671"/>
      <c r="E17" s="672"/>
      <c r="F17" s="671"/>
      <c r="G17" s="671"/>
      <c r="H17" s="671"/>
    </row>
    <row r="18" spans="2:8" s="12" customFormat="1">
      <c r="B18" s="675">
        <v>1</v>
      </c>
      <c r="C18" s="676" t="s">
        <v>645</v>
      </c>
      <c r="D18" s="677">
        <v>4802853</v>
      </c>
      <c r="E18" s="677">
        <v>0</v>
      </c>
      <c r="F18" s="677">
        <v>0</v>
      </c>
      <c r="G18" s="677">
        <v>449841</v>
      </c>
      <c r="H18" s="677">
        <v>5252694</v>
      </c>
    </row>
    <row r="19" spans="2:8">
      <c r="B19" s="45">
        <v>2</v>
      </c>
      <c r="C19" s="678" t="s">
        <v>288</v>
      </c>
      <c r="D19" s="680">
        <v>4802853</v>
      </c>
      <c r="E19" s="749">
        <v>0</v>
      </c>
      <c r="F19" s="749">
        <v>0</v>
      </c>
      <c r="G19" s="680">
        <v>449841</v>
      </c>
      <c r="H19" s="680">
        <v>5252694</v>
      </c>
    </row>
    <row r="20" spans="2:8" s="12" customFormat="1">
      <c r="B20" s="141">
        <v>3</v>
      </c>
      <c r="C20" s="678" t="s">
        <v>646</v>
      </c>
      <c r="D20" s="682"/>
      <c r="E20" s="749">
        <v>0</v>
      </c>
      <c r="F20" s="749">
        <v>0</v>
      </c>
      <c r="G20" s="680">
        <v>0</v>
      </c>
      <c r="H20" s="680">
        <v>0</v>
      </c>
    </row>
    <row r="21" spans="2:8" s="12" customFormat="1">
      <c r="B21" s="675">
        <v>4</v>
      </c>
      <c r="C21" s="676" t="s">
        <v>647</v>
      </c>
      <c r="D21" s="682"/>
      <c r="E21" s="677">
        <v>30256452</v>
      </c>
      <c r="F21" s="677">
        <v>0</v>
      </c>
      <c r="G21" s="677">
        <v>0</v>
      </c>
      <c r="H21" s="677">
        <v>28464318</v>
      </c>
    </row>
    <row r="22" spans="2:8" s="12" customFormat="1">
      <c r="B22" s="141">
        <v>5</v>
      </c>
      <c r="C22" s="678" t="s">
        <v>220</v>
      </c>
      <c r="D22" s="682"/>
      <c r="E22" s="680">
        <v>24670218</v>
      </c>
      <c r="F22" s="680">
        <v>0</v>
      </c>
      <c r="G22" s="680">
        <v>0</v>
      </c>
      <c r="H22" s="680">
        <v>23436707</v>
      </c>
    </row>
    <row r="23" spans="2:8" s="12" customFormat="1">
      <c r="B23" s="141">
        <v>6</v>
      </c>
      <c r="C23" s="678" t="s">
        <v>221</v>
      </c>
      <c r="D23" s="682"/>
      <c r="E23" s="680">
        <v>5586234</v>
      </c>
      <c r="F23" s="680">
        <v>0</v>
      </c>
      <c r="G23" s="680">
        <v>0</v>
      </c>
      <c r="H23" s="680">
        <v>5027611</v>
      </c>
    </row>
    <row r="24" spans="2:8" s="12" customFormat="1">
      <c r="B24" s="675">
        <v>7</v>
      </c>
      <c r="C24" s="676" t="s">
        <v>648</v>
      </c>
      <c r="D24" s="682"/>
      <c r="E24" s="677">
        <v>5095740</v>
      </c>
      <c r="F24" s="677">
        <v>0</v>
      </c>
      <c r="G24" s="677">
        <v>1369559</v>
      </c>
      <c r="H24" s="677">
        <v>3760024</v>
      </c>
    </row>
    <row r="25" spans="2:8">
      <c r="B25" s="45">
        <v>8</v>
      </c>
      <c r="C25" s="678" t="s">
        <v>649</v>
      </c>
      <c r="D25" s="682"/>
      <c r="E25" s="680">
        <v>0</v>
      </c>
      <c r="F25" s="680">
        <v>0</v>
      </c>
      <c r="G25" s="680">
        <v>0</v>
      </c>
      <c r="H25" s="680">
        <v>0</v>
      </c>
    </row>
    <row r="26" spans="2:8" s="12" customFormat="1">
      <c r="B26" s="141">
        <v>9</v>
      </c>
      <c r="C26" s="678" t="s">
        <v>650</v>
      </c>
      <c r="D26" s="682"/>
      <c r="E26" s="680">
        <v>5095740</v>
      </c>
      <c r="F26" s="680">
        <v>0</v>
      </c>
      <c r="G26" s="680">
        <v>1369559</v>
      </c>
      <c r="H26" s="680">
        <v>3760024</v>
      </c>
    </row>
    <row r="27" spans="2:8">
      <c r="B27" s="681">
        <v>10</v>
      </c>
      <c r="C27" s="676" t="s">
        <v>651</v>
      </c>
      <c r="D27" s="682"/>
      <c r="E27" s="677">
        <v>0</v>
      </c>
      <c r="F27" s="677">
        <v>0</v>
      </c>
      <c r="G27" s="677">
        <v>0</v>
      </c>
      <c r="H27" s="677">
        <v>0</v>
      </c>
    </row>
    <row r="28" spans="2:8">
      <c r="B28" s="681">
        <v>11</v>
      </c>
      <c r="C28" s="676" t="s">
        <v>652</v>
      </c>
      <c r="D28" s="750">
        <v>0</v>
      </c>
      <c r="E28" s="677">
        <v>329078</v>
      </c>
      <c r="F28" s="750">
        <v>0</v>
      </c>
      <c r="G28" s="750">
        <v>0</v>
      </c>
      <c r="H28" s="750">
        <v>0</v>
      </c>
    </row>
    <row r="29" spans="2:8" s="12" customFormat="1">
      <c r="B29" s="141">
        <v>12</v>
      </c>
      <c r="C29" s="678" t="s">
        <v>653</v>
      </c>
      <c r="D29" s="749">
        <v>0</v>
      </c>
      <c r="E29" s="682"/>
      <c r="F29" s="682"/>
      <c r="G29" s="682"/>
      <c r="H29" s="753"/>
    </row>
    <row r="30" spans="2:8" ht="24">
      <c r="B30" s="45">
        <v>13</v>
      </c>
      <c r="C30" s="678" t="s">
        <v>654</v>
      </c>
      <c r="D30" s="682"/>
      <c r="E30" s="680">
        <v>329078</v>
      </c>
      <c r="F30" s="680">
        <v>0</v>
      </c>
      <c r="G30" s="680">
        <v>0</v>
      </c>
      <c r="H30" s="749">
        <v>0</v>
      </c>
    </row>
    <row r="31" spans="2:8" s="12" customFormat="1">
      <c r="B31" s="683">
        <v>14</v>
      </c>
      <c r="C31" s="270" t="s">
        <v>655</v>
      </c>
      <c r="D31" s="785"/>
      <c r="E31" s="785"/>
      <c r="F31" s="785"/>
      <c r="G31" s="785"/>
      <c r="H31" s="786">
        <v>37477036</v>
      </c>
    </row>
    <row r="32" spans="2:8">
      <c r="B32" s="1197" t="s">
        <v>656</v>
      </c>
      <c r="C32" s="1198"/>
      <c r="D32" s="787"/>
      <c r="E32" s="787"/>
      <c r="F32" s="787"/>
      <c r="G32" s="787"/>
      <c r="H32" s="787"/>
    </row>
    <row r="33" spans="2:8">
      <c r="B33" s="684">
        <v>15</v>
      </c>
      <c r="C33" s="685" t="s">
        <v>218</v>
      </c>
      <c r="D33" s="785"/>
      <c r="E33" s="788"/>
      <c r="F33" s="788"/>
      <c r="G33" s="781"/>
      <c r="H33" s="677">
        <v>905472</v>
      </c>
    </row>
    <row r="34" spans="2:8">
      <c r="B34" s="684" t="s">
        <v>143</v>
      </c>
      <c r="C34" s="685" t="s">
        <v>657</v>
      </c>
      <c r="D34" s="785"/>
      <c r="E34" s="750">
        <v>0</v>
      </c>
      <c r="F34" s="750">
        <v>0</v>
      </c>
      <c r="G34" s="750">
        <v>0</v>
      </c>
      <c r="H34" s="750">
        <v>0</v>
      </c>
    </row>
    <row r="35" spans="2:8">
      <c r="B35" s="684">
        <v>16</v>
      </c>
      <c r="C35" s="685" t="s">
        <v>658</v>
      </c>
      <c r="D35" s="785"/>
      <c r="E35" s="677">
        <v>0</v>
      </c>
      <c r="F35" s="677">
        <v>0</v>
      </c>
      <c r="G35" s="677">
        <v>0</v>
      </c>
      <c r="H35" s="677">
        <v>0</v>
      </c>
    </row>
    <row r="36" spans="2:8">
      <c r="B36" s="684">
        <v>17</v>
      </c>
      <c r="C36" s="685" t="s">
        <v>659</v>
      </c>
      <c r="D36" s="785"/>
      <c r="E36" s="677">
        <v>3741244</v>
      </c>
      <c r="F36" s="677">
        <v>2750798</v>
      </c>
      <c r="G36" s="677">
        <v>22638741</v>
      </c>
      <c r="H36" s="677">
        <v>21011871</v>
      </c>
    </row>
    <row r="37" spans="2:8" ht="24">
      <c r="B37" s="686">
        <v>18</v>
      </c>
      <c r="C37" s="687" t="s">
        <v>660</v>
      </c>
      <c r="D37" s="785"/>
      <c r="E37" s="680">
        <v>28284</v>
      </c>
      <c r="F37" s="749">
        <v>56826</v>
      </c>
      <c r="G37" s="680">
        <v>133639</v>
      </c>
      <c r="H37" s="680">
        <v>162052</v>
      </c>
    </row>
    <row r="38" spans="2:8" ht="24">
      <c r="B38" s="686">
        <v>19</v>
      </c>
      <c r="C38" s="687" t="s">
        <v>661</v>
      </c>
      <c r="D38" s="785"/>
      <c r="E38" s="680">
        <v>795319</v>
      </c>
      <c r="F38" s="680">
        <v>50563</v>
      </c>
      <c r="G38" s="680">
        <v>2997514</v>
      </c>
      <c r="H38" s="680">
        <v>3102327</v>
      </c>
    </row>
    <row r="39" spans="2:8" ht="24">
      <c r="B39" s="686">
        <v>20</v>
      </c>
      <c r="C39" s="687" t="s">
        <v>1350</v>
      </c>
      <c r="D39" s="785"/>
      <c r="E39" s="680">
        <v>2757295</v>
      </c>
      <c r="F39" s="680">
        <v>2488045</v>
      </c>
      <c r="G39" s="680">
        <v>10528634</v>
      </c>
      <c r="H39" s="680">
        <v>11572009</v>
      </c>
    </row>
    <row r="40" spans="2:8" ht="24">
      <c r="B40" s="686">
        <v>21</v>
      </c>
      <c r="C40" s="687" t="s">
        <v>662</v>
      </c>
      <c r="D40" s="785"/>
      <c r="E40" s="680">
        <v>0</v>
      </c>
      <c r="F40" s="680">
        <v>0</v>
      </c>
      <c r="G40" s="680">
        <v>0</v>
      </c>
      <c r="H40" s="680">
        <v>0</v>
      </c>
    </row>
    <row r="41" spans="2:8">
      <c r="B41" s="686">
        <v>22</v>
      </c>
      <c r="C41" s="687" t="s">
        <v>663</v>
      </c>
      <c r="D41" s="785"/>
      <c r="E41" s="680">
        <v>160346</v>
      </c>
      <c r="F41" s="680">
        <v>155364</v>
      </c>
      <c r="G41" s="680">
        <v>8175137</v>
      </c>
      <c r="H41" s="680">
        <v>5471694</v>
      </c>
    </row>
    <row r="42" spans="2:8" ht="24">
      <c r="B42" s="686">
        <v>23</v>
      </c>
      <c r="C42" s="687" t="s">
        <v>662</v>
      </c>
      <c r="D42" s="785"/>
      <c r="E42" s="680">
        <v>160346</v>
      </c>
      <c r="F42" s="680">
        <v>155364</v>
      </c>
      <c r="G42" s="680">
        <v>8175137</v>
      </c>
      <c r="H42" s="680">
        <v>5471694</v>
      </c>
    </row>
    <row r="43" spans="2:8" ht="36">
      <c r="B43" s="686">
        <v>24</v>
      </c>
      <c r="C43" s="687" t="s">
        <v>664</v>
      </c>
      <c r="D43" s="785"/>
      <c r="E43" s="680">
        <v>0</v>
      </c>
      <c r="F43" s="680">
        <v>0</v>
      </c>
      <c r="G43" s="680">
        <v>803817</v>
      </c>
      <c r="H43" s="680">
        <v>703789</v>
      </c>
    </row>
    <row r="44" spans="2:8">
      <c r="B44" s="681">
        <v>25</v>
      </c>
      <c r="C44" s="676" t="s">
        <v>665</v>
      </c>
      <c r="D44" s="785"/>
      <c r="E44" s="750">
        <v>0</v>
      </c>
      <c r="F44" s="750">
        <v>0</v>
      </c>
      <c r="G44" s="750">
        <v>0</v>
      </c>
      <c r="H44" s="750">
        <v>0</v>
      </c>
    </row>
    <row r="45" spans="2:8">
      <c r="B45" s="681">
        <v>26</v>
      </c>
      <c r="C45" s="676" t="s">
        <v>666</v>
      </c>
      <c r="D45" s="677"/>
      <c r="E45" s="677">
        <v>4209</v>
      </c>
      <c r="F45" s="677">
        <v>0</v>
      </c>
      <c r="G45" s="677">
        <v>706927</v>
      </c>
      <c r="H45" s="677">
        <v>711136</v>
      </c>
    </row>
    <row r="46" spans="2:8">
      <c r="B46" s="686">
        <v>27</v>
      </c>
      <c r="C46" s="688" t="s">
        <v>667</v>
      </c>
      <c r="D46" s="785"/>
      <c r="E46" s="785"/>
      <c r="F46" s="785"/>
      <c r="G46" s="782">
        <v>0</v>
      </c>
      <c r="H46" s="783">
        <v>0</v>
      </c>
    </row>
    <row r="47" spans="2:8" ht="24">
      <c r="B47" s="686">
        <v>28</v>
      </c>
      <c r="C47" s="688" t="s">
        <v>668</v>
      </c>
      <c r="D47" s="785"/>
      <c r="E47" s="749">
        <v>0</v>
      </c>
      <c r="F47" s="749">
        <v>0</v>
      </c>
      <c r="G47" s="749">
        <v>0</v>
      </c>
      <c r="H47" s="749">
        <v>0</v>
      </c>
    </row>
    <row r="48" spans="2:8">
      <c r="B48" s="686">
        <v>29</v>
      </c>
      <c r="C48" s="688" t="s">
        <v>1351</v>
      </c>
      <c r="D48" s="753"/>
      <c r="E48" s="749">
        <v>4209</v>
      </c>
      <c r="F48" s="749">
        <v>0</v>
      </c>
      <c r="G48" s="749">
        <v>0</v>
      </c>
      <c r="H48" s="749">
        <v>4209</v>
      </c>
    </row>
    <row r="49" spans="2:8" ht="21" customHeight="1">
      <c r="B49" s="686">
        <v>30</v>
      </c>
      <c r="C49" s="688" t="s">
        <v>669</v>
      </c>
      <c r="D49" s="785"/>
      <c r="E49" s="749">
        <v>0</v>
      </c>
      <c r="F49" s="749">
        <v>0</v>
      </c>
      <c r="G49" s="749">
        <v>0</v>
      </c>
      <c r="H49" s="749">
        <v>0</v>
      </c>
    </row>
    <row r="50" spans="2:8">
      <c r="B50" s="686">
        <v>31</v>
      </c>
      <c r="C50" s="688" t="s">
        <v>670</v>
      </c>
      <c r="D50" s="785"/>
      <c r="E50" s="749">
        <v>0</v>
      </c>
      <c r="F50" s="749">
        <v>0</v>
      </c>
      <c r="G50" s="749">
        <v>706927</v>
      </c>
      <c r="H50" s="749">
        <v>706927</v>
      </c>
    </row>
    <row r="51" spans="2:8">
      <c r="B51" s="681">
        <v>32</v>
      </c>
      <c r="C51" s="676" t="s">
        <v>671</v>
      </c>
      <c r="D51" s="785"/>
      <c r="E51" s="752">
        <v>494898</v>
      </c>
      <c r="F51" s="752">
        <v>259515</v>
      </c>
      <c r="G51" s="752">
        <v>4151685</v>
      </c>
      <c r="H51" s="752">
        <v>262638</v>
      </c>
    </row>
    <row r="52" spans="2:8">
      <c r="B52" s="689">
        <v>33</v>
      </c>
      <c r="C52" s="270" t="s">
        <v>672</v>
      </c>
      <c r="D52" s="784"/>
      <c r="E52" s="784"/>
      <c r="F52" s="784"/>
      <c r="G52" s="784"/>
      <c r="H52" s="752">
        <v>22891117</v>
      </c>
    </row>
    <row r="53" spans="2:8">
      <c r="B53" s="689">
        <v>34</v>
      </c>
      <c r="C53" s="270" t="s">
        <v>673</v>
      </c>
      <c r="D53" s="690"/>
      <c r="E53" s="690"/>
      <c r="F53" s="690"/>
      <c r="G53" s="690"/>
      <c r="H53" s="484">
        <v>1.6372</v>
      </c>
    </row>
    <row r="56" spans="2:8">
      <c r="B56" s="780">
        <v>45930</v>
      </c>
      <c r="G56" s="1201" t="s">
        <v>497</v>
      </c>
      <c r="H56" s="1201"/>
    </row>
    <row r="57" spans="2:8" ht="24.75" customHeight="1">
      <c r="B57" s="754"/>
      <c r="C57" s="755"/>
      <c r="D57" s="1099" t="s">
        <v>639</v>
      </c>
      <c r="E57" s="1100"/>
      <c r="F57" s="1100"/>
      <c r="G57" s="1101"/>
      <c r="H57" s="1199" t="s">
        <v>640</v>
      </c>
    </row>
    <row r="58" spans="2:8" ht="22.8">
      <c r="B58" s="668"/>
      <c r="C58" s="669"/>
      <c r="D58" s="746" t="s">
        <v>316</v>
      </c>
      <c r="E58" s="239" t="s">
        <v>641</v>
      </c>
      <c r="F58" s="239" t="s">
        <v>642</v>
      </c>
      <c r="G58" s="239" t="s">
        <v>643</v>
      </c>
      <c r="H58" s="1200"/>
    </row>
    <row r="59" spans="2:8">
      <c r="B59" s="668"/>
      <c r="C59" s="669"/>
      <c r="D59" s="210" t="s">
        <v>32</v>
      </c>
      <c r="E59" s="210" t="s">
        <v>55</v>
      </c>
      <c r="F59" s="210" t="s">
        <v>56</v>
      </c>
      <c r="G59" s="18" t="s">
        <v>1011</v>
      </c>
      <c r="H59" s="18" t="s">
        <v>57</v>
      </c>
    </row>
    <row r="60" spans="2:8">
      <c r="B60" s="673" t="s">
        <v>644</v>
      </c>
      <c r="C60" s="674"/>
      <c r="D60" s="671"/>
      <c r="E60" s="757"/>
      <c r="F60" s="671"/>
      <c r="G60" s="671"/>
      <c r="H60" s="671"/>
    </row>
    <row r="61" spans="2:8" s="49" customFormat="1">
      <c r="B61" s="758">
        <v>1</v>
      </c>
      <c r="C61" s="759" t="s">
        <v>645</v>
      </c>
      <c r="D61" s="760">
        <v>4623370</v>
      </c>
      <c r="E61" s="760">
        <v>0</v>
      </c>
      <c r="F61" s="760">
        <v>0</v>
      </c>
      <c r="G61" s="760">
        <v>449841</v>
      </c>
      <c r="H61" s="760">
        <v>5073211</v>
      </c>
    </row>
    <row r="62" spans="2:8">
      <c r="B62" s="18">
        <v>2</v>
      </c>
      <c r="C62" s="761" t="s">
        <v>288</v>
      </c>
      <c r="D62" s="763">
        <v>4623370</v>
      </c>
      <c r="E62" s="762">
        <v>0</v>
      </c>
      <c r="F62" s="762">
        <v>0</v>
      </c>
      <c r="G62" s="763">
        <v>449841</v>
      </c>
      <c r="H62" s="763">
        <v>5073211</v>
      </c>
    </row>
    <row r="63" spans="2:8" s="49" customFormat="1">
      <c r="B63" s="37">
        <v>3</v>
      </c>
      <c r="C63" s="761" t="s">
        <v>646</v>
      </c>
      <c r="D63" s="766"/>
      <c r="E63" s="762">
        <v>0</v>
      </c>
      <c r="F63" s="762">
        <v>0</v>
      </c>
      <c r="G63" s="763">
        <v>0</v>
      </c>
      <c r="H63" s="763">
        <v>0</v>
      </c>
    </row>
    <row r="64" spans="2:8" s="49" customFormat="1">
      <c r="B64" s="758">
        <v>4</v>
      </c>
      <c r="C64" s="759" t="s">
        <v>647</v>
      </c>
      <c r="D64" s="766"/>
      <c r="E64" s="760">
        <v>27097605</v>
      </c>
      <c r="F64" s="760">
        <v>0</v>
      </c>
      <c r="G64" s="760">
        <v>0</v>
      </c>
      <c r="H64" s="760">
        <v>25517945</v>
      </c>
    </row>
    <row r="65" spans="2:8" s="49" customFormat="1">
      <c r="B65" s="37">
        <v>5</v>
      </c>
      <c r="C65" s="761" t="s">
        <v>220</v>
      </c>
      <c r="D65" s="766"/>
      <c r="E65" s="763">
        <v>22602002</v>
      </c>
      <c r="F65" s="763">
        <v>0</v>
      </c>
      <c r="G65" s="763">
        <v>0</v>
      </c>
      <c r="H65" s="763">
        <v>21471902</v>
      </c>
    </row>
    <row r="66" spans="2:8" s="49" customFormat="1">
      <c r="B66" s="37">
        <v>6</v>
      </c>
      <c r="C66" s="761" t="s">
        <v>221</v>
      </c>
      <c r="D66" s="766"/>
      <c r="E66" s="763">
        <v>4495603</v>
      </c>
      <c r="F66" s="763">
        <v>0</v>
      </c>
      <c r="G66" s="763">
        <v>0</v>
      </c>
      <c r="H66" s="763">
        <v>4046043</v>
      </c>
    </row>
    <row r="67" spans="2:8" s="49" customFormat="1">
      <c r="B67" s="758">
        <v>7</v>
      </c>
      <c r="C67" s="759" t="s">
        <v>648</v>
      </c>
      <c r="D67" s="766"/>
      <c r="E67" s="760">
        <v>4965429</v>
      </c>
      <c r="F67" s="760">
        <v>0</v>
      </c>
      <c r="G67" s="760">
        <v>1369541</v>
      </c>
      <c r="H67" s="760">
        <v>3676617</v>
      </c>
    </row>
    <row r="68" spans="2:8">
      <c r="B68" s="18">
        <v>8</v>
      </c>
      <c r="C68" s="761" t="s">
        <v>649</v>
      </c>
      <c r="D68" s="766"/>
      <c r="E68" s="763">
        <v>0</v>
      </c>
      <c r="F68" s="763">
        <v>0</v>
      </c>
      <c r="G68" s="763">
        <v>0</v>
      </c>
      <c r="H68" s="763">
        <v>0</v>
      </c>
    </row>
    <row r="69" spans="2:8" s="49" customFormat="1">
      <c r="B69" s="37">
        <v>9</v>
      </c>
      <c r="C69" s="761" t="s">
        <v>650</v>
      </c>
      <c r="D69" s="766"/>
      <c r="E69" s="763">
        <v>4965429</v>
      </c>
      <c r="F69" s="763">
        <v>0</v>
      </c>
      <c r="G69" s="763">
        <v>1369541</v>
      </c>
      <c r="H69" s="763">
        <v>3676617</v>
      </c>
    </row>
    <row r="70" spans="2:8">
      <c r="B70" s="764">
        <v>10</v>
      </c>
      <c r="C70" s="759" t="s">
        <v>651</v>
      </c>
      <c r="D70" s="766"/>
      <c r="E70" s="760">
        <v>0</v>
      </c>
      <c r="F70" s="760">
        <v>0</v>
      </c>
      <c r="G70" s="760">
        <v>0</v>
      </c>
      <c r="H70" s="760">
        <v>0</v>
      </c>
    </row>
    <row r="71" spans="2:8">
      <c r="B71" s="764">
        <v>11</v>
      </c>
      <c r="C71" s="759" t="s">
        <v>652</v>
      </c>
      <c r="D71" s="765">
        <v>0</v>
      </c>
      <c r="E71" s="760">
        <v>310101</v>
      </c>
      <c r="F71" s="765">
        <v>0</v>
      </c>
      <c r="G71" s="765">
        <v>0</v>
      </c>
      <c r="H71" s="765">
        <v>0</v>
      </c>
    </row>
    <row r="72" spans="2:8" s="49" customFormat="1">
      <c r="B72" s="37">
        <v>12</v>
      </c>
      <c r="C72" s="761" t="s">
        <v>653</v>
      </c>
      <c r="D72" s="762">
        <v>0</v>
      </c>
      <c r="E72" s="766"/>
      <c r="F72" s="766"/>
      <c r="G72" s="766"/>
      <c r="H72" s="767"/>
    </row>
    <row r="73" spans="2:8" ht="24">
      <c r="B73" s="18">
        <v>13</v>
      </c>
      <c r="C73" s="761" t="s">
        <v>654</v>
      </c>
      <c r="D73" s="766"/>
      <c r="E73" s="763">
        <v>310101</v>
      </c>
      <c r="F73" s="763">
        <v>0</v>
      </c>
      <c r="G73" s="763">
        <v>0</v>
      </c>
      <c r="H73" s="762">
        <v>0</v>
      </c>
    </row>
    <row r="74" spans="2:8" s="49" customFormat="1">
      <c r="B74" s="138">
        <v>14</v>
      </c>
      <c r="C74" s="183" t="s">
        <v>655</v>
      </c>
      <c r="D74" s="789"/>
      <c r="E74" s="789"/>
      <c r="F74" s="789"/>
      <c r="G74" s="789"/>
      <c r="H74" s="790">
        <v>34267773</v>
      </c>
    </row>
    <row r="75" spans="2:8">
      <c r="B75" s="768" t="s">
        <v>656</v>
      </c>
      <c r="C75" s="769"/>
      <c r="D75" s="791"/>
      <c r="E75" s="791"/>
      <c r="F75" s="791"/>
      <c r="G75" s="791"/>
      <c r="H75" s="791"/>
    </row>
    <row r="76" spans="2:8" ht="13.2">
      <c r="B76" s="770">
        <v>15</v>
      </c>
      <c r="C76" s="771" t="s">
        <v>218</v>
      </c>
      <c r="D76" s="789"/>
      <c r="E76" s="793"/>
      <c r="F76" s="793"/>
      <c r="G76" s="792"/>
      <c r="H76" s="760">
        <v>390231</v>
      </c>
    </row>
    <row r="77" spans="2:8" ht="26.4">
      <c r="B77" s="770" t="s">
        <v>143</v>
      </c>
      <c r="C77" s="771" t="s">
        <v>657</v>
      </c>
      <c r="D77" s="789"/>
      <c r="E77" s="765">
        <v>0</v>
      </c>
      <c r="F77" s="765">
        <v>0</v>
      </c>
      <c r="G77" s="765">
        <v>0</v>
      </c>
      <c r="H77" s="765">
        <v>0</v>
      </c>
    </row>
    <row r="78" spans="2:8" ht="26.4">
      <c r="B78" s="770">
        <v>16</v>
      </c>
      <c r="C78" s="771" t="s">
        <v>658</v>
      </c>
      <c r="D78" s="789"/>
      <c r="E78" s="760">
        <v>0</v>
      </c>
      <c r="F78" s="760">
        <v>0</v>
      </c>
      <c r="G78" s="760">
        <v>0</v>
      </c>
      <c r="H78" s="760">
        <v>0</v>
      </c>
    </row>
    <row r="79" spans="2:8">
      <c r="B79" s="773">
        <v>17</v>
      </c>
      <c r="C79" s="772" t="s">
        <v>659</v>
      </c>
      <c r="D79" s="789"/>
      <c r="E79" s="760">
        <v>4092279</v>
      </c>
      <c r="F79" s="760">
        <v>2360610</v>
      </c>
      <c r="G79" s="760">
        <v>21467003</v>
      </c>
      <c r="H79" s="760">
        <v>20088443</v>
      </c>
    </row>
    <row r="80" spans="2:8" ht="26.4">
      <c r="B80" s="774">
        <v>18</v>
      </c>
      <c r="C80" s="775" t="s">
        <v>660</v>
      </c>
      <c r="D80" s="789"/>
      <c r="E80" s="763">
        <v>166776</v>
      </c>
      <c r="F80" s="762">
        <v>85214</v>
      </c>
      <c r="G80" s="763">
        <v>133819</v>
      </c>
      <c r="H80" s="763">
        <v>176426</v>
      </c>
    </row>
    <row r="81" spans="2:8" ht="39.6">
      <c r="B81" s="774">
        <v>19</v>
      </c>
      <c r="C81" s="775" t="s">
        <v>1378</v>
      </c>
      <c r="D81" s="789"/>
      <c r="E81" s="763">
        <v>764276</v>
      </c>
      <c r="F81" s="763">
        <v>17495</v>
      </c>
      <c r="G81" s="763">
        <v>2951961</v>
      </c>
      <c r="H81" s="763">
        <v>3037136</v>
      </c>
    </row>
    <row r="82" spans="2:8" ht="38.4">
      <c r="B82" s="774">
        <v>20</v>
      </c>
      <c r="C82" s="775" t="s">
        <v>1350</v>
      </c>
      <c r="D82" s="789"/>
      <c r="E82" s="763">
        <v>3007539</v>
      </c>
      <c r="F82" s="763">
        <v>2112378</v>
      </c>
      <c r="G82" s="763">
        <v>10199372</v>
      </c>
      <c r="H82" s="763">
        <v>11229425</v>
      </c>
    </row>
    <row r="83" spans="2:8" ht="26.4">
      <c r="B83" s="774">
        <v>21</v>
      </c>
      <c r="C83" s="775" t="s">
        <v>662</v>
      </c>
      <c r="D83" s="789"/>
      <c r="E83" s="763">
        <v>0</v>
      </c>
      <c r="F83" s="763">
        <v>0</v>
      </c>
      <c r="G83" s="763">
        <v>0</v>
      </c>
      <c r="H83" s="763">
        <v>0</v>
      </c>
    </row>
    <row r="84" spans="2:8" ht="13.2">
      <c r="B84" s="774">
        <v>22</v>
      </c>
      <c r="C84" s="775" t="s">
        <v>663</v>
      </c>
      <c r="D84" s="789"/>
      <c r="E84" s="763">
        <v>144648</v>
      </c>
      <c r="F84" s="763">
        <v>145523</v>
      </c>
      <c r="G84" s="763">
        <v>7395658</v>
      </c>
      <c r="H84" s="763">
        <v>4952263</v>
      </c>
    </row>
    <row r="85" spans="2:8" ht="26.4">
      <c r="B85" s="774">
        <v>23</v>
      </c>
      <c r="C85" s="775" t="s">
        <v>662</v>
      </c>
      <c r="D85" s="789"/>
      <c r="E85" s="763">
        <v>144648</v>
      </c>
      <c r="F85" s="763">
        <v>145523</v>
      </c>
      <c r="G85" s="763">
        <v>7395658</v>
      </c>
      <c r="H85" s="763">
        <v>4952263</v>
      </c>
    </row>
    <row r="86" spans="2:8" ht="39.6">
      <c r="B86" s="774">
        <v>24</v>
      </c>
      <c r="C86" s="775" t="s">
        <v>664</v>
      </c>
      <c r="D86" s="789"/>
      <c r="E86" s="763">
        <v>9040</v>
      </c>
      <c r="F86" s="763">
        <v>0</v>
      </c>
      <c r="G86" s="763">
        <v>786193</v>
      </c>
      <c r="H86" s="763">
        <v>693193</v>
      </c>
    </row>
    <row r="87" spans="2:8">
      <c r="B87" s="764">
        <v>25</v>
      </c>
      <c r="C87" s="759" t="s">
        <v>665</v>
      </c>
      <c r="D87" s="789"/>
      <c r="E87" s="765">
        <v>0</v>
      </c>
      <c r="F87" s="765">
        <v>0</v>
      </c>
      <c r="G87" s="765">
        <v>0</v>
      </c>
      <c r="H87" s="765">
        <v>0</v>
      </c>
    </row>
    <row r="88" spans="2:8">
      <c r="B88" s="764">
        <v>26</v>
      </c>
      <c r="C88" s="759" t="s">
        <v>666</v>
      </c>
      <c r="D88" s="760"/>
      <c r="E88" s="760">
        <v>5212</v>
      </c>
      <c r="F88" s="760">
        <v>0</v>
      </c>
      <c r="G88" s="760">
        <v>584615</v>
      </c>
      <c r="H88" s="760">
        <v>589827</v>
      </c>
    </row>
    <row r="89" spans="2:8" ht="13.2">
      <c r="B89" s="774">
        <v>27</v>
      </c>
      <c r="C89" s="776" t="s">
        <v>667</v>
      </c>
      <c r="D89" s="789"/>
      <c r="E89" s="789"/>
      <c r="F89" s="789"/>
      <c r="G89" s="794">
        <v>0</v>
      </c>
      <c r="H89" s="795">
        <v>0</v>
      </c>
    </row>
    <row r="90" spans="2:8" ht="24">
      <c r="B90" s="774">
        <v>28</v>
      </c>
      <c r="C90" s="776" t="s">
        <v>668</v>
      </c>
      <c r="D90" s="789"/>
      <c r="E90" s="762">
        <v>0</v>
      </c>
      <c r="F90" s="762">
        <v>0</v>
      </c>
      <c r="G90" s="762">
        <v>0</v>
      </c>
      <c r="H90" s="762">
        <v>0</v>
      </c>
    </row>
    <row r="91" spans="2:8" ht="13.2">
      <c r="B91" s="774">
        <v>29</v>
      </c>
      <c r="C91" s="776" t="s">
        <v>1351</v>
      </c>
      <c r="D91" s="767"/>
      <c r="E91" s="762">
        <v>5212</v>
      </c>
      <c r="F91" s="762">
        <v>0</v>
      </c>
      <c r="G91" s="762">
        <v>0</v>
      </c>
      <c r="H91" s="762">
        <v>5212</v>
      </c>
    </row>
    <row r="92" spans="2:8" ht="13.2">
      <c r="B92" s="774">
        <v>30</v>
      </c>
      <c r="C92" s="776" t="s">
        <v>669</v>
      </c>
      <c r="D92" s="789"/>
      <c r="E92" s="762">
        <v>0</v>
      </c>
      <c r="F92" s="762">
        <v>0</v>
      </c>
      <c r="G92" s="762">
        <v>0</v>
      </c>
      <c r="H92" s="762">
        <v>0</v>
      </c>
    </row>
    <row r="93" spans="2:8" ht="13.2">
      <c r="B93" s="774">
        <v>31</v>
      </c>
      <c r="C93" s="776" t="s">
        <v>670</v>
      </c>
      <c r="D93" s="789"/>
      <c r="E93" s="762">
        <v>0</v>
      </c>
      <c r="F93" s="762">
        <v>0</v>
      </c>
      <c r="G93" s="762">
        <v>584615</v>
      </c>
      <c r="H93" s="762">
        <v>584615</v>
      </c>
    </row>
    <row r="94" spans="2:8">
      <c r="B94" s="764">
        <v>32</v>
      </c>
      <c r="C94" s="759" t="s">
        <v>671</v>
      </c>
      <c r="D94" s="789"/>
      <c r="E94" s="777">
        <v>277619</v>
      </c>
      <c r="F94" s="777">
        <v>420339</v>
      </c>
      <c r="G94" s="777">
        <v>3830465</v>
      </c>
      <c r="H94" s="777">
        <v>250567</v>
      </c>
    </row>
    <row r="95" spans="2:8">
      <c r="B95" s="747">
        <v>33</v>
      </c>
      <c r="C95" s="183" t="s">
        <v>672</v>
      </c>
      <c r="D95" s="796"/>
      <c r="E95" s="796"/>
      <c r="F95" s="796"/>
      <c r="G95" s="796"/>
      <c r="H95" s="777">
        <v>21319068</v>
      </c>
    </row>
    <row r="96" spans="2:8">
      <c r="B96" s="747">
        <v>34</v>
      </c>
      <c r="C96" s="183" t="s">
        <v>673</v>
      </c>
      <c r="D96" s="690"/>
      <c r="E96" s="690"/>
      <c r="F96" s="690"/>
      <c r="G96" s="690"/>
      <c r="H96" s="484">
        <v>1.6073999999999999</v>
      </c>
    </row>
    <row r="99" spans="2:8">
      <c r="B99" s="780">
        <v>45838</v>
      </c>
      <c r="G99" s="1201" t="s">
        <v>497</v>
      </c>
      <c r="H99" s="1201"/>
    </row>
    <row r="100" spans="2:8">
      <c r="B100" s="754"/>
      <c r="C100" s="755"/>
      <c r="D100" s="1099" t="s">
        <v>639</v>
      </c>
      <c r="E100" s="1100"/>
      <c r="F100" s="1100"/>
      <c r="G100" s="1101"/>
      <c r="H100" s="1199" t="s">
        <v>640</v>
      </c>
    </row>
    <row r="101" spans="2:8" ht="22.8">
      <c r="B101" s="668"/>
      <c r="C101" s="669"/>
      <c r="D101" s="670" t="s">
        <v>316</v>
      </c>
      <c r="E101" s="239" t="s">
        <v>641</v>
      </c>
      <c r="F101" s="239" t="s">
        <v>642</v>
      </c>
      <c r="G101" s="239" t="s">
        <v>643</v>
      </c>
      <c r="H101" s="1200"/>
    </row>
    <row r="102" spans="2:8">
      <c r="B102" s="668"/>
      <c r="C102" s="669"/>
      <c r="D102" s="210" t="s">
        <v>32</v>
      </c>
      <c r="E102" s="210" t="s">
        <v>55</v>
      </c>
      <c r="F102" s="210" t="s">
        <v>56</v>
      </c>
      <c r="G102" s="18" t="s">
        <v>1011</v>
      </c>
      <c r="H102" s="18" t="s">
        <v>57</v>
      </c>
    </row>
    <row r="103" spans="2:8">
      <c r="B103" s="673" t="s">
        <v>644</v>
      </c>
      <c r="C103" s="674"/>
      <c r="D103" s="671"/>
      <c r="E103" s="757"/>
      <c r="F103" s="671"/>
      <c r="G103" s="671"/>
      <c r="H103" s="671"/>
    </row>
    <row r="104" spans="2:8" s="49" customFormat="1">
      <c r="B104" s="758">
        <v>1</v>
      </c>
      <c r="C104" s="759" t="s">
        <v>645</v>
      </c>
      <c r="D104" s="760">
        <v>4640701</v>
      </c>
      <c r="E104" s="760">
        <v>0</v>
      </c>
      <c r="F104" s="760">
        <v>0</v>
      </c>
      <c r="G104" s="760">
        <v>449841</v>
      </c>
      <c r="H104" s="760">
        <v>5090542</v>
      </c>
    </row>
    <row r="105" spans="2:8">
      <c r="B105" s="18">
        <v>2</v>
      </c>
      <c r="C105" s="761" t="s">
        <v>288</v>
      </c>
      <c r="D105" s="763">
        <v>4640701</v>
      </c>
      <c r="E105" s="762">
        <v>0</v>
      </c>
      <c r="F105" s="762">
        <v>0</v>
      </c>
      <c r="G105" s="763">
        <v>449841</v>
      </c>
      <c r="H105" s="763">
        <v>5090542</v>
      </c>
    </row>
    <row r="106" spans="2:8" s="49" customFormat="1">
      <c r="B106" s="37">
        <v>3</v>
      </c>
      <c r="C106" s="761" t="s">
        <v>646</v>
      </c>
      <c r="D106" s="766"/>
      <c r="E106" s="762">
        <v>0</v>
      </c>
      <c r="F106" s="762">
        <v>0</v>
      </c>
      <c r="G106" s="763">
        <v>0</v>
      </c>
      <c r="H106" s="763">
        <v>0</v>
      </c>
    </row>
    <row r="107" spans="2:8" s="49" customFormat="1">
      <c r="B107" s="758">
        <v>4</v>
      </c>
      <c r="C107" s="759" t="s">
        <v>647</v>
      </c>
      <c r="D107" s="766"/>
      <c r="E107" s="760">
        <v>26033717</v>
      </c>
      <c r="F107" s="760">
        <v>0</v>
      </c>
      <c r="G107" s="760">
        <v>0</v>
      </c>
      <c r="H107" s="760">
        <v>24521181</v>
      </c>
    </row>
    <row r="108" spans="2:8" s="49" customFormat="1">
      <c r="B108" s="37">
        <v>5</v>
      </c>
      <c r="C108" s="761" t="s">
        <v>220</v>
      </c>
      <c r="D108" s="766"/>
      <c r="E108" s="763">
        <v>21816714</v>
      </c>
      <c r="F108" s="763">
        <v>0</v>
      </c>
      <c r="G108" s="763">
        <v>0</v>
      </c>
      <c r="H108" s="763">
        <v>20725878</v>
      </c>
    </row>
    <row r="109" spans="2:8" s="49" customFormat="1">
      <c r="B109" s="37">
        <v>6</v>
      </c>
      <c r="C109" s="761" t="s">
        <v>221</v>
      </c>
      <c r="D109" s="766"/>
      <c r="E109" s="763">
        <v>4217003</v>
      </c>
      <c r="F109" s="763">
        <v>0</v>
      </c>
      <c r="G109" s="763">
        <v>0</v>
      </c>
      <c r="H109" s="763">
        <v>3795303</v>
      </c>
    </row>
    <row r="110" spans="2:8" s="49" customFormat="1">
      <c r="B110" s="758">
        <v>7</v>
      </c>
      <c r="C110" s="759" t="s">
        <v>648</v>
      </c>
      <c r="D110" s="766"/>
      <c r="E110" s="760">
        <v>4635904</v>
      </c>
      <c r="F110" s="760">
        <v>0</v>
      </c>
      <c r="G110" s="760">
        <v>1369525</v>
      </c>
      <c r="H110" s="760">
        <v>3510399</v>
      </c>
    </row>
    <row r="111" spans="2:8">
      <c r="B111" s="18">
        <v>8</v>
      </c>
      <c r="C111" s="761" t="s">
        <v>649</v>
      </c>
      <c r="D111" s="766"/>
      <c r="E111" s="763">
        <v>0</v>
      </c>
      <c r="F111" s="763">
        <v>0</v>
      </c>
      <c r="G111" s="763">
        <v>0</v>
      </c>
      <c r="H111" s="763">
        <v>0</v>
      </c>
    </row>
    <row r="112" spans="2:8" s="49" customFormat="1">
      <c r="B112" s="37">
        <v>9</v>
      </c>
      <c r="C112" s="761" t="s">
        <v>650</v>
      </c>
      <c r="D112" s="766"/>
      <c r="E112" s="763">
        <v>4635904</v>
      </c>
      <c r="F112" s="763">
        <v>0</v>
      </c>
      <c r="G112" s="763">
        <v>1369525</v>
      </c>
      <c r="H112" s="763">
        <v>3510399</v>
      </c>
    </row>
    <row r="113" spans="2:8">
      <c r="B113" s="764">
        <v>10</v>
      </c>
      <c r="C113" s="759" t="s">
        <v>651</v>
      </c>
      <c r="D113" s="766"/>
      <c r="E113" s="760">
        <v>0</v>
      </c>
      <c r="F113" s="760">
        <v>0</v>
      </c>
      <c r="G113" s="760">
        <v>0</v>
      </c>
      <c r="H113" s="760">
        <v>0</v>
      </c>
    </row>
    <row r="114" spans="2:8">
      <c r="B114" s="764">
        <v>11</v>
      </c>
      <c r="C114" s="759" t="s">
        <v>652</v>
      </c>
      <c r="D114" s="765">
        <v>0</v>
      </c>
      <c r="E114" s="760">
        <v>316655</v>
      </c>
      <c r="F114" s="765">
        <v>0</v>
      </c>
      <c r="G114" s="765">
        <v>0</v>
      </c>
      <c r="H114" s="765">
        <v>0</v>
      </c>
    </row>
    <row r="115" spans="2:8" s="49" customFormat="1">
      <c r="B115" s="37">
        <v>12</v>
      </c>
      <c r="C115" s="761" t="s">
        <v>653</v>
      </c>
      <c r="D115" s="762">
        <v>0</v>
      </c>
      <c r="E115" s="766"/>
      <c r="F115" s="766"/>
      <c r="G115" s="766"/>
      <c r="H115" s="767"/>
    </row>
    <row r="116" spans="2:8" ht="24">
      <c r="B116" s="18">
        <v>13</v>
      </c>
      <c r="C116" s="761" t="s">
        <v>654</v>
      </c>
      <c r="D116" s="766"/>
      <c r="E116" s="763">
        <v>316655</v>
      </c>
      <c r="F116" s="763">
        <v>0</v>
      </c>
      <c r="G116" s="763">
        <v>0</v>
      </c>
      <c r="H116" s="762">
        <v>0</v>
      </c>
    </row>
    <row r="117" spans="2:8" s="49" customFormat="1">
      <c r="B117" s="138">
        <v>14</v>
      </c>
      <c r="C117" s="183" t="s">
        <v>655</v>
      </c>
      <c r="D117" s="789"/>
      <c r="E117" s="789"/>
      <c r="F117" s="789"/>
      <c r="G117" s="789"/>
      <c r="H117" s="790">
        <v>33122122</v>
      </c>
    </row>
    <row r="118" spans="2:8">
      <c r="B118" s="768" t="s">
        <v>656</v>
      </c>
      <c r="C118" s="769"/>
      <c r="D118" s="791"/>
      <c r="E118" s="791"/>
      <c r="F118" s="791"/>
      <c r="G118" s="791"/>
      <c r="H118" s="791"/>
    </row>
    <row r="119" spans="2:8" ht="13.2">
      <c r="B119" s="770">
        <v>15</v>
      </c>
      <c r="C119" s="771" t="s">
        <v>218</v>
      </c>
      <c r="D119" s="789"/>
      <c r="E119" s="793"/>
      <c r="F119" s="793"/>
      <c r="G119" s="792"/>
      <c r="H119" s="760">
        <v>572911</v>
      </c>
    </row>
    <row r="120" spans="2:8" ht="26.4">
      <c r="B120" s="770" t="s">
        <v>143</v>
      </c>
      <c r="C120" s="771" t="s">
        <v>657</v>
      </c>
      <c r="D120" s="789"/>
      <c r="E120" s="765">
        <v>0</v>
      </c>
      <c r="F120" s="765">
        <v>0</v>
      </c>
      <c r="G120" s="765">
        <v>0</v>
      </c>
      <c r="H120" s="765">
        <v>0</v>
      </c>
    </row>
    <row r="121" spans="2:8" ht="26.4">
      <c r="B121" s="770">
        <v>16</v>
      </c>
      <c r="C121" s="771" t="s">
        <v>658</v>
      </c>
      <c r="D121" s="789"/>
      <c r="E121" s="760">
        <v>0</v>
      </c>
      <c r="F121" s="760">
        <v>0</v>
      </c>
      <c r="G121" s="760">
        <v>0</v>
      </c>
      <c r="H121" s="760">
        <v>0</v>
      </c>
    </row>
    <row r="122" spans="2:8" ht="13.2">
      <c r="B122" s="770">
        <v>17</v>
      </c>
      <c r="C122" s="771" t="s">
        <v>659</v>
      </c>
      <c r="D122" s="789"/>
      <c r="E122" s="760">
        <v>5237328</v>
      </c>
      <c r="F122" s="760">
        <v>2535087</v>
      </c>
      <c r="G122" s="760">
        <v>19936268</v>
      </c>
      <c r="H122" s="760">
        <v>19026584</v>
      </c>
    </row>
    <row r="123" spans="2:8" ht="26.4">
      <c r="B123" s="774">
        <v>18</v>
      </c>
      <c r="C123" s="775" t="s">
        <v>660</v>
      </c>
      <c r="D123" s="789"/>
      <c r="E123" s="763">
        <v>1177039</v>
      </c>
      <c r="F123" s="762">
        <v>28370</v>
      </c>
      <c r="G123" s="763">
        <v>398331</v>
      </c>
      <c r="H123" s="763">
        <v>412516</v>
      </c>
    </row>
    <row r="124" spans="2:8" ht="39.6">
      <c r="B124" s="774">
        <v>19</v>
      </c>
      <c r="C124" s="775" t="s">
        <v>1378</v>
      </c>
      <c r="D124" s="789"/>
      <c r="E124" s="763">
        <v>792289</v>
      </c>
      <c r="F124" s="763">
        <v>470200</v>
      </c>
      <c r="G124" s="763">
        <v>2486059</v>
      </c>
      <c r="H124" s="763">
        <v>2800388</v>
      </c>
    </row>
    <row r="125" spans="2:8" ht="38.4">
      <c r="B125" s="774">
        <v>20</v>
      </c>
      <c r="C125" s="775" t="s">
        <v>1350</v>
      </c>
      <c r="D125" s="789"/>
      <c r="E125" s="763">
        <v>3124275</v>
      </c>
      <c r="F125" s="763">
        <v>1900777</v>
      </c>
      <c r="G125" s="763">
        <v>9602903</v>
      </c>
      <c r="H125" s="763">
        <v>10674994</v>
      </c>
    </row>
    <row r="126" spans="2:8" ht="26.4">
      <c r="B126" s="774">
        <v>21</v>
      </c>
      <c r="C126" s="775" t="s">
        <v>662</v>
      </c>
      <c r="D126" s="789"/>
      <c r="E126" s="763">
        <v>0</v>
      </c>
      <c r="F126" s="763">
        <v>0</v>
      </c>
      <c r="G126" s="763">
        <v>0</v>
      </c>
      <c r="H126" s="763">
        <v>0</v>
      </c>
    </row>
    <row r="127" spans="2:8">
      <c r="B127" s="779">
        <v>22</v>
      </c>
      <c r="C127" s="778" t="s">
        <v>663</v>
      </c>
      <c r="D127" s="789"/>
      <c r="E127" s="763">
        <v>134706</v>
      </c>
      <c r="F127" s="763">
        <v>135740</v>
      </c>
      <c r="G127" s="763">
        <v>6766086</v>
      </c>
      <c r="H127" s="763">
        <v>4533179</v>
      </c>
    </row>
    <row r="128" spans="2:8" ht="26.4">
      <c r="B128" s="774">
        <v>23</v>
      </c>
      <c r="C128" s="775" t="s">
        <v>662</v>
      </c>
      <c r="D128" s="789"/>
      <c r="E128" s="763">
        <v>134706</v>
      </c>
      <c r="F128" s="763">
        <v>135740</v>
      </c>
      <c r="G128" s="763">
        <v>6766086</v>
      </c>
      <c r="H128" s="763">
        <v>4533179</v>
      </c>
    </row>
    <row r="129" spans="2:8" ht="39.6">
      <c r="B129" s="774">
        <v>24</v>
      </c>
      <c r="C129" s="775" t="s">
        <v>664</v>
      </c>
      <c r="D129" s="789"/>
      <c r="E129" s="763">
        <v>9019</v>
      </c>
      <c r="F129" s="763">
        <v>0</v>
      </c>
      <c r="G129" s="763">
        <v>682889</v>
      </c>
      <c r="H129" s="763">
        <v>605507</v>
      </c>
    </row>
    <row r="130" spans="2:8">
      <c r="B130" s="764">
        <v>25</v>
      </c>
      <c r="C130" s="759" t="s">
        <v>665</v>
      </c>
      <c r="D130" s="789"/>
      <c r="E130" s="765">
        <v>0</v>
      </c>
      <c r="F130" s="765">
        <v>0</v>
      </c>
      <c r="G130" s="765">
        <v>0</v>
      </c>
      <c r="H130" s="765">
        <v>0</v>
      </c>
    </row>
    <row r="131" spans="2:8">
      <c r="B131" s="764">
        <v>26</v>
      </c>
      <c r="C131" s="759" t="s">
        <v>666</v>
      </c>
      <c r="D131" s="760"/>
      <c r="E131" s="760">
        <v>6181</v>
      </c>
      <c r="F131" s="760">
        <v>0</v>
      </c>
      <c r="G131" s="760">
        <v>626577</v>
      </c>
      <c r="H131" s="760">
        <v>632758</v>
      </c>
    </row>
    <row r="132" spans="2:8" ht="13.2">
      <c r="B132" s="774">
        <v>27</v>
      </c>
      <c r="C132" s="776" t="s">
        <v>667</v>
      </c>
      <c r="D132" s="789"/>
      <c r="E132" s="789"/>
      <c r="F132" s="789"/>
      <c r="G132" s="794">
        <v>0</v>
      </c>
      <c r="H132" s="795">
        <v>0</v>
      </c>
    </row>
    <row r="133" spans="2:8" ht="24">
      <c r="B133" s="774">
        <v>28</v>
      </c>
      <c r="C133" s="776" t="s">
        <v>668</v>
      </c>
      <c r="D133" s="789"/>
      <c r="E133" s="762">
        <v>0</v>
      </c>
      <c r="F133" s="762">
        <v>0</v>
      </c>
      <c r="G133" s="762">
        <v>0</v>
      </c>
      <c r="H133" s="762">
        <v>0</v>
      </c>
    </row>
    <row r="134" spans="2:8" ht="13.2">
      <c r="B134" s="774">
        <v>29</v>
      </c>
      <c r="C134" s="776" t="s">
        <v>1351</v>
      </c>
      <c r="D134" s="767"/>
      <c r="E134" s="762">
        <v>6181</v>
      </c>
      <c r="F134" s="762">
        <v>0</v>
      </c>
      <c r="G134" s="762">
        <v>0</v>
      </c>
      <c r="H134" s="762">
        <v>6181</v>
      </c>
    </row>
    <row r="135" spans="2:8" ht="13.2">
      <c r="B135" s="774">
        <v>30</v>
      </c>
      <c r="C135" s="776" t="s">
        <v>669</v>
      </c>
      <c r="D135" s="789"/>
      <c r="E135" s="762">
        <v>0</v>
      </c>
      <c r="F135" s="762">
        <v>0</v>
      </c>
      <c r="G135" s="762">
        <v>0</v>
      </c>
      <c r="H135" s="762">
        <v>0</v>
      </c>
    </row>
    <row r="136" spans="2:8" ht="13.2">
      <c r="B136" s="774">
        <v>31</v>
      </c>
      <c r="C136" s="776" t="s">
        <v>670</v>
      </c>
      <c r="D136" s="789"/>
      <c r="E136" s="762">
        <v>0</v>
      </c>
      <c r="F136" s="762">
        <v>0</v>
      </c>
      <c r="G136" s="762">
        <v>626577</v>
      </c>
      <c r="H136" s="762">
        <v>626577</v>
      </c>
    </row>
    <row r="137" spans="2:8">
      <c r="B137" s="764">
        <v>32</v>
      </c>
      <c r="C137" s="759" t="s">
        <v>671</v>
      </c>
      <c r="D137" s="789"/>
      <c r="E137" s="777">
        <v>162640</v>
      </c>
      <c r="F137" s="777">
        <v>439976</v>
      </c>
      <c r="G137" s="777">
        <v>3579530</v>
      </c>
      <c r="H137" s="777">
        <v>233242</v>
      </c>
    </row>
    <row r="138" spans="2:8">
      <c r="B138" s="747">
        <v>33</v>
      </c>
      <c r="C138" s="183" t="s">
        <v>672</v>
      </c>
      <c r="D138" s="796"/>
      <c r="E138" s="796"/>
      <c r="F138" s="796"/>
      <c r="G138" s="796"/>
      <c r="H138" s="777">
        <v>20465495</v>
      </c>
    </row>
    <row r="139" spans="2:8">
      <c r="B139" s="747">
        <v>34</v>
      </c>
      <c r="C139" s="183" t="s">
        <v>673</v>
      </c>
      <c r="D139" s="690"/>
      <c r="E139" s="690"/>
      <c r="F139" s="690"/>
      <c r="G139" s="690"/>
      <c r="H139" s="484">
        <v>1.6184000000000001</v>
      </c>
    </row>
    <row r="142" spans="2:8">
      <c r="B142" s="780">
        <v>45747</v>
      </c>
      <c r="G142" s="1201" t="s">
        <v>497</v>
      </c>
      <c r="H142" s="1201"/>
    </row>
    <row r="143" spans="2:8" ht="18.75" customHeight="1">
      <c r="B143" s="754"/>
      <c r="C143" s="755"/>
      <c r="D143" s="1099" t="s">
        <v>639</v>
      </c>
      <c r="E143" s="1100"/>
      <c r="F143" s="1100"/>
      <c r="G143" s="1101"/>
      <c r="H143" s="1199" t="s">
        <v>640</v>
      </c>
    </row>
    <row r="144" spans="2:8" ht="22.8">
      <c r="B144" s="668"/>
      <c r="C144" s="669"/>
      <c r="D144" s="670" t="s">
        <v>316</v>
      </c>
      <c r="E144" s="239" t="s">
        <v>641</v>
      </c>
      <c r="F144" s="239" t="s">
        <v>642</v>
      </c>
      <c r="G144" s="239" t="s">
        <v>643</v>
      </c>
      <c r="H144" s="1200"/>
    </row>
    <row r="145" spans="2:8">
      <c r="B145" s="668"/>
      <c r="C145" s="669"/>
      <c r="D145" s="210" t="s">
        <v>32</v>
      </c>
      <c r="E145" s="210" t="s">
        <v>55</v>
      </c>
      <c r="F145" s="210" t="s">
        <v>56</v>
      </c>
      <c r="G145" s="18" t="s">
        <v>1011</v>
      </c>
      <c r="H145" s="18" t="s">
        <v>57</v>
      </c>
    </row>
    <row r="146" spans="2:8">
      <c r="B146" s="673" t="s">
        <v>644</v>
      </c>
      <c r="C146" s="674"/>
      <c r="D146" s="671"/>
      <c r="E146" s="757"/>
      <c r="F146" s="671"/>
      <c r="G146" s="671"/>
      <c r="H146" s="671"/>
    </row>
    <row r="147" spans="2:8" s="49" customFormat="1">
      <c r="B147" s="758">
        <v>1</v>
      </c>
      <c r="C147" s="759" t="s">
        <v>645</v>
      </c>
      <c r="D147" s="760">
        <v>4294714</v>
      </c>
      <c r="E147" s="760">
        <v>0</v>
      </c>
      <c r="F147" s="760">
        <v>0</v>
      </c>
      <c r="G147" s="760">
        <v>449841</v>
      </c>
      <c r="H147" s="760">
        <v>4744555</v>
      </c>
    </row>
    <row r="148" spans="2:8">
      <c r="B148" s="18">
        <v>2</v>
      </c>
      <c r="C148" s="761" t="s">
        <v>288</v>
      </c>
      <c r="D148" s="763">
        <v>4294714</v>
      </c>
      <c r="E148" s="762">
        <v>0</v>
      </c>
      <c r="F148" s="762">
        <v>0</v>
      </c>
      <c r="G148" s="763">
        <v>449841</v>
      </c>
      <c r="H148" s="763">
        <v>4744555</v>
      </c>
    </row>
    <row r="149" spans="2:8" s="49" customFormat="1">
      <c r="B149" s="37">
        <v>3</v>
      </c>
      <c r="C149" s="761" t="s">
        <v>646</v>
      </c>
      <c r="D149" s="766"/>
      <c r="E149" s="762">
        <v>0</v>
      </c>
      <c r="F149" s="762">
        <v>0</v>
      </c>
      <c r="G149" s="763">
        <v>0</v>
      </c>
      <c r="H149" s="763">
        <v>0</v>
      </c>
    </row>
    <row r="150" spans="2:8" s="49" customFormat="1">
      <c r="B150" s="758">
        <v>4</v>
      </c>
      <c r="C150" s="759" t="s">
        <v>647</v>
      </c>
      <c r="D150" s="766"/>
      <c r="E150" s="760">
        <v>25330793</v>
      </c>
      <c r="F150" s="760">
        <v>0</v>
      </c>
      <c r="G150" s="760">
        <v>0</v>
      </c>
      <c r="H150" s="760">
        <v>23861436</v>
      </c>
    </row>
    <row r="151" spans="2:8" s="49" customFormat="1">
      <c r="B151" s="37">
        <v>5</v>
      </c>
      <c r="C151" s="761" t="s">
        <v>220</v>
      </c>
      <c r="D151" s="766"/>
      <c r="E151" s="763">
        <v>21274457</v>
      </c>
      <c r="F151" s="763">
        <v>0</v>
      </c>
      <c r="G151" s="763">
        <v>0</v>
      </c>
      <c r="H151" s="763">
        <v>20210734</v>
      </c>
    </row>
    <row r="152" spans="2:8" s="49" customFormat="1">
      <c r="B152" s="37">
        <v>6</v>
      </c>
      <c r="C152" s="761" t="s">
        <v>221</v>
      </c>
      <c r="D152" s="766"/>
      <c r="E152" s="763">
        <v>4056336</v>
      </c>
      <c r="F152" s="763">
        <v>0</v>
      </c>
      <c r="G152" s="763">
        <v>0</v>
      </c>
      <c r="H152" s="763">
        <v>3650702</v>
      </c>
    </row>
    <row r="153" spans="2:8" s="49" customFormat="1">
      <c r="B153" s="758">
        <v>7</v>
      </c>
      <c r="C153" s="759" t="s">
        <v>648</v>
      </c>
      <c r="D153" s="766"/>
      <c r="E153" s="760">
        <v>4524240</v>
      </c>
      <c r="F153" s="760">
        <v>0</v>
      </c>
      <c r="G153" s="760">
        <v>1369566</v>
      </c>
      <c r="H153" s="760">
        <v>3358949</v>
      </c>
    </row>
    <row r="154" spans="2:8">
      <c r="B154" s="18">
        <v>8</v>
      </c>
      <c r="C154" s="761" t="s">
        <v>649</v>
      </c>
      <c r="D154" s="766"/>
      <c r="E154" s="763">
        <v>0</v>
      </c>
      <c r="F154" s="763">
        <v>0</v>
      </c>
      <c r="G154" s="763">
        <v>0</v>
      </c>
      <c r="H154" s="763">
        <v>0</v>
      </c>
    </row>
    <row r="155" spans="2:8" s="49" customFormat="1">
      <c r="B155" s="37">
        <v>9</v>
      </c>
      <c r="C155" s="761" t="s">
        <v>650</v>
      </c>
      <c r="D155" s="766"/>
      <c r="E155" s="763">
        <v>4524240</v>
      </c>
      <c r="F155" s="763">
        <v>0</v>
      </c>
      <c r="G155" s="763">
        <v>1369566</v>
      </c>
      <c r="H155" s="763">
        <v>3358949</v>
      </c>
    </row>
    <row r="156" spans="2:8">
      <c r="B156" s="764">
        <v>10</v>
      </c>
      <c r="C156" s="759" t="s">
        <v>651</v>
      </c>
      <c r="D156" s="766"/>
      <c r="E156" s="760">
        <v>0</v>
      </c>
      <c r="F156" s="760">
        <v>0</v>
      </c>
      <c r="G156" s="760">
        <v>0</v>
      </c>
      <c r="H156" s="760">
        <v>0</v>
      </c>
    </row>
    <row r="157" spans="2:8">
      <c r="B157" s="764">
        <v>11</v>
      </c>
      <c r="C157" s="759" t="s">
        <v>652</v>
      </c>
      <c r="D157" s="765">
        <v>0</v>
      </c>
      <c r="E157" s="760">
        <v>927279</v>
      </c>
      <c r="F157" s="765">
        <v>0</v>
      </c>
      <c r="G157" s="765">
        <v>0</v>
      </c>
      <c r="H157" s="765">
        <v>0</v>
      </c>
    </row>
    <row r="158" spans="2:8" s="49" customFormat="1">
      <c r="B158" s="37">
        <v>12</v>
      </c>
      <c r="C158" s="761" t="s">
        <v>653</v>
      </c>
      <c r="D158" s="762">
        <v>0</v>
      </c>
      <c r="E158" s="766"/>
      <c r="F158" s="766"/>
      <c r="G158" s="766"/>
      <c r="H158" s="767"/>
    </row>
    <row r="159" spans="2:8" ht="24">
      <c r="B159" s="18">
        <v>13</v>
      </c>
      <c r="C159" s="761" t="s">
        <v>654</v>
      </c>
      <c r="D159" s="766"/>
      <c r="E159" s="763">
        <v>927279</v>
      </c>
      <c r="F159" s="763">
        <v>0</v>
      </c>
      <c r="G159" s="763">
        <v>0</v>
      </c>
      <c r="H159" s="762">
        <v>0</v>
      </c>
    </row>
    <row r="160" spans="2:8" s="49" customFormat="1">
      <c r="B160" s="138">
        <v>14</v>
      </c>
      <c r="C160" s="183" t="s">
        <v>655</v>
      </c>
      <c r="D160" s="789"/>
      <c r="E160" s="789"/>
      <c r="F160" s="789"/>
      <c r="G160" s="789"/>
      <c r="H160" s="790">
        <v>31964940</v>
      </c>
    </row>
    <row r="161" spans="2:8">
      <c r="B161" s="768" t="s">
        <v>656</v>
      </c>
      <c r="C161" s="769"/>
      <c r="D161" s="791"/>
      <c r="E161" s="791"/>
      <c r="F161" s="791"/>
      <c r="G161" s="791"/>
      <c r="H161" s="791"/>
    </row>
    <row r="162" spans="2:8" ht="13.2">
      <c r="B162" s="770">
        <v>15</v>
      </c>
      <c r="C162" s="771" t="s">
        <v>218</v>
      </c>
      <c r="D162" s="789"/>
      <c r="E162" s="793"/>
      <c r="F162" s="793"/>
      <c r="G162" s="792"/>
      <c r="H162" s="760">
        <v>419291</v>
      </c>
    </row>
    <row r="163" spans="2:8" ht="26.4">
      <c r="B163" s="770" t="s">
        <v>143</v>
      </c>
      <c r="C163" s="771" t="s">
        <v>657</v>
      </c>
      <c r="D163" s="789"/>
      <c r="E163" s="765">
        <v>0</v>
      </c>
      <c r="F163" s="765">
        <v>0</v>
      </c>
      <c r="G163" s="765">
        <v>0</v>
      </c>
      <c r="H163" s="765">
        <v>0</v>
      </c>
    </row>
    <row r="164" spans="2:8" ht="26.4">
      <c r="B164" s="770">
        <v>16</v>
      </c>
      <c r="C164" s="771" t="s">
        <v>658</v>
      </c>
      <c r="D164" s="789"/>
      <c r="E164" s="760">
        <v>0</v>
      </c>
      <c r="F164" s="760">
        <v>0</v>
      </c>
      <c r="G164" s="760">
        <v>0</v>
      </c>
      <c r="H164" s="760">
        <v>0</v>
      </c>
    </row>
    <row r="165" spans="2:8" ht="13.2">
      <c r="B165" s="770">
        <v>17</v>
      </c>
      <c r="C165" s="771" t="s">
        <v>659</v>
      </c>
      <c r="D165" s="789"/>
      <c r="E165" s="760">
        <v>5547505</v>
      </c>
      <c r="F165" s="760">
        <v>3420189</v>
      </c>
      <c r="G165" s="760">
        <v>18675391</v>
      </c>
      <c r="H165" s="760">
        <v>18165571</v>
      </c>
    </row>
    <row r="166" spans="2:8" ht="26.4">
      <c r="B166" s="774">
        <v>18</v>
      </c>
      <c r="C166" s="775" t="s">
        <v>660</v>
      </c>
      <c r="D166" s="789"/>
      <c r="E166" s="763">
        <v>1375355</v>
      </c>
      <c r="F166" s="762">
        <v>0</v>
      </c>
      <c r="G166" s="763">
        <v>433501</v>
      </c>
      <c r="H166" s="763">
        <v>433501</v>
      </c>
    </row>
    <row r="167" spans="2:8" ht="39.6">
      <c r="B167" s="774">
        <v>19</v>
      </c>
      <c r="C167" s="775" t="s">
        <v>1378</v>
      </c>
      <c r="D167" s="789"/>
      <c r="E167" s="763">
        <v>1467446</v>
      </c>
      <c r="F167" s="763">
        <v>782524</v>
      </c>
      <c r="G167" s="763">
        <v>1754847</v>
      </c>
      <c r="H167" s="763">
        <v>2292854</v>
      </c>
    </row>
    <row r="168" spans="2:8" ht="38.4">
      <c r="B168" s="774">
        <v>20</v>
      </c>
      <c r="C168" s="775" t="s">
        <v>1350</v>
      </c>
      <c r="D168" s="789"/>
      <c r="E168" s="763">
        <v>2577922</v>
      </c>
      <c r="F168" s="763">
        <v>2499463</v>
      </c>
      <c r="G168" s="763">
        <v>9474385</v>
      </c>
      <c r="H168" s="763">
        <v>10591920</v>
      </c>
    </row>
    <row r="169" spans="2:8" ht="26.4">
      <c r="B169" s="774">
        <v>21</v>
      </c>
      <c r="C169" s="775" t="s">
        <v>662</v>
      </c>
      <c r="D169" s="789"/>
      <c r="E169" s="763">
        <v>0</v>
      </c>
      <c r="F169" s="763">
        <v>0</v>
      </c>
      <c r="G169" s="763">
        <v>0</v>
      </c>
      <c r="H169" s="763">
        <v>0</v>
      </c>
    </row>
    <row r="170" spans="2:8" ht="13.2">
      <c r="B170" s="774">
        <v>22</v>
      </c>
      <c r="C170" s="775" t="s">
        <v>663</v>
      </c>
      <c r="D170" s="789"/>
      <c r="E170" s="763">
        <v>126782</v>
      </c>
      <c r="F170" s="763">
        <v>127705</v>
      </c>
      <c r="G170" s="763">
        <v>6333803</v>
      </c>
      <c r="H170" s="763">
        <v>4244215</v>
      </c>
    </row>
    <row r="171" spans="2:8" ht="26.4">
      <c r="B171" s="774">
        <v>23</v>
      </c>
      <c r="C171" s="775" t="s">
        <v>662</v>
      </c>
      <c r="D171" s="789"/>
      <c r="E171" s="763">
        <v>126782</v>
      </c>
      <c r="F171" s="763">
        <v>127705</v>
      </c>
      <c r="G171" s="763">
        <v>6333803</v>
      </c>
      <c r="H171" s="763">
        <v>4244215</v>
      </c>
    </row>
    <row r="172" spans="2:8" ht="39.6">
      <c r="B172" s="774">
        <v>24</v>
      </c>
      <c r="C172" s="775" t="s">
        <v>664</v>
      </c>
      <c r="D172" s="789"/>
      <c r="E172" s="763">
        <v>0</v>
      </c>
      <c r="F172" s="763">
        <v>10497</v>
      </c>
      <c r="G172" s="763">
        <v>678855</v>
      </c>
      <c r="H172" s="763">
        <v>603081</v>
      </c>
    </row>
    <row r="173" spans="2:8">
      <c r="B173" s="764">
        <v>25</v>
      </c>
      <c r="C173" s="759" t="s">
        <v>665</v>
      </c>
      <c r="D173" s="789"/>
      <c r="E173" s="765">
        <v>0</v>
      </c>
      <c r="F173" s="765">
        <v>0</v>
      </c>
      <c r="G173" s="765">
        <v>0</v>
      </c>
      <c r="H173" s="765">
        <v>0</v>
      </c>
    </row>
    <row r="174" spans="2:8">
      <c r="B174" s="764">
        <v>26</v>
      </c>
      <c r="C174" s="759" t="s">
        <v>666</v>
      </c>
      <c r="D174" s="760"/>
      <c r="E174" s="760">
        <v>7996</v>
      </c>
      <c r="F174" s="760">
        <v>0</v>
      </c>
      <c r="G174" s="760">
        <v>502353</v>
      </c>
      <c r="H174" s="760">
        <v>510349</v>
      </c>
    </row>
    <row r="175" spans="2:8">
      <c r="B175" s="779">
        <v>27</v>
      </c>
      <c r="C175" s="776" t="s">
        <v>667</v>
      </c>
      <c r="D175" s="789"/>
      <c r="E175" s="789"/>
      <c r="F175" s="789"/>
      <c r="G175" s="794">
        <v>0</v>
      </c>
      <c r="H175" s="795">
        <v>0</v>
      </c>
    </row>
    <row r="176" spans="2:8" ht="24">
      <c r="B176" s="774">
        <v>28</v>
      </c>
      <c r="C176" s="776" t="s">
        <v>668</v>
      </c>
      <c r="D176" s="789"/>
      <c r="E176" s="762">
        <v>0</v>
      </c>
      <c r="F176" s="762">
        <v>0</v>
      </c>
      <c r="G176" s="762">
        <v>0</v>
      </c>
      <c r="H176" s="762">
        <v>0</v>
      </c>
    </row>
    <row r="177" spans="2:8" ht="13.2">
      <c r="B177" s="774">
        <v>29</v>
      </c>
      <c r="C177" s="776" t="s">
        <v>1351</v>
      </c>
      <c r="D177" s="767"/>
      <c r="E177" s="762">
        <v>7996</v>
      </c>
      <c r="F177" s="762">
        <v>0</v>
      </c>
      <c r="G177" s="762">
        <v>0</v>
      </c>
      <c r="H177" s="762">
        <v>7996</v>
      </c>
    </row>
    <row r="178" spans="2:8" ht="13.2">
      <c r="B178" s="774">
        <v>30</v>
      </c>
      <c r="C178" s="776" t="s">
        <v>669</v>
      </c>
      <c r="D178" s="789"/>
      <c r="E178" s="762">
        <v>0</v>
      </c>
      <c r="F178" s="762">
        <v>0</v>
      </c>
      <c r="G178" s="762">
        <v>0</v>
      </c>
      <c r="H178" s="762">
        <v>0</v>
      </c>
    </row>
    <row r="179" spans="2:8" ht="13.2">
      <c r="B179" s="774">
        <v>31</v>
      </c>
      <c r="C179" s="776" t="s">
        <v>670</v>
      </c>
      <c r="D179" s="789"/>
      <c r="E179" s="762">
        <v>0</v>
      </c>
      <c r="F179" s="762">
        <v>0</v>
      </c>
      <c r="G179" s="762">
        <v>502353</v>
      </c>
      <c r="H179" s="762">
        <v>502353</v>
      </c>
    </row>
    <row r="180" spans="2:8">
      <c r="B180" s="764">
        <v>32</v>
      </c>
      <c r="C180" s="759" t="s">
        <v>671</v>
      </c>
      <c r="D180" s="789"/>
      <c r="E180" s="777">
        <v>228106</v>
      </c>
      <c r="F180" s="777">
        <v>193440</v>
      </c>
      <c r="G180" s="777">
        <v>3530547</v>
      </c>
      <c r="H180" s="777">
        <v>223435</v>
      </c>
    </row>
    <row r="181" spans="2:8">
      <c r="B181" s="747">
        <v>33</v>
      </c>
      <c r="C181" s="183" t="s">
        <v>672</v>
      </c>
      <c r="D181" s="796"/>
      <c r="E181" s="796"/>
      <c r="F181" s="796"/>
      <c r="G181" s="796"/>
      <c r="H181" s="777">
        <v>19318646</v>
      </c>
    </row>
    <row r="182" spans="2:8">
      <c r="B182" s="747">
        <v>34</v>
      </c>
      <c r="C182" s="183" t="s">
        <v>673</v>
      </c>
      <c r="D182" s="690"/>
      <c r="E182" s="690"/>
      <c r="F182" s="690"/>
      <c r="G182" s="690"/>
      <c r="H182" s="484">
        <v>1.6546000000000001</v>
      </c>
    </row>
  </sheetData>
  <customSheetViews>
    <customSheetView guid="{3FCB7B24-049F-4685-83CB-5231093E0117}" showPageBreaks="1" topLeftCell="A87">
      <selection activeCell="B12" sqref="B12"/>
      <pageMargins left="0.7" right="0.7" top="0.75" bottom="0.75" header="0.3" footer="0.3"/>
      <pageSetup paperSize="9" orientation="portrait" r:id="rId1"/>
    </customSheetView>
    <customSheetView guid="{D5AFDB55-6EC9-4AD2-95B0-6C58A379EC11}" topLeftCell="A15">
      <selection activeCell="C48" sqref="C48"/>
      <pageMargins left="0.7" right="0.7" top="0.75" bottom="0.75" header="0.3" footer="0.3"/>
      <pageSetup paperSize="9" orientation="portrait" r:id="rId2"/>
    </customSheetView>
    <customSheetView guid="{D7875729-B080-4603-81BD-7F736B7DD30E}" topLeftCell="A87">
      <selection activeCell="B12" sqref="B12"/>
      <pageMargins left="0.7" right="0.7" top="0.75" bottom="0.75" header="0.3" footer="0.3"/>
      <pageSetup paperSize="9" orientation="portrait" r:id="rId3"/>
    </customSheetView>
    <customSheetView guid="{2F76D395-57F9-4A31-A998-38329A50B4E8}" topLeftCell="A51">
      <selection activeCell="H68" sqref="H68"/>
      <pageMargins left="0.7" right="0.7" top="0.75" bottom="0.75" header="0.3" footer="0.3"/>
      <pageSetup paperSize="9" orientation="portrait" r:id="rId4"/>
    </customSheetView>
    <customSheetView guid="{5DDDA852-2807-4645-BC75-EBD4EF3323A7}" scale="130" topLeftCell="D60">
      <selection activeCell="L168" sqref="L168"/>
      <pageMargins left="0.7" right="0.7" top="0.75" bottom="0.75" header="0.3" footer="0.3"/>
      <pageSetup paperSize="9" orientation="portrait" r:id="rId5"/>
    </customSheetView>
    <customSheetView guid="{697182B0-1BEF-4A85-93A0-596802852AF2}" topLeftCell="A15">
      <selection activeCell="C48" sqref="C48"/>
      <pageMargins left="0.7" right="0.7" top="0.75" bottom="0.75" header="0.3" footer="0.3"/>
      <pageSetup paperSize="9" orientation="portrait" r:id="rId6"/>
    </customSheetView>
    <customSheetView guid="{08462586-B7E0-434D-B6F4-B2B21EAA5D46}" topLeftCell="A15">
      <selection activeCell="C48" sqref="C48"/>
      <pageMargins left="0.7" right="0.7" top="0.75" bottom="0.75" header="0.3" footer="0.3"/>
      <pageSetup paperSize="9" orientation="portrait" r:id="rId7"/>
    </customSheetView>
    <customSheetView guid="{21329C76-F86B-400D-B8F5-F75B383E5B14}" topLeftCell="A15">
      <selection activeCell="C48" sqref="C48"/>
      <pageMargins left="0.7" right="0.7" top="0.75" bottom="0.75" header="0.3" footer="0.3"/>
      <pageSetup paperSize="9" orientation="portrait" r:id="rId8"/>
    </customSheetView>
    <customSheetView guid="{CFC92B1C-D4F2-414F-8F12-92F529035B08}" topLeftCell="A48">
      <selection activeCell="C72" sqref="C72"/>
      <pageMargins left="0.7" right="0.7" top="0.75" bottom="0.75" header="0.3" footer="0.3"/>
      <pageSetup paperSize="9" orientation="portrait" r:id="rId9"/>
    </customSheetView>
    <customSheetView guid="{19310327-E3BC-450F-B607-58068103BB53}" topLeftCell="A15">
      <selection activeCell="C48" sqref="C48"/>
      <pageMargins left="0.7" right="0.7" top="0.75" bottom="0.75" header="0.3" footer="0.3"/>
      <pageSetup paperSize="9" orientation="portrait" r:id="rId10"/>
    </customSheetView>
    <customSheetView guid="{D3393B8E-C3CB-4E3A-976E-E4CD065299F0}" topLeftCell="A87">
      <selection activeCell="B12" sqref="B12"/>
      <pageMargins left="0.7" right="0.7" top="0.75" bottom="0.75" header="0.3" footer="0.3"/>
      <pageSetup paperSize="9" orientation="portrait" r:id="rId11"/>
    </customSheetView>
    <customSheetView guid="{8FA5FDE5-6098-400B-9E19-77564D1D7EE8}" topLeftCell="A48">
      <selection activeCell="C72" sqref="C72"/>
      <pageMargins left="0.7" right="0.7" top="0.75" bottom="0.75" header="0.3" footer="0.3"/>
      <pageSetup paperSize="9" orientation="portrait" r:id="rId12"/>
    </customSheetView>
    <customSheetView guid="{0B9AA238-A559-44CB-8EC2-529DA28A3F7B}" topLeftCell="A51">
      <selection activeCell="H68" sqref="H68"/>
      <pageMargins left="0.7" right="0.7" top="0.75" bottom="0.75" header="0.3" footer="0.3"/>
      <pageSetup paperSize="9" orientation="portrait" r:id="rId13"/>
    </customSheetView>
    <customSheetView guid="{37D20B4B-3220-4613-A3F1-1C4C1CF14C1F}" topLeftCell="A48">
      <selection activeCell="C72" sqref="C72"/>
      <pageMargins left="0.7" right="0.7" top="0.75" bottom="0.75" header="0.3" footer="0.3"/>
      <pageSetup paperSize="9" orientation="portrait" r:id="rId14"/>
    </customSheetView>
    <customSheetView guid="{DB462ED3-28DC-47D7-98F7-CED01F66E2C7}" topLeftCell="A15">
      <selection activeCell="C48" sqref="C48"/>
      <pageMargins left="0.7" right="0.7" top="0.75" bottom="0.75" header="0.3" footer="0.3"/>
      <pageSetup paperSize="9" orientation="portrait" r:id="rId15"/>
    </customSheetView>
    <customSheetView guid="{10DA2791-762D-4555-9FFF-E41154ADFE31}" topLeftCell="A15">
      <selection activeCell="C48" sqref="C48"/>
      <pageMargins left="0.7" right="0.7" top="0.75" bottom="0.75" header="0.3" footer="0.3"/>
      <pageSetup paperSize="9" orientation="portrait" r:id="rId16"/>
    </customSheetView>
    <customSheetView guid="{BE68C6EB-1B64-4B3E-8DDC-CA26F318E610}" topLeftCell="A36">
      <selection activeCell="D56" sqref="D56"/>
      <pageMargins left="0.7" right="0.7" top="0.75" bottom="0.75" header="0.3" footer="0.3"/>
      <pageSetup paperSize="9" orientation="portrait" r:id="rId17"/>
    </customSheetView>
    <customSheetView guid="{5AF40965-2356-4A48-B6FA-CB814CA4D7B2}" topLeftCell="A15">
      <selection activeCell="C48" sqref="C48"/>
      <pageMargins left="0.7" right="0.7" top="0.75" bottom="0.75" header="0.3" footer="0.3"/>
      <pageSetup paperSize="9" orientation="portrait" r:id="rId18"/>
    </customSheetView>
    <customSheetView guid="{59094C18-3CB5-482F-AA6A-9C313A318EBB}">
      <selection sqref="A1:XFD1048576"/>
      <pageMargins left="0.7" right="0.7" top="0.75" bottom="0.75" header="0.3" footer="0.3"/>
      <pageSetup paperSize="9" orientation="portrait" r:id="rId19"/>
    </customSheetView>
    <customSheetView guid="{FD092655-EBEC-4730-9895-1567D9B70D5F}" scale="80" topLeftCell="A13">
      <selection activeCell="H20" activeCellId="17" sqref="D149:H150 E151:H159 D159:D160 E161:H161 H162 H164 E165:H176 G177:H177 E178:H182 H183:H184 M149:Q162 M164:Q184 D106:H141 M106:Q141 M63:Q98 D63:H98 M20:Q55 D20:H55"/>
      <pageMargins left="0.7" right="0.7" top="0.75" bottom="0.75" header="0.3" footer="0.3"/>
    </customSheetView>
    <customSheetView guid="{7CA1DEE6-746E-4947-9BED-24AAED6E8B57}">
      <selection activeCell="F23" sqref="F23"/>
      <pageMargins left="0.7" right="0.7" top="0.75" bottom="0.75" header="0.3" footer="0.3"/>
    </customSheetView>
    <customSheetView guid="{D2C72E70-F766-4D56-9E10-3C91A63BB7F3}">
      <selection activeCell="B8" sqref="B8"/>
      <pageMargins left="0.7" right="0.7" top="0.75" bottom="0.75" header="0.3" footer="0.3"/>
      <pageSetup paperSize="9" orientation="portrait" r:id="rId20"/>
    </customSheetView>
    <customSheetView guid="{7CCD1884-1631-4809-8751-AE0939C32419}">
      <selection activeCell="C4" sqref="C4"/>
      <pageMargins left="0.7" right="0.7" top="0.75" bottom="0.75" header="0.3" footer="0.3"/>
    </customSheetView>
    <customSheetView guid="{931AA63B-6827-4BF4-8E25-ED232A88A09C}">
      <selection activeCell="B4" sqref="B4"/>
      <pageMargins left="0.7" right="0.7" top="0.75" bottom="0.75" header="0.3" footer="0.3"/>
      <pageSetup paperSize="9" orientation="portrait" r:id="rId21"/>
    </customSheetView>
    <customSheetView guid="{CA1DE4BE-C006-4405-B064-304EE6CCACF1}" topLeftCell="A15">
      <selection activeCell="C48" sqref="C48"/>
      <pageMargins left="0.7" right="0.7" top="0.75" bottom="0.75" header="0.3" footer="0.3"/>
      <pageSetup paperSize="9" orientation="portrait" r:id="rId22"/>
    </customSheetView>
    <customSheetView guid="{51337751-BEAF-43F3-8CC9-400B99E751E8}" topLeftCell="A10">
      <selection activeCell="J37" sqref="J37"/>
      <pageMargins left="0.7" right="0.7" top="0.75" bottom="0.75" header="0.3" footer="0.3"/>
      <pageSetup paperSize="9" orientation="portrait" r:id="rId23"/>
    </customSheetView>
    <customSheetView guid="{F277ACEF-9FF8-431F-8537-DE60B790AA4F}">
      <selection activeCell="C72" sqref="C72"/>
      <pageMargins left="0.7" right="0.7" top="0.75" bottom="0.75" header="0.3" footer="0.3"/>
      <pageSetup paperSize="9" orientation="portrait" r:id="rId24"/>
    </customSheetView>
    <customSheetView guid="{517C47E4-CB49-455E-BC80-175B09C4753D}" scale="90" topLeftCell="C3">
      <selection activeCell="J151" sqref="J151"/>
      <pageMargins left="0.7" right="0.7" top="0.75" bottom="0.75" header="0.3" footer="0.3"/>
      <pageSetup paperSize="9" orientation="portrait" r:id="rId25"/>
    </customSheetView>
    <customSheetView guid="{158937B5-B45C-4722-BE34-B5B4D085C079}" topLeftCell="A48">
      <selection activeCell="C72" sqref="C72"/>
      <pageMargins left="0.7" right="0.7" top="0.75" bottom="0.75" header="0.3" footer="0.3"/>
      <pageSetup paperSize="9" orientation="portrait" r:id="rId26"/>
    </customSheetView>
    <customSheetView guid="{ED218C36-7217-4047-BB0E-77F9C99BD534}" topLeftCell="A15">
      <selection activeCell="C48" sqref="C48"/>
      <pageMargins left="0.7" right="0.7" top="0.75" bottom="0.75" header="0.3" footer="0.3"/>
      <pageSetup paperSize="9" orientation="portrait" r:id="rId27"/>
    </customSheetView>
    <customSheetView guid="{C83D4249-7B44-432A-B7FB-A6ACA6880240}" topLeftCell="A36">
      <selection activeCell="D56" sqref="D56"/>
      <pageMargins left="0.7" right="0.7" top="0.75" bottom="0.75" header="0.3" footer="0.3"/>
      <pageSetup paperSize="9" orientation="portrait" r:id="rId28"/>
    </customSheetView>
    <customSheetView guid="{E331DF3E-CA70-4D3D-884C-EE3579437A03}" topLeftCell="A51">
      <selection activeCell="H68" sqref="H68"/>
      <pageMargins left="0.7" right="0.7" top="0.75" bottom="0.75" header="0.3" footer="0.3"/>
      <pageSetup paperSize="9" orientation="portrait" r:id="rId29"/>
    </customSheetView>
    <customSheetView guid="{D37F8A47-E42F-4741-BE8D-5D961F7BB394}" topLeftCell="A36">
      <selection activeCell="D56" sqref="D56"/>
      <pageMargins left="0.7" right="0.7" top="0.75" bottom="0.75" header="0.3" footer="0.3"/>
      <pageSetup paperSize="9" orientation="portrait" r:id="rId30"/>
    </customSheetView>
    <customSheetView guid="{8CD49FA1-C4FE-4F6A-AE1C-E31C292C96A9}" scale="90" topLeftCell="C1">
      <selection activeCell="H25" sqref="H25"/>
      <pageMargins left="0.7" right="0.7" top="0.75" bottom="0.75" header="0.3" footer="0.3"/>
      <pageSetup paperSize="9" orientation="portrait" r:id="rId31"/>
    </customSheetView>
    <customSheetView guid="{BB337934-72B5-4261-9EB4-9C42ECF52CD8}" topLeftCell="A87">
      <selection activeCell="B12" sqref="B12"/>
      <pageMargins left="0.7" right="0.7" top="0.75" bottom="0.75" header="0.3" footer="0.3"/>
      <pageSetup paperSize="9" orientation="portrait" r:id="rId32"/>
    </customSheetView>
    <customSheetView guid="{3AD1D9CC-D162-4119-AFCC-0AF9105FB248}">
      <selection activeCell="C72" sqref="C72"/>
      <pageMargins left="0.7" right="0.7" top="0.75" bottom="0.75" header="0.3" footer="0.3"/>
      <pageSetup paperSize="9" orientation="portrait" r:id="rId33"/>
    </customSheetView>
  </customSheetViews>
  <mergeCells count="13">
    <mergeCell ref="G13:H13"/>
    <mergeCell ref="D14:G14"/>
    <mergeCell ref="H14:H15"/>
    <mergeCell ref="G99:H99"/>
    <mergeCell ref="D57:G57"/>
    <mergeCell ref="G56:H56"/>
    <mergeCell ref="H57:H58"/>
    <mergeCell ref="B32:C32"/>
    <mergeCell ref="D143:G143"/>
    <mergeCell ref="H143:H144"/>
    <mergeCell ref="G142:H142"/>
    <mergeCell ref="D100:G100"/>
    <mergeCell ref="H100:H101"/>
  </mergeCells>
  <pageMargins left="0.7" right="0.7" top="0.75" bottom="0.75" header="0.3" footer="0.3"/>
  <pageSetup paperSize="9" orientation="portrait" r:id="rId3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D78BA-56D9-4CF9-9F7F-8B4E70ABF028}">
  <sheetPr>
    <tabColor rgb="FF92D050"/>
  </sheetPr>
  <dimension ref="A1:G39"/>
  <sheetViews>
    <sheetView workbookViewId="0">
      <selection activeCell="K20" sqref="K20"/>
    </sheetView>
  </sheetViews>
  <sheetFormatPr defaultColWidth="9.109375" defaultRowHeight="12"/>
  <cols>
    <col min="1" max="1" width="24.88671875" style="2" bestFit="1" customWidth="1"/>
    <col min="2" max="2" width="9.109375" style="2"/>
    <col min="3" max="3" width="34.5546875" style="2" customWidth="1"/>
    <col min="4" max="7" width="16.5546875" style="2" customWidth="1"/>
    <col min="8" max="16384" width="9.109375" style="2"/>
  </cols>
  <sheetData>
    <row r="1" spans="1:7" ht="13.2">
      <c r="A1" s="595" t="str">
        <f>HYPERLINK("#INDEX!A2","към началната страница")</f>
        <v>към началната страница</v>
      </c>
    </row>
    <row r="2" spans="1:7" ht="16.5" customHeight="1">
      <c r="A2" s="595" t="str">
        <f>HYPERLINK("#INDEX!A2","back to index page")</f>
        <v>back to index page</v>
      </c>
    </row>
    <row r="9" spans="1:7">
      <c r="B9" s="513" t="s">
        <v>1715</v>
      </c>
      <c r="C9" s="513"/>
    </row>
    <row r="11" spans="1:7" s="15" customFormat="1" ht="11.4">
      <c r="B11" s="503" t="s">
        <v>1349</v>
      </c>
      <c r="C11" s="503"/>
      <c r="D11" s="503"/>
      <c r="E11" s="503"/>
      <c r="F11" s="503"/>
      <c r="G11" s="503"/>
    </row>
    <row r="13" spans="1:7" s="10" customFormat="1">
      <c r="D13" s="539"/>
      <c r="E13" s="539"/>
      <c r="F13" s="539"/>
      <c r="G13" s="68" t="s">
        <v>52</v>
      </c>
    </row>
    <row r="14" spans="1:7" s="29" customFormat="1" ht="25.5" customHeight="1">
      <c r="B14" s="541"/>
      <c r="C14" s="541"/>
      <c r="D14" s="1202" t="s">
        <v>1213</v>
      </c>
      <c r="E14" s="1101"/>
      <c r="F14" s="1203" t="s">
        <v>1214</v>
      </c>
      <c r="G14" s="1204"/>
    </row>
    <row r="15" spans="1:7" s="29" customFormat="1">
      <c r="B15" s="541"/>
      <c r="C15" s="541"/>
      <c r="D15" s="705">
        <v>46022</v>
      </c>
      <c r="E15" s="705">
        <v>45657</v>
      </c>
      <c r="F15" s="705">
        <v>46022</v>
      </c>
      <c r="G15" s="705">
        <v>45657</v>
      </c>
    </row>
    <row r="16" spans="1:7" ht="11.25" customHeight="1">
      <c r="B16" s="203"/>
      <c r="C16" s="203"/>
      <c r="D16" s="540" t="s">
        <v>32</v>
      </c>
      <c r="E16" s="540" t="s">
        <v>55</v>
      </c>
      <c r="F16" s="540" t="s">
        <v>56</v>
      </c>
      <c r="G16" s="540" t="s">
        <v>1011</v>
      </c>
    </row>
    <row r="17" spans="2:7">
      <c r="B17" s="45">
        <v>1</v>
      </c>
      <c r="C17" s="69" t="s">
        <v>1207</v>
      </c>
      <c r="D17" s="201">
        <v>-251947</v>
      </c>
      <c r="E17" s="201">
        <v>497771</v>
      </c>
      <c r="F17" s="201">
        <v>-25849</v>
      </c>
      <c r="G17" s="201">
        <v>22577</v>
      </c>
    </row>
    <row r="18" spans="2:7">
      <c r="B18" s="45">
        <v>2</v>
      </c>
      <c r="C18" s="69" t="s">
        <v>1208</v>
      </c>
      <c r="D18" s="201">
        <v>142992</v>
      </c>
      <c r="E18" s="201">
        <v>114847</v>
      </c>
      <c r="F18" s="201">
        <v>-98559</v>
      </c>
      <c r="G18" s="201">
        <v>-76932</v>
      </c>
    </row>
    <row r="19" spans="2:7">
      <c r="B19" s="45">
        <v>3</v>
      </c>
      <c r="C19" s="69" t="s">
        <v>1209</v>
      </c>
      <c r="D19" s="544">
        <v>3685</v>
      </c>
      <c r="E19" s="544">
        <v>278476</v>
      </c>
      <c r="F19" s="545"/>
      <c r="G19" s="545"/>
    </row>
    <row r="20" spans="2:7">
      <c r="B20" s="45">
        <v>4</v>
      </c>
      <c r="C20" s="69" t="s">
        <v>1210</v>
      </c>
      <c r="D20" s="544">
        <v>-81464</v>
      </c>
      <c r="E20" s="544">
        <v>99516</v>
      </c>
      <c r="F20" s="546"/>
      <c r="G20" s="546"/>
    </row>
    <row r="21" spans="2:7">
      <c r="B21" s="45">
        <v>5</v>
      </c>
      <c r="C21" s="69" t="s">
        <v>1211</v>
      </c>
      <c r="D21" s="544">
        <v>-140512</v>
      </c>
      <c r="E21" s="544">
        <v>145875</v>
      </c>
      <c r="F21" s="546"/>
      <c r="G21" s="546"/>
    </row>
    <row r="22" spans="2:7">
      <c r="B22" s="45">
        <v>6</v>
      </c>
      <c r="C22" s="69" t="s">
        <v>1212</v>
      </c>
      <c r="D22" s="544">
        <v>90796</v>
      </c>
      <c r="E22" s="544">
        <v>104582</v>
      </c>
      <c r="F22" s="549"/>
      <c r="G22" s="549"/>
    </row>
    <row r="23" spans="2:7">
      <c r="D23" s="2">
        <v>0</v>
      </c>
    </row>
    <row r="26" spans="2:7">
      <c r="B26" s="962" t="s">
        <v>1714</v>
      </c>
      <c r="C26" s="500"/>
    </row>
    <row r="28" spans="2:7" s="15" customFormat="1" ht="11.4">
      <c r="B28" s="503" t="s">
        <v>1349</v>
      </c>
      <c r="C28" s="503"/>
      <c r="D28" s="503"/>
      <c r="E28" s="503"/>
      <c r="F28" s="503"/>
      <c r="G28" s="503"/>
    </row>
    <row r="30" spans="2:7" s="10" customFormat="1">
      <c r="G30" s="68" t="s">
        <v>52</v>
      </c>
    </row>
    <row r="31" spans="2:7" s="29" customFormat="1" ht="25.5" customHeight="1">
      <c r="B31" s="541"/>
      <c r="C31" s="541"/>
      <c r="D31" s="1205" t="s">
        <v>1213</v>
      </c>
      <c r="E31" s="1206"/>
      <c r="F31" s="1203" t="s">
        <v>1214</v>
      </c>
      <c r="G31" s="1204"/>
    </row>
    <row r="32" spans="2:7">
      <c r="B32" s="203"/>
      <c r="C32" s="203"/>
      <c r="D32" s="705">
        <v>46022</v>
      </c>
      <c r="E32" s="705">
        <v>45657</v>
      </c>
      <c r="F32" s="705">
        <v>46022</v>
      </c>
      <c r="G32" s="705">
        <v>45657</v>
      </c>
    </row>
    <row r="33" spans="2:7">
      <c r="D33" s="486" t="s">
        <v>32</v>
      </c>
      <c r="E33" s="486" t="s">
        <v>55</v>
      </c>
      <c r="F33" s="486" t="s">
        <v>56</v>
      </c>
      <c r="G33" s="486" t="s">
        <v>1011</v>
      </c>
    </row>
    <row r="34" spans="2:7">
      <c r="B34" s="550">
        <v>1</v>
      </c>
      <c r="C34" s="349" t="s">
        <v>1207</v>
      </c>
      <c r="D34" s="499">
        <v>-253515</v>
      </c>
      <c r="E34" s="499">
        <v>482389</v>
      </c>
      <c r="F34" s="499">
        <v>-27956</v>
      </c>
      <c r="G34" s="499">
        <v>21766</v>
      </c>
    </row>
    <row r="35" spans="2:7">
      <c r="B35" s="45">
        <v>2</v>
      </c>
      <c r="C35" s="69" t="s">
        <v>1208</v>
      </c>
      <c r="D35" s="201">
        <v>96202</v>
      </c>
      <c r="E35" s="201">
        <v>124223</v>
      </c>
      <c r="F35" s="201">
        <v>-116233</v>
      </c>
      <c r="G35" s="201">
        <v>-92810</v>
      </c>
    </row>
    <row r="36" spans="2:7">
      <c r="B36" s="45">
        <v>3</v>
      </c>
      <c r="C36" s="69" t="s">
        <v>1209</v>
      </c>
      <c r="D36" s="201">
        <v>3685</v>
      </c>
      <c r="E36" s="201">
        <v>280264</v>
      </c>
      <c r="F36" s="551"/>
      <c r="G36" s="552"/>
    </row>
    <row r="37" spans="2:7">
      <c r="B37" s="45">
        <v>4</v>
      </c>
      <c r="C37" s="69" t="s">
        <v>1210</v>
      </c>
      <c r="D37" s="544">
        <v>-90633</v>
      </c>
      <c r="E37" s="544">
        <v>92119</v>
      </c>
      <c r="F37" s="542"/>
      <c r="G37" s="543"/>
    </row>
    <row r="38" spans="2:7">
      <c r="B38" s="45">
        <v>5</v>
      </c>
      <c r="C38" s="69" t="s">
        <v>1211</v>
      </c>
      <c r="D38" s="544">
        <v>-155391</v>
      </c>
      <c r="E38" s="544">
        <v>132889</v>
      </c>
      <c r="F38" s="542"/>
      <c r="G38" s="543"/>
    </row>
    <row r="39" spans="2:7">
      <c r="B39" s="45">
        <v>6</v>
      </c>
      <c r="C39" s="69" t="s">
        <v>1212</v>
      </c>
      <c r="D39" s="544">
        <v>84925</v>
      </c>
      <c r="E39" s="544">
        <v>111721</v>
      </c>
      <c r="F39" s="547"/>
      <c r="G39" s="548"/>
    </row>
  </sheetData>
  <customSheetViews>
    <customSheetView guid="{3FCB7B24-049F-4685-83CB-5231093E0117}" showPageBreaks="1" topLeftCell="J6">
      <selection activeCell="L20" sqref="L20"/>
      <pageMargins left="0.7" right="0.7" top="0.75" bottom="0.75" header="0.3" footer="0.3"/>
      <pageSetup paperSize="9" orientation="portrait" r:id="rId1"/>
    </customSheetView>
    <customSheetView guid="{D5AFDB55-6EC9-4AD2-95B0-6C58A379EC11}" topLeftCell="A16">
      <selection activeCell="D52" sqref="D52"/>
      <pageMargins left="0.7" right="0.7" top="0.75" bottom="0.75" header="0.3" footer="0.3"/>
      <pageSetup paperSize="9" orientation="portrait" r:id="rId2"/>
    </customSheetView>
    <customSheetView guid="{D7875729-B080-4603-81BD-7F736B7DD30E}" topLeftCell="J6">
      <selection activeCell="L20" sqref="L20"/>
      <pageMargins left="0.7" right="0.7" top="0.75" bottom="0.75" header="0.3" footer="0.3"/>
      <pageSetup paperSize="9" orientation="portrait" r:id="rId3"/>
    </customSheetView>
    <customSheetView guid="{2F76D395-57F9-4A31-A998-38329A50B4E8}">
      <selection activeCell="I12" sqref="I12"/>
      <pageMargins left="0.7" right="0.7" top="0.75" bottom="0.75" header="0.3" footer="0.3"/>
      <pageSetup paperSize="9" orientation="portrait" r:id="rId4"/>
    </customSheetView>
    <customSheetView guid="{5DDDA852-2807-4645-BC75-EBD4EF3323A7}">
      <selection activeCell="C4" sqref="C4"/>
      <pageMargins left="0.7" right="0.7" top="0.75" bottom="0.75" header="0.3" footer="0.3"/>
      <pageSetup paperSize="9" orientation="portrait" r:id="rId5"/>
    </customSheetView>
    <customSheetView guid="{697182B0-1BEF-4A85-93A0-596802852AF2}" topLeftCell="A16">
      <selection activeCell="D52" sqref="D52"/>
      <pageMargins left="0.7" right="0.7" top="0.75" bottom="0.75" header="0.3" footer="0.3"/>
      <pageSetup paperSize="9" orientation="portrait" r:id="rId6"/>
    </customSheetView>
    <customSheetView guid="{08462586-B7E0-434D-B6F4-B2B21EAA5D46}" topLeftCell="A16">
      <selection activeCell="D52" sqref="D52"/>
      <pageMargins left="0.7" right="0.7" top="0.75" bottom="0.75" header="0.3" footer="0.3"/>
      <pageSetup paperSize="9" orientation="portrait" r:id="rId7"/>
    </customSheetView>
    <customSheetView guid="{21329C76-F86B-400D-B8F5-F75B383E5B14}" topLeftCell="A16">
      <selection activeCell="D52" sqref="D52"/>
      <pageMargins left="0.7" right="0.7" top="0.75" bottom="0.75" header="0.3" footer="0.3"/>
      <pageSetup paperSize="9" orientation="portrait" r:id="rId8"/>
    </customSheetView>
    <customSheetView guid="{CFC92B1C-D4F2-414F-8F12-92F529035B08}">
      <selection activeCell="D4" sqref="D4"/>
      <pageMargins left="0.7" right="0.7" top="0.75" bottom="0.75" header="0.3" footer="0.3"/>
      <pageSetup paperSize="9" orientation="portrait" r:id="rId9"/>
    </customSheetView>
    <customSheetView guid="{19310327-E3BC-450F-B607-58068103BB53}" topLeftCell="A16">
      <selection activeCell="D52" sqref="D52"/>
      <pageMargins left="0.7" right="0.7" top="0.75" bottom="0.75" header="0.3" footer="0.3"/>
      <pageSetup paperSize="9" orientation="portrait" r:id="rId10"/>
    </customSheetView>
    <customSheetView guid="{D3393B8E-C3CB-4E3A-976E-E4CD065299F0}">
      <selection activeCell="L20" sqref="L20"/>
      <pageMargins left="0.7" right="0.7" top="0.75" bottom="0.75" header="0.3" footer="0.3"/>
      <pageSetup paperSize="9" orientation="portrait" r:id="rId11"/>
    </customSheetView>
    <customSheetView guid="{8FA5FDE5-6098-400B-9E19-77564D1D7EE8}" topLeftCell="A9">
      <selection activeCell="F40" sqref="F40"/>
      <pageMargins left="0.7" right="0.7" top="0.75" bottom="0.75" header="0.3" footer="0.3"/>
      <pageSetup paperSize="9" orientation="portrait" r:id="rId12"/>
    </customSheetView>
    <customSheetView guid="{0B9AA238-A559-44CB-8EC2-529DA28A3F7B}">
      <selection activeCell="I12" sqref="I12"/>
      <pageMargins left="0.7" right="0.7" top="0.75" bottom="0.75" header="0.3" footer="0.3"/>
      <pageSetup paperSize="9" orientation="portrait" r:id="rId13"/>
    </customSheetView>
    <customSheetView guid="{37D20B4B-3220-4613-A3F1-1C4C1CF14C1F}">
      <selection activeCell="D4" sqref="D4"/>
      <pageMargins left="0.7" right="0.7" top="0.75" bottom="0.75" header="0.3" footer="0.3"/>
      <pageSetup paperSize="9" orientation="portrait" r:id="rId14"/>
    </customSheetView>
    <customSheetView guid="{DB462ED3-28DC-47D7-98F7-CED01F66E2C7}" topLeftCell="A16">
      <selection activeCell="D52" sqref="D52"/>
      <pageMargins left="0.7" right="0.7" top="0.75" bottom="0.75" header="0.3" footer="0.3"/>
      <pageSetup paperSize="9" orientation="portrait" r:id="rId15"/>
    </customSheetView>
    <customSheetView guid="{10DA2791-762D-4555-9FFF-E41154ADFE31}" topLeftCell="A16">
      <selection activeCell="D52" sqref="D52"/>
      <pageMargins left="0.7" right="0.7" top="0.75" bottom="0.75" header="0.3" footer="0.3"/>
      <pageSetup paperSize="9" orientation="portrait" r:id="rId16"/>
    </customSheetView>
    <customSheetView guid="{BE68C6EB-1B64-4B3E-8DDC-CA26F318E610}" topLeftCell="A3">
      <selection activeCell="F37" sqref="F37:G38"/>
      <pageMargins left="0.7" right="0.7" top="0.75" bottom="0.75" header="0.3" footer="0.3"/>
      <pageSetup paperSize="9" orientation="portrait" r:id="rId17"/>
    </customSheetView>
    <customSheetView guid="{5AF40965-2356-4A48-B6FA-CB814CA4D7B2}" topLeftCell="A12">
      <selection activeCell="G38" sqref="G38:G39"/>
      <pageMargins left="0.7" right="0.7" top="0.75" bottom="0.75" header="0.3" footer="0.3"/>
      <pageSetup paperSize="9" orientation="portrait" r:id="rId18"/>
    </customSheetView>
    <customSheetView guid="{59094C18-3CB5-482F-AA6A-9C313A318EBB}">
      <selection activeCell="B13" sqref="B13"/>
      <pageMargins left="0.7" right="0.7" top="0.75" bottom="0.75" header="0.3" footer="0.3"/>
      <pageSetup paperSize="9" orientation="portrait" r:id="rId19"/>
    </customSheetView>
    <customSheetView guid="{FD092655-EBEC-4730-9895-1567D9B70D5F}">
      <selection activeCell="D4" sqref="D4"/>
      <pageMargins left="0.7" right="0.7" top="0.75" bottom="0.75" header="0.3" footer="0.3"/>
      <pageSetup paperSize="9" orientation="portrait" r:id="rId20"/>
    </customSheetView>
    <customSheetView guid="{D2C72E70-F766-4D56-9E10-3C91A63BB7F3}" topLeftCell="A4">
      <selection activeCell="B10" sqref="B10"/>
      <pageMargins left="0.7" right="0.7" top="0.75" bottom="0.75" header="0.3" footer="0.3"/>
      <pageSetup paperSize="9" orientation="portrait" r:id="rId21"/>
    </customSheetView>
    <customSheetView guid="{7CCD1884-1631-4809-8751-AE0939C32419}">
      <selection activeCell="C4" sqref="C4"/>
      <pageMargins left="0.7" right="0.7" top="0.75" bottom="0.75" header="0.3" footer="0.3"/>
      <pageSetup paperSize="9" orientation="portrait" r:id="rId22"/>
    </customSheetView>
    <customSheetView guid="{931AA63B-6827-4BF4-8E25-ED232A88A09C}">
      <selection activeCell="D4" sqref="D4"/>
      <pageMargins left="0.7" right="0.7" top="0.75" bottom="0.75" header="0.3" footer="0.3"/>
      <pageSetup paperSize="9" orientation="portrait" r:id="rId23"/>
    </customSheetView>
    <customSheetView guid="{CA1DE4BE-C006-4405-B064-304EE6CCACF1}" topLeftCell="A16">
      <selection activeCell="D52" sqref="D52"/>
      <pageMargins left="0.7" right="0.7" top="0.75" bottom="0.75" header="0.3" footer="0.3"/>
      <pageSetup paperSize="9" orientation="portrait" r:id="rId24"/>
    </customSheetView>
    <customSheetView guid="{51337751-BEAF-43F3-8CC9-400B99E751E8}" topLeftCell="A7">
      <selection activeCell="C39" sqref="C39"/>
      <pageMargins left="0.7" right="0.7" top="0.75" bottom="0.75" header="0.3" footer="0.3"/>
      <pageSetup paperSize="9" orientation="portrait" r:id="rId25"/>
    </customSheetView>
    <customSheetView guid="{F277ACEF-9FF8-431F-8537-DE60B790AA4F}">
      <selection activeCell="D4" sqref="D4"/>
      <pageMargins left="0.7" right="0.7" top="0.75" bottom="0.75" header="0.3" footer="0.3"/>
      <pageSetup paperSize="9" orientation="portrait" r:id="rId26"/>
    </customSheetView>
    <customSheetView guid="{517C47E4-CB49-455E-BC80-175B09C4753D}">
      <selection activeCell="C4" sqref="C4"/>
      <pageMargins left="0.7" right="0.7" top="0.75" bottom="0.75" header="0.3" footer="0.3"/>
      <pageSetup paperSize="9" orientation="portrait" r:id="rId27"/>
    </customSheetView>
    <customSheetView guid="{158937B5-B45C-4722-BE34-B5B4D085C079}" topLeftCell="A9">
      <selection activeCell="C11" sqref="C11"/>
      <pageMargins left="0.7" right="0.7" top="0.75" bottom="0.75" header="0.3" footer="0.3"/>
      <pageSetup paperSize="9" orientation="portrait" r:id="rId28"/>
    </customSheetView>
    <customSheetView guid="{ED218C36-7217-4047-BB0E-77F9C99BD534}" topLeftCell="A16">
      <selection activeCell="D52" sqref="D52"/>
      <pageMargins left="0.7" right="0.7" top="0.75" bottom="0.75" header="0.3" footer="0.3"/>
      <pageSetup paperSize="9" orientation="portrait" r:id="rId29"/>
    </customSheetView>
    <customSheetView guid="{C83D4249-7B44-432A-B7FB-A6ACA6880240}" topLeftCell="A3">
      <selection activeCell="F37" sqref="F37:G38"/>
      <pageMargins left="0.7" right="0.7" top="0.75" bottom="0.75" header="0.3" footer="0.3"/>
      <pageSetup paperSize="9" orientation="portrait" r:id="rId30"/>
    </customSheetView>
    <customSheetView guid="{E331DF3E-CA70-4D3D-884C-EE3579437A03}">
      <selection activeCell="I12" sqref="I12"/>
      <pageMargins left="0.7" right="0.7" top="0.75" bottom="0.75" header="0.3" footer="0.3"/>
      <pageSetup paperSize="9" orientation="portrait" r:id="rId31"/>
    </customSheetView>
    <customSheetView guid="{D37F8A47-E42F-4741-BE8D-5D961F7BB394}" topLeftCell="A19">
      <selection activeCell="D20" sqref="D20"/>
      <pageMargins left="0.7" right="0.7" top="0.75" bottom="0.75" header="0.3" footer="0.3"/>
      <pageSetup paperSize="9" orientation="portrait" r:id="rId32"/>
    </customSheetView>
    <customSheetView guid="{8CD49FA1-C4FE-4F6A-AE1C-E31C292C96A9}">
      <selection activeCell="C4" sqref="C4"/>
      <pageMargins left="0.7" right="0.7" top="0.75" bottom="0.75" header="0.3" footer="0.3"/>
      <pageSetup paperSize="9" orientation="portrait" r:id="rId33"/>
    </customSheetView>
    <customSheetView guid="{BB337934-72B5-4261-9EB4-9C42ECF52CD8}" topLeftCell="J6">
      <selection activeCell="L20" sqref="L20"/>
      <pageMargins left="0.7" right="0.7" top="0.75" bottom="0.75" header="0.3" footer="0.3"/>
      <pageSetup paperSize="9" orientation="portrait" r:id="rId34"/>
    </customSheetView>
    <customSheetView guid="{3AD1D9CC-D162-4119-AFCC-0AF9105FB248}">
      <selection activeCell="D4" sqref="D4"/>
      <pageMargins left="0.7" right="0.7" top="0.75" bottom="0.75" header="0.3" footer="0.3"/>
      <pageSetup paperSize="9" orientation="portrait" r:id="rId35"/>
    </customSheetView>
  </customSheetViews>
  <mergeCells count="4">
    <mergeCell ref="D14:E14"/>
    <mergeCell ref="F14:G14"/>
    <mergeCell ref="D31:E31"/>
    <mergeCell ref="F31:G31"/>
  </mergeCells>
  <pageMargins left="0.7" right="0.7" top="0.75" bottom="0.75" header="0.3" footer="0.3"/>
  <pageSetup paperSize="9" orientation="portrait" r:id="rId3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92D050"/>
  </sheetPr>
  <dimension ref="A1:D55"/>
  <sheetViews>
    <sheetView topLeftCell="A9" workbookViewId="0">
      <selection activeCell="K20" sqref="K20"/>
    </sheetView>
  </sheetViews>
  <sheetFormatPr defaultColWidth="9.109375" defaultRowHeight="12"/>
  <cols>
    <col min="1" max="1" width="24.88671875" style="5" bestFit="1" customWidth="1"/>
    <col min="2" max="2" width="7.44140625" style="124" bestFit="1" customWidth="1"/>
    <col min="3" max="3" width="63" style="5" customWidth="1"/>
    <col min="4" max="4" width="10.5546875" style="5" customWidth="1"/>
    <col min="5" max="16384" width="9.109375" style="5"/>
  </cols>
  <sheetData>
    <row r="1" spans="1:4" ht="13.2">
      <c r="A1" s="590" t="str">
        <f>HYPERLINK("#INDEX!A2","към началната страница")</f>
        <v>към началната страница</v>
      </c>
      <c r="B1" s="5"/>
    </row>
    <row r="2" spans="1:4" ht="16.5" customHeight="1">
      <c r="A2" s="590" t="str">
        <f>HYPERLINK("#INDEX!A2","back to index page")</f>
        <v>back to index page</v>
      </c>
      <c r="B2" s="5"/>
    </row>
    <row r="7" spans="1:4">
      <c r="B7" s="1207"/>
      <c r="C7" s="1207"/>
      <c r="D7" s="1207"/>
    </row>
    <row r="9" spans="1:4">
      <c r="B9" s="513" t="s">
        <v>1715</v>
      </c>
      <c r="C9" s="513"/>
    </row>
    <row r="11" spans="1:4" ht="19.2" customHeight="1">
      <c r="B11" s="1209" t="s">
        <v>1129</v>
      </c>
      <c r="C11" s="1209"/>
      <c r="D11" s="1209"/>
    </row>
    <row r="13" spans="1:4" ht="12.75" customHeight="1">
      <c r="C13" s="1208" t="s">
        <v>52</v>
      </c>
      <c r="D13" s="1208"/>
    </row>
    <row r="14" spans="1:4" s="7" customFormat="1" ht="22.8">
      <c r="B14" s="38"/>
      <c r="C14" s="125"/>
      <c r="D14" s="706" t="s">
        <v>165</v>
      </c>
    </row>
    <row r="15" spans="1:4" s="7" customFormat="1">
      <c r="B15" s="38"/>
      <c r="C15" s="125"/>
      <c r="D15" s="6" t="s">
        <v>32</v>
      </c>
    </row>
    <row r="16" spans="1:4">
      <c r="B16" s="153">
        <v>1</v>
      </c>
      <c r="C16" s="126" t="s">
        <v>166</v>
      </c>
      <c r="D16" s="165">
        <v>42989814</v>
      </c>
    </row>
    <row r="17" spans="2:4" ht="24">
      <c r="B17" s="153">
        <v>2</v>
      </c>
      <c r="C17" s="126" t="s">
        <v>674</v>
      </c>
      <c r="D17" s="165">
        <v>0</v>
      </c>
    </row>
    <row r="18" spans="2:4" ht="24">
      <c r="B18" s="153">
        <v>3</v>
      </c>
      <c r="C18" s="126" t="s">
        <v>675</v>
      </c>
      <c r="D18" s="165">
        <v>0</v>
      </c>
    </row>
    <row r="19" spans="2:4">
      <c r="B19" s="153">
        <v>4</v>
      </c>
      <c r="C19" s="126" t="s">
        <v>1675</v>
      </c>
      <c r="D19" s="165">
        <v>0</v>
      </c>
    </row>
    <row r="20" spans="2:4" ht="36">
      <c r="B20" s="153">
        <v>5</v>
      </c>
      <c r="C20" s="126" t="s">
        <v>676</v>
      </c>
      <c r="D20" s="165">
        <v>0</v>
      </c>
    </row>
    <row r="21" spans="2:4" ht="24">
      <c r="B21" s="153">
        <v>6</v>
      </c>
      <c r="C21" s="126" t="s">
        <v>677</v>
      </c>
      <c r="D21" s="165">
        <v>0</v>
      </c>
    </row>
    <row r="22" spans="2:4">
      <c r="B22" s="153">
        <v>7</v>
      </c>
      <c r="C22" s="126" t="s">
        <v>678</v>
      </c>
      <c r="D22" s="165">
        <v>0</v>
      </c>
    </row>
    <row r="23" spans="2:4">
      <c r="B23" s="153">
        <v>8</v>
      </c>
      <c r="C23" s="126" t="s">
        <v>1676</v>
      </c>
      <c r="D23" s="165">
        <v>111687</v>
      </c>
    </row>
    <row r="24" spans="2:4">
      <c r="B24" s="153">
        <v>9</v>
      </c>
      <c r="C24" s="126" t="s">
        <v>167</v>
      </c>
      <c r="D24" s="165">
        <v>0</v>
      </c>
    </row>
    <row r="25" spans="2:4" ht="24">
      <c r="B25" s="153">
        <v>10</v>
      </c>
      <c r="C25" s="126" t="s">
        <v>168</v>
      </c>
      <c r="D25" s="165">
        <v>1806967</v>
      </c>
    </row>
    <row r="26" spans="2:4" ht="24">
      <c r="B26" s="153">
        <v>11</v>
      </c>
      <c r="C26" s="126" t="s">
        <v>679</v>
      </c>
      <c r="D26" s="165">
        <v>0</v>
      </c>
    </row>
    <row r="27" spans="2:4" ht="24">
      <c r="B27" s="153" t="s">
        <v>680</v>
      </c>
      <c r="C27" s="126" t="s">
        <v>1677</v>
      </c>
      <c r="D27" s="165">
        <v>0</v>
      </c>
    </row>
    <row r="28" spans="2:4" ht="24">
      <c r="B28" s="153" t="s">
        <v>681</v>
      </c>
      <c r="C28" s="126" t="s">
        <v>682</v>
      </c>
      <c r="D28" s="165">
        <v>0</v>
      </c>
    </row>
    <row r="29" spans="2:4">
      <c r="B29" s="153">
        <v>12</v>
      </c>
      <c r="C29" s="126" t="s">
        <v>169</v>
      </c>
      <c r="D29" s="165">
        <v>-243724</v>
      </c>
    </row>
    <row r="30" spans="2:4">
      <c r="B30" s="184">
        <v>13</v>
      </c>
      <c r="C30" s="198" t="s">
        <v>1057</v>
      </c>
      <c r="D30" s="159">
        <v>44664744</v>
      </c>
    </row>
    <row r="31" spans="2:4">
      <c r="D31" s="8"/>
    </row>
    <row r="32" spans="2:4">
      <c r="D32" s="8"/>
    </row>
    <row r="34" spans="2:4">
      <c r="B34" s="962" t="s">
        <v>1714</v>
      </c>
      <c r="C34" s="500"/>
    </row>
    <row r="36" spans="2:4" ht="15" customHeight="1">
      <c r="B36" s="1209" t="s">
        <v>1129</v>
      </c>
      <c r="C36" s="1209"/>
      <c r="D36" s="1209"/>
    </row>
    <row r="37" spans="2:4">
      <c r="B37" s="5"/>
    </row>
    <row r="38" spans="2:4" ht="12.75" customHeight="1">
      <c r="C38" s="1208" t="s">
        <v>52</v>
      </c>
      <c r="D38" s="1208"/>
    </row>
    <row r="39" spans="2:4" ht="22.8">
      <c r="B39" s="38"/>
      <c r="C39" s="125"/>
      <c r="D39" s="706" t="s">
        <v>165</v>
      </c>
    </row>
    <row r="40" spans="2:4">
      <c r="B40" s="38"/>
      <c r="C40" s="125"/>
      <c r="D40" s="6" t="s">
        <v>32</v>
      </c>
    </row>
    <row r="41" spans="2:4">
      <c r="B41" s="153">
        <v>1</v>
      </c>
      <c r="C41" s="126" t="s">
        <v>166</v>
      </c>
      <c r="D41" s="148">
        <v>43193715</v>
      </c>
    </row>
    <row r="42" spans="2:4" ht="24">
      <c r="B42" s="153">
        <v>2</v>
      </c>
      <c r="C42" s="126" t="s">
        <v>674</v>
      </c>
      <c r="D42" s="148">
        <v>-203901</v>
      </c>
    </row>
    <row r="43" spans="2:4" ht="24">
      <c r="B43" s="153">
        <v>3</v>
      </c>
      <c r="C43" s="126" t="s">
        <v>675</v>
      </c>
      <c r="D43" s="148">
        <v>0</v>
      </c>
    </row>
    <row r="44" spans="2:4">
      <c r="B44" s="153">
        <v>4</v>
      </c>
      <c r="C44" s="126" t="s">
        <v>1675</v>
      </c>
      <c r="D44" s="148">
        <v>0</v>
      </c>
    </row>
    <row r="45" spans="2:4" ht="36">
      <c r="B45" s="153">
        <v>5</v>
      </c>
      <c r="C45" s="126" t="s">
        <v>676</v>
      </c>
      <c r="D45" s="148">
        <v>0</v>
      </c>
    </row>
    <row r="46" spans="2:4" ht="24">
      <c r="B46" s="153">
        <v>6</v>
      </c>
      <c r="C46" s="126" t="s">
        <v>677</v>
      </c>
      <c r="D46" s="148">
        <v>0</v>
      </c>
    </row>
    <row r="47" spans="2:4">
      <c r="B47" s="153">
        <v>7</v>
      </c>
      <c r="C47" s="126" t="s">
        <v>678</v>
      </c>
      <c r="D47" s="148">
        <v>0</v>
      </c>
    </row>
    <row r="48" spans="2:4">
      <c r="B48" s="153">
        <v>8</v>
      </c>
      <c r="C48" s="126" t="s">
        <v>1676</v>
      </c>
      <c r="D48" s="148">
        <v>111687</v>
      </c>
    </row>
    <row r="49" spans="2:4">
      <c r="B49" s="153">
        <v>9</v>
      </c>
      <c r="C49" s="126" t="s">
        <v>167</v>
      </c>
      <c r="D49" s="148">
        <v>0</v>
      </c>
    </row>
    <row r="50" spans="2:4" ht="24">
      <c r="B50" s="153">
        <v>10</v>
      </c>
      <c r="C50" s="126" t="s">
        <v>168</v>
      </c>
      <c r="D50" s="148">
        <v>1804690</v>
      </c>
    </row>
    <row r="51" spans="2:4" ht="24">
      <c r="B51" s="153">
        <v>11</v>
      </c>
      <c r="C51" s="126" t="s">
        <v>679</v>
      </c>
      <c r="D51" s="148">
        <v>0</v>
      </c>
    </row>
    <row r="52" spans="2:4" ht="24">
      <c r="B52" s="153" t="s">
        <v>680</v>
      </c>
      <c r="C52" s="126" t="s">
        <v>1677</v>
      </c>
      <c r="D52" s="148">
        <v>0</v>
      </c>
    </row>
    <row r="53" spans="2:4" ht="24">
      <c r="B53" s="153" t="s">
        <v>681</v>
      </c>
      <c r="C53" s="126" t="s">
        <v>682</v>
      </c>
      <c r="D53" s="148">
        <v>0</v>
      </c>
    </row>
    <row r="54" spans="2:4">
      <c r="B54" s="153">
        <v>12</v>
      </c>
      <c r="C54" s="126" t="s">
        <v>169</v>
      </c>
      <c r="D54" s="148">
        <v>-48759</v>
      </c>
    </row>
    <row r="55" spans="2:4">
      <c r="B55" s="184">
        <v>13</v>
      </c>
      <c r="C55" s="198" t="s">
        <v>1057</v>
      </c>
      <c r="D55" s="143">
        <v>44857432</v>
      </c>
    </row>
  </sheetData>
  <customSheetViews>
    <customSheetView guid="{3FCB7B24-049F-4685-83CB-5231093E0117}" showPageBreaks="1" topLeftCell="A34">
      <selection activeCell="C66" sqref="C66"/>
      <pageMargins left="0.7" right="0.7" top="0.75" bottom="0.75" header="0.3" footer="0.3"/>
      <pageSetup paperSize="9" orientation="portrait" r:id="rId1"/>
    </customSheetView>
    <customSheetView guid="{D5AFDB55-6EC9-4AD2-95B0-6C58A379EC11}">
      <selection activeCell="D9" sqref="D9"/>
      <pageMargins left="0.7" right="0.7" top="0.75" bottom="0.75" header="0.3" footer="0.3"/>
      <pageSetup paperSize="9" orientation="portrait" r:id="rId2"/>
    </customSheetView>
    <customSheetView guid="{D7875729-B080-4603-81BD-7F736B7DD30E}" topLeftCell="A34">
      <selection activeCell="C66" sqref="C66"/>
      <pageMargins left="0.7" right="0.7" top="0.75" bottom="0.75" header="0.3" footer="0.3"/>
      <pageSetup paperSize="9" orientation="portrait" r:id="rId3"/>
    </customSheetView>
    <customSheetView guid="{2F76D395-57F9-4A31-A998-38329A50B4E8}">
      <selection activeCell="D21" sqref="D21"/>
      <pageMargins left="0.7" right="0.7" top="0.75" bottom="0.75" header="0.3" footer="0.3"/>
      <pageSetup paperSize="9" orientation="portrait" r:id="rId4"/>
    </customSheetView>
    <customSheetView guid="{5DDDA852-2807-4645-BC75-EBD4EF3323A7}">
      <selection activeCell="D9" sqref="D9"/>
      <pageMargins left="0.7" right="0.7" top="0.75" bottom="0.75" header="0.3" footer="0.3"/>
      <pageSetup paperSize="9" orientation="portrait" r:id="rId5"/>
    </customSheetView>
    <customSheetView guid="{697182B0-1BEF-4A85-93A0-596802852AF2}">
      <selection activeCell="D9" sqref="D9"/>
      <pageMargins left="0.7" right="0.7" top="0.75" bottom="0.75" header="0.3" footer="0.3"/>
      <pageSetup paperSize="9" orientation="portrait" r:id="rId6"/>
    </customSheetView>
    <customSheetView guid="{08462586-B7E0-434D-B6F4-B2B21EAA5D46}">
      <selection activeCell="D9" sqref="D9"/>
      <pageMargins left="0.7" right="0.7" top="0.75" bottom="0.75" header="0.3" footer="0.3"/>
      <pageSetup paperSize="9" orientation="portrait" r:id="rId7"/>
    </customSheetView>
    <customSheetView guid="{21329C76-F86B-400D-B8F5-F75B383E5B14}">
      <selection activeCell="D9" sqref="D9"/>
      <pageMargins left="0.7" right="0.7" top="0.75" bottom="0.75" header="0.3" footer="0.3"/>
      <pageSetup paperSize="9" orientation="portrait" r:id="rId8"/>
    </customSheetView>
    <customSheetView guid="{CFC92B1C-D4F2-414F-8F12-92F529035B08}">
      <selection activeCell="E13" sqref="E13"/>
      <pageMargins left="0.7" right="0.7" top="0.75" bottom="0.75" header="0.3" footer="0.3"/>
      <pageSetup paperSize="9" orientation="portrait" r:id="rId9"/>
    </customSheetView>
    <customSheetView guid="{19310327-E3BC-450F-B607-58068103BB53}">
      <selection activeCell="D9" sqref="D9"/>
      <pageMargins left="0.7" right="0.7" top="0.75" bottom="0.75" header="0.3" footer="0.3"/>
      <pageSetup paperSize="9" orientation="portrait" r:id="rId10"/>
    </customSheetView>
    <customSheetView guid="{D3393B8E-C3CB-4E3A-976E-E4CD065299F0}">
      <selection activeCell="F6" sqref="F6:I17"/>
      <pageMargins left="0.7" right="0.7" top="0.75" bottom="0.75" header="0.3" footer="0.3"/>
    </customSheetView>
    <customSheetView guid="{8FA5FDE5-6098-400B-9E19-77564D1D7EE8}">
      <selection activeCell="E13" sqref="E13"/>
      <pageMargins left="0.7" right="0.7" top="0.75" bottom="0.75" header="0.3" footer="0.3"/>
      <pageSetup paperSize="9" orientation="portrait" r:id="rId11"/>
    </customSheetView>
    <customSheetView guid="{0B9AA238-A559-44CB-8EC2-529DA28A3F7B}">
      <selection activeCell="D21" sqref="D21"/>
      <pageMargins left="0.7" right="0.7" top="0.75" bottom="0.75" header="0.3" footer="0.3"/>
      <pageSetup paperSize="9" orientation="portrait" r:id="rId12"/>
    </customSheetView>
    <customSheetView guid="{37D20B4B-3220-4613-A3F1-1C4C1CF14C1F}">
      <selection activeCell="E13" sqref="E13"/>
      <pageMargins left="0.7" right="0.7" top="0.75" bottom="0.75" header="0.3" footer="0.3"/>
      <pageSetup paperSize="9" orientation="portrait" r:id="rId13"/>
    </customSheetView>
    <customSheetView guid="{DB462ED3-28DC-47D7-98F7-CED01F66E2C7}">
      <selection activeCell="D9" sqref="D9"/>
      <pageMargins left="0.7" right="0.7" top="0.75" bottom="0.75" header="0.3" footer="0.3"/>
      <pageSetup paperSize="9" orientation="portrait" r:id="rId14"/>
    </customSheetView>
    <customSheetView guid="{10DA2791-762D-4555-9FFF-E41154ADFE31}">
      <selection activeCell="D9" sqref="D9"/>
      <pageMargins left="0.7" right="0.7" top="0.75" bottom="0.75" header="0.3" footer="0.3"/>
      <pageSetup paperSize="9" orientation="portrait" r:id="rId15"/>
    </customSheetView>
    <customSheetView guid="{BE68C6EB-1B64-4B3E-8DDC-CA26F318E610}">
      <selection activeCell="D4" sqref="D4"/>
      <pageMargins left="0.7" right="0.7" top="0.75" bottom="0.75" header="0.3" footer="0.3"/>
      <pageSetup paperSize="9" orientation="portrait" r:id="rId16"/>
    </customSheetView>
    <customSheetView guid="{5AF40965-2356-4A48-B6FA-CB814CA4D7B2}">
      <selection activeCell="D9" sqref="D9"/>
      <pageMargins left="0.7" right="0.7" top="0.75" bottom="0.75" header="0.3" footer="0.3"/>
      <pageSetup paperSize="9" orientation="portrait" r:id="rId17"/>
    </customSheetView>
    <customSheetView guid="{59094C18-3CB5-482F-AA6A-9C313A318EBB}" topLeftCell="A7">
      <selection activeCell="D9" sqref="D9"/>
      <pageMargins left="0.7" right="0.7" top="0.75" bottom="0.75" header="0.3" footer="0.3"/>
      <pageSetup paperSize="9" orientation="portrait" r:id="rId18"/>
    </customSheetView>
    <customSheetView guid="{FD092655-EBEC-4730-9895-1567D9B70D5F}" scale="115" topLeftCell="A4">
      <selection activeCell="A2" sqref="A2:C2"/>
      <pageMargins left="0.7" right="0.7" top="0.75" bottom="0.75" header="0.3" footer="0.3"/>
    </customSheetView>
    <customSheetView guid="{7CA1DEE6-746E-4947-9BED-24AAED6E8B57}" topLeftCell="A22">
      <selection activeCell="D16" sqref="D16"/>
      <pageMargins left="0.7" right="0.7" top="0.75" bottom="0.75" header="0.3" footer="0.3"/>
      <pageSetup paperSize="9" orientation="portrait" r:id="rId19"/>
    </customSheetView>
    <customSheetView guid="{70E7FFDC-983F-46F7-B68F-0BE0A8C942E0}" topLeftCell="C19">
      <selection activeCell="K30" sqref="K30"/>
      <pageMargins left="0.7" right="0.7" top="0.75" bottom="0.75" header="0.3" footer="0.3"/>
    </customSheetView>
    <customSheetView guid="{F536E858-E5B2-4B36-88FC-BE776803F921}" scale="115" topLeftCell="A4">
      <selection activeCell="A2" sqref="A2:C2"/>
      <pageMargins left="0.7" right="0.7" top="0.75" bottom="0.75" header="0.3" footer="0.3"/>
    </customSheetView>
    <customSheetView guid="{0780CBEB-AF66-401E-9AFD-5F77700585BC}" topLeftCell="A19">
      <selection activeCell="D41" sqref="D41"/>
      <pageMargins left="0.7" right="0.7" top="0.75" bottom="0.75" header="0.3" footer="0.3"/>
    </customSheetView>
    <customSheetView guid="{F0048D33-26BA-4893-8BCC-88CEF82FEBB6}" scale="115" topLeftCell="D1">
      <selection activeCell="F6" sqref="F6:H17"/>
      <pageMargins left="0.7" right="0.7" top="0.75" bottom="0.75" header="0.3" footer="0.3"/>
    </customSheetView>
    <customSheetView guid="{8A1326BD-F0AB-414F-9F91-C2BB94CC9C17}" topLeftCell="A19">
      <selection activeCell="D22" sqref="D22"/>
      <pageMargins left="0.7" right="0.7" top="0.75" bottom="0.75" header="0.3" footer="0.3"/>
    </customSheetView>
    <customSheetView guid="{FB7DEBE1-1047-4BE4-82FD-4BCA0CA8DD58}">
      <selection activeCell="D22" sqref="D22"/>
      <pageMargins left="0.7" right="0.7" top="0.75" bottom="0.75" header="0.3" footer="0.3"/>
    </customSheetView>
    <customSheetView guid="{B3153F5C-CAD5-4C41-96F3-3BC56052414C}" topLeftCell="A32">
      <selection activeCell="A26" sqref="A26:C37"/>
      <pageMargins left="0.7" right="0.7" top="0.75" bottom="0.75" header="0.3" footer="0.3"/>
    </customSheetView>
    <customSheetView guid="{A7B3A108-9CF6-4687-9321-110D304B17B9}" scale="115" topLeftCell="A4">
      <selection activeCell="A2" sqref="A2:C2"/>
      <pageMargins left="0.7" right="0.7" top="0.75" bottom="0.75" header="0.3" footer="0.3"/>
    </customSheetView>
    <customSheetView guid="{D2C72E70-F766-4D56-9E10-3C91A63BB7F3}" topLeftCell="A7">
      <selection activeCell="B10" sqref="B10:D10"/>
      <pageMargins left="0.7" right="0.7" top="0.75" bottom="0.75" header="0.3" footer="0.3"/>
      <pageSetup paperSize="9" orientation="portrait" r:id="rId20"/>
    </customSheetView>
    <customSheetView guid="{7CCD1884-1631-4809-8751-AE0939C32419}">
      <selection activeCell="D9" sqref="D9"/>
      <pageMargins left="0.7" right="0.7" top="0.75" bottom="0.75" header="0.3" footer="0.3"/>
    </customSheetView>
    <customSheetView guid="{931AA63B-6827-4BF4-8E25-ED232A88A09C}" scale="115" topLeftCell="A4">
      <selection activeCell="A2" sqref="A2:C2"/>
      <pageMargins left="0.7" right="0.7" top="0.75" bottom="0.75" header="0.3" footer="0.3"/>
    </customSheetView>
    <customSheetView guid="{CA1DE4BE-C006-4405-B064-304EE6CCACF1}">
      <selection activeCell="D9" sqref="D9"/>
      <pageMargins left="0.7" right="0.7" top="0.75" bottom="0.75" header="0.3" footer="0.3"/>
      <pageSetup paperSize="9" orientation="portrait" r:id="rId21"/>
    </customSheetView>
    <customSheetView guid="{51337751-BEAF-43F3-8CC9-400B99E751E8}" topLeftCell="A37">
      <selection activeCell="H64" sqref="H64"/>
      <pageMargins left="0.7" right="0.7" top="0.75" bottom="0.75" header="0.3" footer="0.3"/>
      <pageSetup paperSize="9" orientation="portrait" r:id="rId22"/>
    </customSheetView>
    <customSheetView guid="{F277ACEF-9FF8-431F-8537-DE60B790AA4F}">
      <selection activeCell="E13" sqref="E13"/>
      <pageMargins left="0.7" right="0.7" top="0.75" bottom="0.75" header="0.3" footer="0.3"/>
    </customSheetView>
    <customSheetView guid="{517C47E4-CB49-455E-BC80-175B09C4753D}">
      <selection activeCell="D9" sqref="D9"/>
      <pageMargins left="0.7" right="0.7" top="0.75" bottom="0.75" header="0.3" footer="0.3"/>
      <pageSetup paperSize="9" orientation="portrait" r:id="rId23"/>
    </customSheetView>
    <customSheetView guid="{158937B5-B45C-4722-BE34-B5B4D085C079}">
      <selection activeCell="E13" sqref="E13"/>
      <pageMargins left="0.7" right="0.7" top="0.75" bottom="0.75" header="0.3" footer="0.3"/>
      <pageSetup paperSize="9" orientation="portrait" r:id="rId24"/>
    </customSheetView>
    <customSheetView guid="{ED218C36-7217-4047-BB0E-77F9C99BD534}">
      <selection activeCell="D9" sqref="D9"/>
      <pageMargins left="0.7" right="0.7" top="0.75" bottom="0.75" header="0.3" footer="0.3"/>
      <pageSetup paperSize="9" orientation="portrait" r:id="rId25"/>
    </customSheetView>
    <customSheetView guid="{C83D4249-7B44-432A-B7FB-A6ACA6880240}">
      <selection activeCell="D4" sqref="D4"/>
      <pageMargins left="0.7" right="0.7" top="0.75" bottom="0.75" header="0.3" footer="0.3"/>
      <pageSetup paperSize="9" orientation="portrait" r:id="rId26"/>
    </customSheetView>
    <customSheetView guid="{E331DF3E-CA70-4D3D-884C-EE3579437A03}">
      <selection activeCell="D21" sqref="D21"/>
      <pageMargins left="0.7" right="0.7" top="0.75" bottom="0.75" header="0.3" footer="0.3"/>
      <pageSetup paperSize="9" orientation="portrait" r:id="rId27"/>
    </customSheetView>
    <customSheetView guid="{D37F8A47-E42F-4741-BE8D-5D961F7BB394}">
      <selection activeCell="D4" sqref="D4"/>
      <pageMargins left="0.7" right="0.7" top="0.75" bottom="0.75" header="0.3" footer="0.3"/>
      <pageSetup paperSize="9" orientation="portrait" r:id="rId28"/>
    </customSheetView>
    <customSheetView guid="{8CD49FA1-C4FE-4F6A-AE1C-E31C292C96A9}">
      <selection activeCell="D9" sqref="D9"/>
      <pageMargins left="0.7" right="0.7" top="0.75" bottom="0.75" header="0.3" footer="0.3"/>
      <pageSetup paperSize="9" orientation="portrait" r:id="rId29"/>
    </customSheetView>
    <customSheetView guid="{BB337934-72B5-4261-9EB4-9C42ECF52CD8}">
      <selection activeCell="D4" sqref="D4"/>
      <pageMargins left="0.7" right="0.7" top="0.75" bottom="0.75" header="0.3" footer="0.3"/>
      <pageSetup paperSize="9" orientation="portrait" r:id="rId30"/>
    </customSheetView>
    <customSheetView guid="{3AD1D9CC-D162-4119-AFCC-0AF9105FB248}">
      <selection activeCell="E13" sqref="E13"/>
      <pageMargins left="0.7" right="0.7" top="0.75" bottom="0.75" header="0.3" footer="0.3"/>
    </customSheetView>
  </customSheetViews>
  <mergeCells count="5">
    <mergeCell ref="B7:D7"/>
    <mergeCell ref="C13:D13"/>
    <mergeCell ref="C38:D38"/>
    <mergeCell ref="B11:D11"/>
    <mergeCell ref="B36:D36"/>
  </mergeCells>
  <pageMargins left="0.7" right="0.7" top="0.75" bottom="0.75" header="0.3" footer="0.3"/>
  <pageSetup paperSize="9" orientation="portrait" r:id="rId3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L246"/>
  <sheetViews>
    <sheetView topLeftCell="A118" workbookViewId="0">
      <selection activeCell="K20" sqref="K20"/>
    </sheetView>
  </sheetViews>
  <sheetFormatPr defaultColWidth="9.109375" defaultRowHeight="12"/>
  <cols>
    <col min="1" max="1" width="24.88671875" style="83" bestFit="1" customWidth="1"/>
    <col min="2" max="2" width="4.5546875" style="83" customWidth="1"/>
    <col min="3" max="3" width="54.44140625" style="83" customWidth="1"/>
    <col min="4" max="4" width="11.33203125" style="82" customWidth="1"/>
    <col min="5" max="5" width="13.109375" style="175" customWidth="1"/>
    <col min="6" max="12" width="2.5546875" style="83" customWidth="1"/>
    <col min="13" max="16384" width="9.109375" style="83"/>
  </cols>
  <sheetData>
    <row r="1" spans="1:5" ht="13.2">
      <c r="A1" s="593" t="str">
        <f>HYPERLINK("#INDEX!A2","към началната страница")</f>
        <v>към началната страница</v>
      </c>
      <c r="C1" s="82"/>
      <c r="D1" s="175"/>
      <c r="E1" s="83"/>
    </row>
    <row r="2" spans="1:5" ht="16.5" customHeight="1">
      <c r="A2" s="593" t="str">
        <f>HYPERLINK("#INDEX!A2","back to index page")</f>
        <v>back to index page</v>
      </c>
      <c r="C2" s="82"/>
      <c r="D2" s="175"/>
      <c r="E2" s="83"/>
    </row>
    <row r="9" spans="1:5" s="80" customFormat="1">
      <c r="B9" s="962" t="s">
        <v>1715</v>
      </c>
      <c r="C9" s="964"/>
      <c r="E9" s="176"/>
    </row>
    <row r="10" spans="1:5">
      <c r="B10" s="439"/>
    </row>
    <row r="11" spans="1:5">
      <c r="B11" s="505" t="s">
        <v>1323</v>
      </c>
      <c r="C11" s="505"/>
      <c r="D11" s="506"/>
      <c r="E11" s="507"/>
    </row>
    <row r="12" spans="1:5">
      <c r="B12" s="81"/>
      <c r="C12" s="81"/>
    </row>
    <row r="13" spans="1:5" ht="12.75" customHeight="1">
      <c r="D13" s="1074" t="s">
        <v>52</v>
      </c>
      <c r="E13" s="1074"/>
    </row>
    <row r="14" spans="1:5" ht="22.8">
      <c r="B14" s="1073" t="s">
        <v>331</v>
      </c>
      <c r="C14" s="1073"/>
      <c r="D14" s="84" t="s">
        <v>1721</v>
      </c>
      <c r="E14" s="1046" t="s">
        <v>1720</v>
      </c>
    </row>
    <row r="15" spans="1:5" ht="12" customHeight="1">
      <c r="B15" s="605"/>
      <c r="C15" s="605"/>
      <c r="D15" s="605" t="s">
        <v>32</v>
      </c>
      <c r="E15" s="605" t="s">
        <v>55</v>
      </c>
    </row>
    <row r="16" spans="1:5">
      <c r="B16" s="1070" t="s">
        <v>1722</v>
      </c>
      <c r="C16" s="1071"/>
      <c r="D16" s="1071"/>
      <c r="E16" s="1072"/>
    </row>
    <row r="17" spans="2:7">
      <c r="B17" s="85" t="s">
        <v>3</v>
      </c>
      <c r="C17" s="86" t="s">
        <v>332</v>
      </c>
      <c r="D17" s="88">
        <v>1328660</v>
      </c>
      <c r="E17" s="79">
        <v>31</v>
      </c>
    </row>
    <row r="18" spans="2:7">
      <c r="B18" s="85"/>
      <c r="C18" s="86" t="s">
        <v>333</v>
      </c>
      <c r="D18" s="88">
        <v>1328660</v>
      </c>
      <c r="E18" s="79">
        <v>31</v>
      </c>
    </row>
    <row r="19" spans="2:7">
      <c r="B19" s="85" t="s">
        <v>4</v>
      </c>
      <c r="C19" s="85" t="s">
        <v>294</v>
      </c>
      <c r="D19" s="88">
        <v>24357</v>
      </c>
      <c r="E19" s="79">
        <v>32</v>
      </c>
    </row>
    <row r="20" spans="2:7">
      <c r="B20" s="85" t="s">
        <v>5</v>
      </c>
      <c r="C20" s="170" t="s">
        <v>523</v>
      </c>
      <c r="D20" s="88">
        <v>3606738</v>
      </c>
      <c r="E20" s="79" t="s">
        <v>1723</v>
      </c>
      <c r="G20" s="602"/>
    </row>
    <row r="21" spans="2:7">
      <c r="B21" s="85" t="s">
        <v>334</v>
      </c>
      <c r="C21" s="85" t="s">
        <v>335</v>
      </c>
      <c r="D21" s="88">
        <v>0</v>
      </c>
      <c r="E21" s="79"/>
      <c r="G21" s="602"/>
    </row>
    <row r="22" spans="2:7" ht="24">
      <c r="B22" s="85" t="s">
        <v>6</v>
      </c>
      <c r="C22" s="86" t="s">
        <v>336</v>
      </c>
      <c r="D22" s="88">
        <v>0</v>
      </c>
      <c r="E22" s="79"/>
    </row>
    <row r="23" spans="2:7">
      <c r="B23" s="85" t="s">
        <v>7</v>
      </c>
      <c r="C23" s="86" t="s">
        <v>337</v>
      </c>
      <c r="D23" s="88">
        <v>0</v>
      </c>
      <c r="E23" s="79"/>
    </row>
    <row r="24" spans="2:7" ht="24">
      <c r="B24" s="85" t="s">
        <v>338</v>
      </c>
      <c r="C24" s="86" t="s">
        <v>339</v>
      </c>
      <c r="D24" s="88">
        <v>0</v>
      </c>
      <c r="E24" s="79"/>
    </row>
    <row r="25" spans="2:7">
      <c r="B25" s="90" t="s">
        <v>8</v>
      </c>
      <c r="C25" s="91" t="s">
        <v>340</v>
      </c>
      <c r="D25" s="92">
        <v>4959755</v>
      </c>
      <c r="E25" s="93"/>
    </row>
    <row r="26" spans="2:7" s="81" customFormat="1" ht="11.4">
      <c r="B26" s="1070" t="s">
        <v>341</v>
      </c>
      <c r="C26" s="1071"/>
      <c r="D26" s="1071"/>
      <c r="E26" s="1072"/>
    </row>
    <row r="27" spans="2:7">
      <c r="B27" s="85" t="s">
        <v>9</v>
      </c>
      <c r="C27" s="85" t="s">
        <v>342</v>
      </c>
      <c r="D27" s="88">
        <v>-700</v>
      </c>
      <c r="E27" s="79"/>
    </row>
    <row r="28" spans="2:7">
      <c r="B28" s="85" t="s">
        <v>10</v>
      </c>
      <c r="C28" s="169" t="s">
        <v>343</v>
      </c>
      <c r="D28" s="88">
        <v>-119525</v>
      </c>
      <c r="E28" s="79" t="s">
        <v>1724</v>
      </c>
    </row>
    <row r="29" spans="2:7">
      <c r="B29" s="85" t="s">
        <v>11</v>
      </c>
      <c r="C29" s="735" t="s">
        <v>1357</v>
      </c>
      <c r="D29" s="736"/>
      <c r="E29" s="734"/>
    </row>
    <row r="30" spans="2:7" ht="36">
      <c r="B30" s="85" t="s">
        <v>12</v>
      </c>
      <c r="C30" s="86" t="s">
        <v>345</v>
      </c>
      <c r="D30" s="88">
        <v>0</v>
      </c>
      <c r="E30" s="79"/>
    </row>
    <row r="31" spans="2:7">
      <c r="B31" s="85" t="s">
        <v>13</v>
      </c>
      <c r="C31" s="86" t="s">
        <v>346</v>
      </c>
      <c r="D31" s="88">
        <v>0</v>
      </c>
      <c r="E31" s="79"/>
    </row>
    <row r="32" spans="2:7">
      <c r="B32" s="85" t="s">
        <v>14</v>
      </c>
      <c r="C32" s="86" t="s">
        <v>347</v>
      </c>
      <c r="D32" s="88">
        <v>0</v>
      </c>
      <c r="E32" s="79"/>
    </row>
    <row r="33" spans="2:5">
      <c r="B33" s="85" t="s">
        <v>15</v>
      </c>
      <c r="C33" s="86" t="s">
        <v>348</v>
      </c>
      <c r="D33" s="88">
        <v>0</v>
      </c>
      <c r="E33" s="79"/>
    </row>
    <row r="34" spans="2:5" ht="24">
      <c r="B34" s="85" t="s">
        <v>16</v>
      </c>
      <c r="C34" s="86" t="s">
        <v>349</v>
      </c>
      <c r="D34" s="88">
        <v>0</v>
      </c>
      <c r="E34" s="79"/>
    </row>
    <row r="35" spans="2:5">
      <c r="B35" s="85" t="s">
        <v>17</v>
      </c>
      <c r="C35" s="86" t="s">
        <v>350</v>
      </c>
      <c r="D35" s="88">
        <v>0</v>
      </c>
      <c r="E35" s="79"/>
    </row>
    <row r="36" spans="2:5" ht="24">
      <c r="B36" s="85" t="s">
        <v>18</v>
      </c>
      <c r="C36" s="86" t="s">
        <v>351</v>
      </c>
      <c r="D36" s="88">
        <v>0</v>
      </c>
      <c r="E36" s="79"/>
    </row>
    <row r="37" spans="2:5" ht="48">
      <c r="B37" s="85" t="s">
        <v>19</v>
      </c>
      <c r="C37" s="86" t="s">
        <v>524</v>
      </c>
      <c r="D37" s="88">
        <v>0</v>
      </c>
      <c r="E37" s="79"/>
    </row>
    <row r="38" spans="2:5" ht="48">
      <c r="B38" s="85" t="s">
        <v>20</v>
      </c>
      <c r="C38" s="89" t="s">
        <v>352</v>
      </c>
      <c r="D38" s="88">
        <v>0</v>
      </c>
      <c r="E38" s="79"/>
    </row>
    <row r="39" spans="2:5" ht="48">
      <c r="B39" s="85" t="s">
        <v>21</v>
      </c>
      <c r="C39" s="86" t="s">
        <v>353</v>
      </c>
      <c r="D39" s="88">
        <v>0</v>
      </c>
      <c r="E39" s="79"/>
    </row>
    <row r="40" spans="2:5">
      <c r="B40" s="807" t="s">
        <v>22</v>
      </c>
      <c r="C40" s="807" t="s">
        <v>344</v>
      </c>
      <c r="D40" s="737"/>
      <c r="E40" s="738"/>
    </row>
    <row r="41" spans="2:5" ht="24">
      <c r="B41" s="85" t="s">
        <v>323</v>
      </c>
      <c r="C41" s="86" t="s">
        <v>354</v>
      </c>
      <c r="D41" s="88">
        <v>0</v>
      </c>
      <c r="E41" s="79"/>
    </row>
    <row r="42" spans="2:5">
      <c r="B42" s="85" t="s">
        <v>325</v>
      </c>
      <c r="C42" s="86" t="s">
        <v>355</v>
      </c>
      <c r="D42" s="88">
        <v>0</v>
      </c>
      <c r="E42" s="79"/>
    </row>
    <row r="43" spans="2:5">
      <c r="B43" s="85" t="s">
        <v>356</v>
      </c>
      <c r="C43" s="85" t="s">
        <v>357</v>
      </c>
      <c r="D43" s="88">
        <v>0</v>
      </c>
      <c r="E43" s="79"/>
    </row>
    <row r="44" spans="2:5">
      <c r="B44" s="85" t="s">
        <v>358</v>
      </c>
      <c r="C44" s="85" t="s">
        <v>359</v>
      </c>
      <c r="D44" s="88">
        <v>0</v>
      </c>
      <c r="E44" s="79"/>
    </row>
    <row r="45" spans="2:5" ht="36">
      <c r="B45" s="85" t="s">
        <v>23</v>
      </c>
      <c r="C45" s="89" t="s">
        <v>525</v>
      </c>
      <c r="D45" s="88">
        <v>0</v>
      </c>
      <c r="E45" s="79"/>
    </row>
    <row r="46" spans="2:5">
      <c r="B46" s="85" t="s">
        <v>24</v>
      </c>
      <c r="C46" s="85" t="s">
        <v>1358</v>
      </c>
      <c r="D46" s="88">
        <v>0</v>
      </c>
      <c r="E46" s="79"/>
    </row>
    <row r="47" spans="2:5" ht="36">
      <c r="B47" s="85" t="s">
        <v>25</v>
      </c>
      <c r="C47" s="86" t="s">
        <v>360</v>
      </c>
      <c r="D47" s="88">
        <v>0</v>
      </c>
      <c r="E47" s="79"/>
    </row>
    <row r="48" spans="2:5">
      <c r="B48" s="807" t="s">
        <v>26</v>
      </c>
      <c r="C48" s="807" t="s">
        <v>344</v>
      </c>
      <c r="D48" s="737"/>
      <c r="E48" s="738"/>
    </row>
    <row r="49" spans="2:5">
      <c r="B49" s="85" t="s">
        <v>27</v>
      </c>
      <c r="C49" s="86" t="s">
        <v>361</v>
      </c>
      <c r="D49" s="88">
        <v>0</v>
      </c>
      <c r="E49" s="79"/>
    </row>
    <row r="50" spans="2:5">
      <c r="B50" s="85" t="s">
        <v>1103</v>
      </c>
      <c r="C50" s="86" t="s">
        <v>363</v>
      </c>
      <c r="D50" s="88">
        <v>0</v>
      </c>
      <c r="E50" s="79"/>
    </row>
    <row r="51" spans="2:5">
      <c r="B51" s="85" t="s">
        <v>1359</v>
      </c>
      <c r="C51" s="86" t="s">
        <v>364</v>
      </c>
      <c r="D51" s="88">
        <v>0</v>
      </c>
      <c r="E51" s="79"/>
    </row>
    <row r="52" spans="2:5">
      <c r="B52" s="807">
        <v>26</v>
      </c>
      <c r="C52" s="807" t="s">
        <v>344</v>
      </c>
      <c r="D52" s="737"/>
      <c r="E52" s="738"/>
    </row>
    <row r="53" spans="2:5" ht="24">
      <c r="B53" s="85" t="s">
        <v>28</v>
      </c>
      <c r="C53" s="86" t="s">
        <v>365</v>
      </c>
      <c r="D53" s="88">
        <v>0</v>
      </c>
      <c r="E53" s="79"/>
    </row>
    <row r="54" spans="2:5" ht="32.25" customHeight="1">
      <c r="B54" s="85" t="s">
        <v>844</v>
      </c>
      <c r="C54" s="86" t="s">
        <v>1368</v>
      </c>
      <c r="D54" s="88">
        <v>-36677</v>
      </c>
      <c r="E54" s="79"/>
    </row>
    <row r="55" spans="2:5" ht="36.75" customHeight="1">
      <c r="B55" s="90" t="s">
        <v>29</v>
      </c>
      <c r="C55" s="91" t="s">
        <v>366</v>
      </c>
      <c r="D55" s="92">
        <v>-156902</v>
      </c>
      <c r="E55" s="93"/>
    </row>
    <row r="56" spans="2:5">
      <c r="B56" s="90" t="s">
        <v>30</v>
      </c>
      <c r="C56" s="94" t="s">
        <v>367</v>
      </c>
      <c r="D56" s="95">
        <v>4802853</v>
      </c>
      <c r="E56" s="93"/>
    </row>
    <row r="57" spans="2:5">
      <c r="B57" s="1070" t="s">
        <v>368</v>
      </c>
      <c r="C57" s="1071"/>
      <c r="D57" s="1071"/>
      <c r="E57" s="1072"/>
    </row>
    <row r="58" spans="2:5">
      <c r="B58" s="85" t="s">
        <v>158</v>
      </c>
      <c r="C58" s="86" t="s">
        <v>332</v>
      </c>
      <c r="D58" s="88">
        <v>0</v>
      </c>
      <c r="E58" s="79"/>
    </row>
    <row r="59" spans="2:5">
      <c r="B59" s="85" t="s">
        <v>369</v>
      </c>
      <c r="C59" s="86" t="s">
        <v>370</v>
      </c>
      <c r="D59" s="88">
        <v>0</v>
      </c>
      <c r="E59" s="79"/>
    </row>
    <row r="60" spans="2:5">
      <c r="B60" s="85" t="s">
        <v>159</v>
      </c>
      <c r="C60" s="86" t="s">
        <v>371</v>
      </c>
      <c r="D60" s="88">
        <v>0</v>
      </c>
      <c r="E60" s="79"/>
    </row>
    <row r="61" spans="2:5" ht="24">
      <c r="B61" s="85" t="s">
        <v>160</v>
      </c>
      <c r="C61" s="86" t="s">
        <v>372</v>
      </c>
      <c r="D61" s="88">
        <v>0</v>
      </c>
      <c r="E61" s="79"/>
    </row>
    <row r="62" spans="2:5" ht="24">
      <c r="B62" s="85" t="s">
        <v>1408</v>
      </c>
      <c r="C62" s="86" t="s">
        <v>1406</v>
      </c>
      <c r="D62" s="88">
        <v>0</v>
      </c>
      <c r="E62" s="79"/>
    </row>
    <row r="63" spans="2:5" ht="24">
      <c r="B63" s="85" t="s">
        <v>1409</v>
      </c>
      <c r="C63" s="86" t="s">
        <v>1407</v>
      </c>
      <c r="D63" s="88">
        <v>0</v>
      </c>
      <c r="E63" s="79"/>
    </row>
    <row r="64" spans="2:5" ht="24">
      <c r="B64" s="85" t="s">
        <v>161</v>
      </c>
      <c r="C64" s="86" t="s">
        <v>373</v>
      </c>
      <c r="D64" s="88">
        <v>0</v>
      </c>
      <c r="E64" s="79"/>
    </row>
    <row r="65" spans="1:12" s="81" customFormat="1">
      <c r="A65" s="83"/>
      <c r="B65" s="85" t="s">
        <v>254</v>
      </c>
      <c r="C65" s="86" t="s">
        <v>374</v>
      </c>
      <c r="D65" s="88">
        <v>0</v>
      </c>
      <c r="E65" s="79"/>
      <c r="F65" s="83"/>
      <c r="G65" s="83"/>
      <c r="H65" s="83"/>
      <c r="I65" s="83"/>
      <c r="J65" s="83"/>
      <c r="K65" s="83"/>
      <c r="L65" s="83"/>
    </row>
    <row r="66" spans="1:12">
      <c r="B66" s="85" t="s">
        <v>375</v>
      </c>
      <c r="C66" s="96" t="s">
        <v>376</v>
      </c>
      <c r="D66" s="88">
        <v>0</v>
      </c>
      <c r="E66" s="79"/>
    </row>
    <row r="67" spans="1:12">
      <c r="A67" s="81"/>
      <c r="B67" s="1070" t="s">
        <v>377</v>
      </c>
      <c r="C67" s="1071"/>
      <c r="D67" s="1071"/>
      <c r="E67" s="1072"/>
      <c r="F67" s="81"/>
      <c r="G67" s="81"/>
      <c r="H67" s="81"/>
      <c r="I67" s="81"/>
      <c r="J67" s="81"/>
      <c r="K67" s="81"/>
      <c r="L67" s="81"/>
    </row>
    <row r="68" spans="1:12" ht="24">
      <c r="B68" s="85" t="s">
        <v>162</v>
      </c>
      <c r="C68" s="86" t="s">
        <v>378</v>
      </c>
      <c r="D68" s="88">
        <v>0</v>
      </c>
      <c r="E68" s="79"/>
    </row>
    <row r="69" spans="1:12" ht="36">
      <c r="B69" s="85" t="s">
        <v>163</v>
      </c>
      <c r="C69" s="168" t="s">
        <v>526</v>
      </c>
      <c r="D69" s="88">
        <v>0</v>
      </c>
      <c r="E69" s="79"/>
    </row>
    <row r="70" spans="1:12" ht="48">
      <c r="B70" s="85" t="s">
        <v>164</v>
      </c>
      <c r="C70" s="86" t="s">
        <v>379</v>
      </c>
      <c r="D70" s="88">
        <v>0</v>
      </c>
      <c r="E70" s="79"/>
    </row>
    <row r="71" spans="1:12" ht="36">
      <c r="B71" s="85" t="s">
        <v>380</v>
      </c>
      <c r="C71" s="168" t="s">
        <v>527</v>
      </c>
      <c r="D71" s="88">
        <v>0</v>
      </c>
      <c r="E71" s="79"/>
    </row>
    <row r="72" spans="1:12" s="81" customFormat="1" ht="24">
      <c r="A72" s="83"/>
      <c r="B72" s="85" t="s">
        <v>381</v>
      </c>
      <c r="C72" s="86" t="s">
        <v>382</v>
      </c>
      <c r="D72" s="88">
        <v>0</v>
      </c>
      <c r="E72" s="79"/>
      <c r="F72" s="83"/>
      <c r="G72" s="83"/>
      <c r="H72" s="83"/>
      <c r="I72" s="83"/>
      <c r="J72" s="83"/>
      <c r="K72" s="83"/>
      <c r="L72" s="83"/>
    </row>
    <row r="73" spans="1:12" s="81" customFormat="1">
      <c r="A73" s="83"/>
      <c r="B73" s="85" t="s">
        <v>381</v>
      </c>
      <c r="C73" s="86" t="s">
        <v>1360</v>
      </c>
      <c r="D73" s="88">
        <v>0</v>
      </c>
      <c r="E73" s="79"/>
      <c r="F73" s="83"/>
      <c r="G73" s="83"/>
      <c r="H73" s="83"/>
      <c r="I73" s="83"/>
      <c r="J73" s="83"/>
      <c r="K73" s="83"/>
      <c r="L73" s="83"/>
    </row>
    <row r="74" spans="1:12" s="81" customFormat="1" ht="11.4">
      <c r="B74" s="90" t="s">
        <v>383</v>
      </c>
      <c r="C74" s="91" t="s">
        <v>384</v>
      </c>
      <c r="D74" s="92">
        <v>0</v>
      </c>
      <c r="E74" s="93"/>
    </row>
    <row r="75" spans="1:12" s="81" customFormat="1" ht="11.4">
      <c r="B75" s="90" t="s">
        <v>385</v>
      </c>
      <c r="C75" s="94" t="s">
        <v>386</v>
      </c>
      <c r="D75" s="92">
        <v>0</v>
      </c>
      <c r="E75" s="93"/>
    </row>
    <row r="76" spans="1:12">
      <c r="A76" s="81"/>
      <c r="B76" s="90" t="s">
        <v>387</v>
      </c>
      <c r="C76" s="94" t="s">
        <v>388</v>
      </c>
      <c r="D76" s="95">
        <v>4802853</v>
      </c>
      <c r="E76" s="93"/>
      <c r="F76" s="81"/>
      <c r="G76" s="81"/>
      <c r="H76" s="81"/>
      <c r="I76" s="81"/>
      <c r="J76" s="81"/>
      <c r="K76" s="81"/>
      <c r="L76" s="81"/>
    </row>
    <row r="77" spans="1:12">
      <c r="A77" s="81"/>
      <c r="B77" s="1070" t="s">
        <v>389</v>
      </c>
      <c r="C77" s="1071"/>
      <c r="D77" s="1071"/>
      <c r="E77" s="1072"/>
      <c r="F77" s="81"/>
      <c r="G77" s="81"/>
      <c r="H77" s="81"/>
      <c r="I77" s="81"/>
      <c r="J77" s="81"/>
      <c r="K77" s="81"/>
      <c r="L77" s="81"/>
    </row>
    <row r="78" spans="1:12">
      <c r="B78" s="85" t="s">
        <v>390</v>
      </c>
      <c r="C78" s="86" t="s">
        <v>332</v>
      </c>
      <c r="D78" s="88">
        <v>449841</v>
      </c>
      <c r="E78" s="79">
        <v>28</v>
      </c>
    </row>
    <row r="79" spans="1:12" ht="24">
      <c r="B79" s="85" t="s">
        <v>391</v>
      </c>
      <c r="C79" s="86" t="s">
        <v>392</v>
      </c>
      <c r="D79" s="88">
        <v>0</v>
      </c>
      <c r="E79" s="79"/>
    </row>
    <row r="80" spans="1:12" ht="24">
      <c r="B80" s="85" t="s">
        <v>1410</v>
      </c>
      <c r="C80" s="86" t="s">
        <v>1412</v>
      </c>
      <c r="D80" s="88">
        <v>0</v>
      </c>
      <c r="E80" s="79"/>
    </row>
    <row r="81" spans="1:12" s="81" customFormat="1" ht="24">
      <c r="A81" s="83"/>
      <c r="B81" s="85" t="s">
        <v>1411</v>
      </c>
      <c r="C81" s="86" t="s">
        <v>1413</v>
      </c>
      <c r="D81" s="88">
        <v>0</v>
      </c>
      <c r="E81" s="79"/>
      <c r="F81" s="83"/>
      <c r="G81" s="83"/>
      <c r="H81" s="83"/>
      <c r="I81" s="83"/>
      <c r="J81" s="83"/>
      <c r="K81" s="83"/>
      <c r="L81" s="83"/>
    </row>
    <row r="82" spans="1:12" s="81" customFormat="1" ht="36">
      <c r="A82" s="83"/>
      <c r="B82" s="85" t="s">
        <v>393</v>
      </c>
      <c r="C82" s="86" t="s">
        <v>394</v>
      </c>
      <c r="D82" s="88">
        <v>0</v>
      </c>
      <c r="E82" s="79"/>
      <c r="F82" s="83"/>
      <c r="G82" s="83"/>
      <c r="H82" s="83"/>
      <c r="I82" s="83"/>
      <c r="J82" s="83"/>
      <c r="K82" s="83"/>
      <c r="L82" s="83"/>
    </row>
    <row r="83" spans="1:12">
      <c r="A83" s="81"/>
      <c r="B83" s="85" t="s">
        <v>395</v>
      </c>
      <c r="C83" s="86" t="s">
        <v>374</v>
      </c>
      <c r="D83" s="88">
        <v>0</v>
      </c>
      <c r="E83" s="79"/>
    </row>
    <row r="84" spans="1:12">
      <c r="A84" s="81"/>
      <c r="B84" s="85" t="s">
        <v>396</v>
      </c>
      <c r="C84" s="85" t="s">
        <v>397</v>
      </c>
      <c r="D84" s="88">
        <v>0</v>
      </c>
      <c r="E84" s="79"/>
    </row>
    <row r="85" spans="1:12">
      <c r="B85" s="90" t="s">
        <v>398</v>
      </c>
      <c r="C85" s="91" t="s">
        <v>399</v>
      </c>
      <c r="D85" s="88">
        <v>449841</v>
      </c>
      <c r="E85" s="93">
        <v>28</v>
      </c>
      <c r="F85" s="81"/>
      <c r="G85" s="81"/>
      <c r="H85" s="81"/>
      <c r="I85" s="81"/>
      <c r="J85" s="81"/>
      <c r="K85" s="81"/>
      <c r="L85" s="81"/>
    </row>
    <row r="86" spans="1:12">
      <c r="B86" s="1070" t="s">
        <v>400</v>
      </c>
      <c r="C86" s="1071"/>
      <c r="D86" s="1071"/>
      <c r="E86" s="1072"/>
      <c r="F86" s="81"/>
      <c r="G86" s="81"/>
      <c r="H86" s="81"/>
      <c r="I86" s="81"/>
      <c r="J86" s="81"/>
      <c r="K86" s="81"/>
      <c r="L86" s="81"/>
    </row>
    <row r="87" spans="1:12" ht="24">
      <c r="B87" s="85" t="s">
        <v>401</v>
      </c>
      <c r="C87" s="86" t="s">
        <v>402</v>
      </c>
      <c r="D87" s="88">
        <v>0</v>
      </c>
      <c r="E87" s="79"/>
    </row>
    <row r="88" spans="1:12" ht="36">
      <c r="B88" s="85" t="s">
        <v>403</v>
      </c>
      <c r="C88" s="86" t="s">
        <v>404</v>
      </c>
      <c r="D88" s="88">
        <v>0</v>
      </c>
      <c r="E88" s="79"/>
    </row>
    <row r="89" spans="1:12" ht="48">
      <c r="B89" s="85" t="s">
        <v>405</v>
      </c>
      <c r="C89" s="86" t="s">
        <v>406</v>
      </c>
      <c r="D89" s="88">
        <v>0</v>
      </c>
      <c r="E89" s="79"/>
    </row>
    <row r="90" spans="1:12" s="81" customFormat="1" ht="48">
      <c r="A90" s="83"/>
      <c r="B90" s="85" t="s">
        <v>407</v>
      </c>
      <c r="C90" s="86" t="s">
        <v>408</v>
      </c>
      <c r="D90" s="88">
        <v>0</v>
      </c>
      <c r="E90" s="79"/>
      <c r="F90" s="83"/>
      <c r="G90" s="83"/>
      <c r="H90" s="83"/>
      <c r="I90" s="83"/>
      <c r="J90" s="83"/>
      <c r="K90" s="83"/>
      <c r="L90" s="83"/>
    </row>
    <row r="91" spans="1:12" s="81" customFormat="1">
      <c r="A91" s="83"/>
      <c r="B91" s="85" t="s">
        <v>409</v>
      </c>
      <c r="C91" s="86" t="s">
        <v>528</v>
      </c>
      <c r="D91" s="88">
        <v>0</v>
      </c>
      <c r="E91" s="79"/>
      <c r="F91" s="83"/>
      <c r="G91" s="83"/>
      <c r="H91" s="83"/>
      <c r="I91" s="83"/>
      <c r="J91" s="83"/>
      <c r="K91" s="83"/>
      <c r="L91" s="83"/>
    </row>
    <row r="92" spans="1:12" s="81" customFormat="1" ht="24">
      <c r="B92" s="85" t="s">
        <v>1361</v>
      </c>
      <c r="C92" s="86" t="s">
        <v>1362</v>
      </c>
      <c r="D92" s="88">
        <v>0</v>
      </c>
      <c r="E92" s="79"/>
      <c r="F92" s="83"/>
      <c r="G92" s="83"/>
      <c r="H92" s="83"/>
      <c r="I92" s="83"/>
      <c r="J92" s="83"/>
      <c r="K92" s="83"/>
      <c r="L92" s="83"/>
    </row>
    <row r="93" spans="1:12" s="81" customFormat="1">
      <c r="B93" s="85" t="s">
        <v>1364</v>
      </c>
      <c r="C93" s="86" t="s">
        <v>1363</v>
      </c>
      <c r="D93" s="88">
        <v>0</v>
      </c>
      <c r="E93" s="79"/>
      <c r="F93" s="83"/>
      <c r="G93" s="83"/>
      <c r="H93" s="83"/>
      <c r="I93" s="83"/>
      <c r="J93" s="83"/>
      <c r="K93" s="83"/>
      <c r="L93" s="83"/>
    </row>
    <row r="94" spans="1:12">
      <c r="A94" s="81"/>
      <c r="B94" s="90" t="s">
        <v>410</v>
      </c>
      <c r="C94" s="94" t="s">
        <v>411</v>
      </c>
      <c r="D94" s="92">
        <v>0</v>
      </c>
      <c r="E94" s="93"/>
      <c r="F94" s="81"/>
      <c r="G94" s="81"/>
      <c r="H94" s="81"/>
      <c r="I94" s="81"/>
      <c r="J94" s="81"/>
      <c r="K94" s="81"/>
      <c r="L94" s="81"/>
    </row>
    <row r="95" spans="1:12">
      <c r="A95" s="81"/>
      <c r="B95" s="94" t="s">
        <v>412</v>
      </c>
      <c r="C95" s="94" t="s">
        <v>413</v>
      </c>
      <c r="D95" s="97">
        <v>449841</v>
      </c>
      <c r="E95" s="177">
        <v>28</v>
      </c>
      <c r="F95" s="81"/>
      <c r="G95" s="81"/>
      <c r="H95" s="81"/>
      <c r="I95" s="81"/>
      <c r="J95" s="81"/>
      <c r="K95" s="81"/>
      <c r="L95" s="81"/>
    </row>
    <row r="96" spans="1:12">
      <c r="B96" s="94" t="s">
        <v>414</v>
      </c>
      <c r="C96" s="94" t="s">
        <v>415</v>
      </c>
      <c r="D96" s="98">
        <v>5252694</v>
      </c>
      <c r="E96" s="177"/>
      <c r="F96" s="81"/>
      <c r="G96" s="81"/>
      <c r="H96" s="81"/>
      <c r="I96" s="81"/>
      <c r="J96" s="81"/>
      <c r="K96" s="81"/>
      <c r="L96" s="81"/>
    </row>
    <row r="97" spans="1:12">
      <c r="B97" s="94" t="s">
        <v>416</v>
      </c>
      <c r="C97" s="94" t="s">
        <v>417</v>
      </c>
      <c r="D97" s="95">
        <v>23004896</v>
      </c>
      <c r="E97" s="93"/>
      <c r="F97" s="81"/>
      <c r="H97" s="81"/>
      <c r="I97" s="81"/>
      <c r="J97" s="81"/>
      <c r="K97" s="81"/>
      <c r="L97" s="81"/>
    </row>
    <row r="98" spans="1:12" ht="20.100000000000001" customHeight="1">
      <c r="B98" s="1070" t="s">
        <v>418</v>
      </c>
      <c r="C98" s="1071"/>
      <c r="D98" s="1071"/>
      <c r="E98" s="1072"/>
    </row>
    <row r="99" spans="1:12">
      <c r="B99" s="85" t="s">
        <v>419</v>
      </c>
      <c r="C99" s="86" t="s">
        <v>420</v>
      </c>
      <c r="D99" s="99">
        <v>0.20877525375467901</v>
      </c>
      <c r="E99" s="79"/>
    </row>
    <row r="100" spans="1:12">
      <c r="B100" s="85" t="s">
        <v>421</v>
      </c>
      <c r="C100" s="85" t="s">
        <v>422</v>
      </c>
      <c r="D100" s="99">
        <v>0.20877525375467901</v>
      </c>
      <c r="E100" s="79"/>
    </row>
    <row r="101" spans="1:12">
      <c r="B101" s="85" t="s">
        <v>423</v>
      </c>
      <c r="C101" s="85" t="s">
        <v>424</v>
      </c>
      <c r="D101" s="99">
        <v>0.22832939562082785</v>
      </c>
      <c r="E101" s="79"/>
    </row>
    <row r="102" spans="1:12">
      <c r="B102" s="85" t="s">
        <v>425</v>
      </c>
      <c r="C102" s="86" t="s">
        <v>1365</v>
      </c>
      <c r="D102" s="99">
        <v>0.1406</v>
      </c>
      <c r="E102" s="79"/>
    </row>
    <row r="103" spans="1:12">
      <c r="B103" s="85" t="s">
        <v>426</v>
      </c>
      <c r="C103" s="86" t="s">
        <v>427</v>
      </c>
      <c r="D103" s="99">
        <v>2.4999982612396943E-2</v>
      </c>
      <c r="E103" s="79"/>
    </row>
    <row r="104" spans="1:12">
      <c r="B104" s="85" t="s">
        <v>428</v>
      </c>
      <c r="C104" s="85" t="s">
        <v>429</v>
      </c>
      <c r="D104" s="99">
        <v>1.9699980386783753E-2</v>
      </c>
      <c r="E104" s="79"/>
    </row>
    <row r="105" spans="1:12" s="81" customFormat="1">
      <c r="A105" s="83"/>
      <c r="B105" s="85" t="s">
        <v>430</v>
      </c>
      <c r="C105" s="85" t="s">
        <v>431</v>
      </c>
      <c r="D105" s="99">
        <v>2.8010167922515278E-2</v>
      </c>
      <c r="E105" s="79"/>
      <c r="F105" s="83"/>
      <c r="G105" s="83"/>
      <c r="H105" s="83"/>
      <c r="I105" s="83"/>
      <c r="J105" s="83"/>
      <c r="K105" s="83"/>
      <c r="L105" s="83"/>
    </row>
    <row r="106" spans="1:12" ht="24">
      <c r="B106" s="85" t="s">
        <v>432</v>
      </c>
      <c r="C106" s="89" t="s">
        <v>433</v>
      </c>
      <c r="D106" s="99">
        <v>1.0000001738760306E-2</v>
      </c>
      <c r="E106" s="79"/>
    </row>
    <row r="107" spans="1:12" ht="24">
      <c r="A107" s="81"/>
      <c r="B107" s="85" t="s">
        <v>1367</v>
      </c>
      <c r="C107" s="89" t="s">
        <v>1366</v>
      </c>
      <c r="D107" s="99">
        <v>1.2900000000000002E-2</v>
      </c>
      <c r="E107" s="79"/>
    </row>
    <row r="108" spans="1:12" ht="24">
      <c r="B108" s="85" t="s">
        <v>434</v>
      </c>
      <c r="C108" s="89" t="s">
        <v>435</v>
      </c>
      <c r="D108" s="99">
        <v>0.12529997962172923</v>
      </c>
      <c r="E108" s="79"/>
      <c r="G108" s="100"/>
    </row>
    <row r="109" spans="1:12">
      <c r="B109" s="166" t="s">
        <v>522</v>
      </c>
      <c r="C109" s="167"/>
      <c r="D109" s="167"/>
      <c r="E109" s="171"/>
      <c r="F109" s="81"/>
      <c r="G109" s="81"/>
      <c r="H109" s="81"/>
      <c r="I109" s="81"/>
      <c r="J109" s="81"/>
      <c r="K109" s="81"/>
      <c r="L109" s="81"/>
    </row>
    <row r="110" spans="1:12" s="81" customFormat="1" ht="36">
      <c r="A110" s="83"/>
      <c r="B110" s="85" t="s">
        <v>436</v>
      </c>
      <c r="C110" s="89" t="s">
        <v>437</v>
      </c>
      <c r="D110" s="88">
        <v>16052</v>
      </c>
      <c r="E110" s="79">
        <v>6</v>
      </c>
      <c r="F110" s="83"/>
      <c r="G110" s="83"/>
      <c r="H110" s="83"/>
      <c r="I110" s="83"/>
      <c r="J110" s="83"/>
      <c r="K110" s="83"/>
      <c r="L110" s="83"/>
    </row>
    <row r="111" spans="1:12" ht="36">
      <c r="B111" s="85" t="s">
        <v>438</v>
      </c>
      <c r="C111" s="86" t="s">
        <v>439</v>
      </c>
      <c r="D111" s="87">
        <v>0</v>
      </c>
      <c r="E111" s="79"/>
    </row>
    <row r="112" spans="1:12">
      <c r="A112" s="81"/>
      <c r="B112" s="85" t="s">
        <v>440</v>
      </c>
      <c r="C112" s="101" t="s">
        <v>344</v>
      </c>
      <c r="D112" s="87"/>
      <c r="E112" s="79"/>
    </row>
    <row r="113" spans="1:12" ht="36">
      <c r="B113" s="85" t="s">
        <v>441</v>
      </c>
      <c r="C113" s="86" t="s">
        <v>442</v>
      </c>
      <c r="D113" s="88">
        <v>0</v>
      </c>
      <c r="E113" s="79"/>
    </row>
    <row r="114" spans="1:12">
      <c r="B114" s="1070" t="s">
        <v>443</v>
      </c>
      <c r="C114" s="1071"/>
      <c r="D114" s="1071"/>
      <c r="E114" s="1072"/>
      <c r="F114" s="81"/>
      <c r="G114" s="81"/>
      <c r="H114" s="81"/>
      <c r="I114" s="81"/>
      <c r="J114" s="81"/>
      <c r="K114" s="81"/>
      <c r="L114" s="81"/>
    </row>
    <row r="115" spans="1:12" s="81" customFormat="1" ht="38.25" customHeight="1">
      <c r="A115" s="83"/>
      <c r="B115" s="85" t="s">
        <v>444</v>
      </c>
      <c r="C115" s="86" t="s">
        <v>445</v>
      </c>
      <c r="D115" s="88">
        <v>0</v>
      </c>
      <c r="E115" s="1047"/>
      <c r="F115" s="83"/>
      <c r="G115" s="83"/>
      <c r="H115" s="83"/>
      <c r="I115" s="83"/>
      <c r="J115" s="83"/>
      <c r="K115" s="83"/>
      <c r="L115" s="83"/>
    </row>
    <row r="116" spans="1:12" ht="24" customHeight="1">
      <c r="B116" s="85" t="s">
        <v>446</v>
      </c>
      <c r="C116" s="89" t="s">
        <v>447</v>
      </c>
      <c r="D116" s="88">
        <v>0</v>
      </c>
      <c r="E116" s="79"/>
    </row>
    <row r="117" spans="1:12" ht="24" customHeight="1">
      <c r="A117" s="81"/>
      <c r="B117" s="85" t="s">
        <v>448</v>
      </c>
      <c r="C117" s="86" t="s">
        <v>449</v>
      </c>
      <c r="D117" s="88" t="s">
        <v>992</v>
      </c>
      <c r="E117" s="79"/>
    </row>
    <row r="118" spans="1:12" ht="24" customHeight="1">
      <c r="B118" s="85" t="s">
        <v>450</v>
      </c>
      <c r="C118" s="89" t="s">
        <v>451</v>
      </c>
      <c r="D118" s="88">
        <v>0</v>
      </c>
      <c r="E118" s="79"/>
    </row>
    <row r="119" spans="1:12" ht="24" customHeight="1">
      <c r="B119" s="1075" t="s">
        <v>537</v>
      </c>
      <c r="C119" s="1076"/>
      <c r="D119" s="1076"/>
      <c r="E119" s="1077"/>
      <c r="F119" s="81"/>
      <c r="G119" s="81"/>
      <c r="H119" s="81"/>
      <c r="I119" s="81"/>
      <c r="J119" s="81"/>
      <c r="K119" s="81"/>
      <c r="L119" s="81"/>
    </row>
    <row r="120" spans="1:12" ht="24" customHeight="1">
      <c r="B120" s="85" t="s">
        <v>452</v>
      </c>
      <c r="C120" s="89" t="s">
        <v>453</v>
      </c>
      <c r="D120" s="88">
        <v>0</v>
      </c>
      <c r="E120" s="79"/>
    </row>
    <row r="121" spans="1:12" ht="24" customHeight="1">
      <c r="B121" s="85" t="s">
        <v>454</v>
      </c>
      <c r="C121" s="89" t="s">
        <v>455</v>
      </c>
      <c r="D121" s="88">
        <v>0</v>
      </c>
      <c r="E121" s="79"/>
    </row>
    <row r="122" spans="1:12">
      <c r="B122" s="85" t="s">
        <v>456</v>
      </c>
      <c r="C122" s="89" t="s">
        <v>457</v>
      </c>
      <c r="D122" s="88">
        <v>0</v>
      </c>
      <c r="E122" s="79"/>
    </row>
    <row r="123" spans="1:12" ht="24">
      <c r="B123" s="85" t="s">
        <v>458</v>
      </c>
      <c r="C123" s="89" t="s">
        <v>459</v>
      </c>
      <c r="D123" s="88">
        <v>0</v>
      </c>
      <c r="E123" s="79"/>
    </row>
    <row r="124" spans="1:12">
      <c r="B124" s="85" t="s">
        <v>460</v>
      </c>
      <c r="C124" s="89" t="s">
        <v>461</v>
      </c>
      <c r="D124" s="88">
        <v>0</v>
      </c>
      <c r="E124" s="79"/>
    </row>
    <row r="125" spans="1:12" s="80" customFormat="1" ht="24">
      <c r="A125" s="83"/>
      <c r="B125" s="85" t="s">
        <v>462</v>
      </c>
      <c r="C125" s="89" t="s">
        <v>463</v>
      </c>
      <c r="D125" s="88">
        <v>0</v>
      </c>
      <c r="E125" s="79"/>
      <c r="F125" s="83"/>
      <c r="G125" s="83"/>
      <c r="H125" s="83"/>
      <c r="I125" s="83"/>
      <c r="J125" s="83"/>
      <c r="K125" s="83"/>
      <c r="L125" s="83"/>
    </row>
    <row r="129" spans="1:12">
      <c r="B129" s="962" t="s">
        <v>1714</v>
      </c>
      <c r="C129" s="964"/>
    </row>
    <row r="130" spans="1:12">
      <c r="A130" s="80"/>
    </row>
    <row r="131" spans="1:12" ht="12" customHeight="1">
      <c r="B131" s="505" t="s">
        <v>1323</v>
      </c>
      <c r="C131" s="505"/>
      <c r="D131" s="506"/>
      <c r="E131" s="507"/>
    </row>
    <row r="132" spans="1:12" ht="12" customHeight="1"/>
    <row r="133" spans="1:12">
      <c r="D133" s="1078" t="s">
        <v>52</v>
      </c>
      <c r="E133" s="1078"/>
    </row>
    <row r="134" spans="1:12" ht="49.35" customHeight="1">
      <c r="B134" s="588" t="s">
        <v>331</v>
      </c>
      <c r="C134" s="588"/>
      <c r="D134" s="84" t="s">
        <v>1721</v>
      </c>
      <c r="E134" s="84" t="s">
        <v>1720</v>
      </c>
    </row>
    <row r="135" spans="1:12">
      <c r="B135" s="605"/>
      <c r="C135" s="605"/>
      <c r="D135" s="605" t="s">
        <v>32</v>
      </c>
      <c r="E135" s="605" t="s">
        <v>55</v>
      </c>
    </row>
    <row r="136" spans="1:12">
      <c r="B136" s="1070" t="s">
        <v>1722</v>
      </c>
      <c r="C136" s="1071"/>
      <c r="D136" s="1071"/>
      <c r="E136" s="1072"/>
    </row>
    <row r="137" spans="1:12">
      <c r="B137" s="85" t="s">
        <v>3</v>
      </c>
      <c r="C137" s="86" t="s">
        <v>332</v>
      </c>
      <c r="D137" s="88">
        <v>1328660</v>
      </c>
      <c r="E137" s="79">
        <v>31</v>
      </c>
    </row>
    <row r="138" spans="1:12">
      <c r="B138" s="85"/>
      <c r="C138" s="86" t="s">
        <v>333</v>
      </c>
      <c r="D138" s="88">
        <v>1328660</v>
      </c>
      <c r="E138" s="79">
        <v>31</v>
      </c>
    </row>
    <row r="139" spans="1:12">
      <c r="B139" s="85" t="s">
        <v>4</v>
      </c>
      <c r="C139" s="85" t="s">
        <v>294</v>
      </c>
      <c r="D139" s="88">
        <v>70277</v>
      </c>
      <c r="E139" s="79">
        <v>32</v>
      </c>
    </row>
    <row r="140" spans="1:12">
      <c r="B140" s="85" t="s">
        <v>5</v>
      </c>
      <c r="C140" s="170" t="s">
        <v>523</v>
      </c>
      <c r="D140" s="88">
        <v>3667122</v>
      </c>
      <c r="E140" s="79" t="s">
        <v>1723</v>
      </c>
      <c r="G140" s="602"/>
    </row>
    <row r="141" spans="1:12">
      <c r="B141" s="85" t="s">
        <v>334</v>
      </c>
      <c r="C141" s="85" t="s">
        <v>335</v>
      </c>
      <c r="D141" s="88">
        <v>0</v>
      </c>
      <c r="E141" s="79"/>
      <c r="G141" s="602"/>
    </row>
    <row r="142" spans="1:12" s="81" customFormat="1" ht="24">
      <c r="A142" s="83"/>
      <c r="B142" s="85" t="s">
        <v>6</v>
      </c>
      <c r="C142" s="86" t="s">
        <v>336</v>
      </c>
      <c r="D142" s="88">
        <v>0</v>
      </c>
      <c r="E142" s="79"/>
      <c r="F142" s="83"/>
      <c r="G142" s="83"/>
      <c r="H142" s="83"/>
      <c r="I142" s="83"/>
      <c r="J142" s="83"/>
      <c r="K142" s="83"/>
      <c r="L142" s="83"/>
    </row>
    <row r="143" spans="1:12">
      <c r="B143" s="85" t="s">
        <v>7</v>
      </c>
      <c r="C143" s="86" t="s">
        <v>337</v>
      </c>
      <c r="D143" s="88">
        <v>0</v>
      </c>
      <c r="E143" s="79"/>
    </row>
    <row r="144" spans="1:12" ht="24">
      <c r="A144" s="81"/>
      <c r="B144" s="85" t="s">
        <v>338</v>
      </c>
      <c r="C144" s="86" t="s">
        <v>339</v>
      </c>
      <c r="D144" s="88">
        <v>0</v>
      </c>
      <c r="E144" s="79"/>
    </row>
    <row r="145" spans="2:12">
      <c r="B145" s="90" t="s">
        <v>8</v>
      </c>
      <c r="C145" s="91" t="s">
        <v>340</v>
      </c>
      <c r="D145" s="92">
        <v>5066059</v>
      </c>
      <c r="E145" s="93"/>
    </row>
    <row r="146" spans="2:12">
      <c r="B146" s="166" t="s">
        <v>341</v>
      </c>
      <c r="C146" s="167"/>
      <c r="D146" s="167"/>
      <c r="E146" s="587"/>
      <c r="F146" s="81"/>
      <c r="G146" s="81"/>
      <c r="H146" s="81"/>
      <c r="I146" s="81"/>
      <c r="J146" s="81"/>
      <c r="K146" s="81"/>
      <c r="L146" s="81"/>
    </row>
    <row r="147" spans="2:12">
      <c r="B147" s="85" t="s">
        <v>9</v>
      </c>
      <c r="C147" s="85" t="s">
        <v>342</v>
      </c>
      <c r="D147" s="88">
        <v>-769</v>
      </c>
      <c r="E147" s="79"/>
    </row>
    <row r="148" spans="2:12">
      <c r="B148" s="85" t="s">
        <v>10</v>
      </c>
      <c r="C148" s="169" t="s">
        <v>343</v>
      </c>
      <c r="D148" s="88">
        <v>-123958</v>
      </c>
      <c r="E148" s="79" t="s">
        <v>1724</v>
      </c>
    </row>
    <row r="149" spans="2:12">
      <c r="B149" s="85" t="s">
        <v>11</v>
      </c>
      <c r="C149" s="735" t="s">
        <v>1357</v>
      </c>
      <c r="D149" s="736"/>
      <c r="E149" s="734"/>
    </row>
    <row r="150" spans="2:12" ht="36">
      <c r="B150" s="85" t="s">
        <v>12</v>
      </c>
      <c r="C150" s="86" t="s">
        <v>345</v>
      </c>
      <c r="D150" s="88">
        <v>0</v>
      </c>
      <c r="E150" s="79"/>
    </row>
    <row r="151" spans="2:12">
      <c r="B151" s="85" t="s">
        <v>13</v>
      </c>
      <c r="C151" s="86" t="s">
        <v>346</v>
      </c>
      <c r="D151" s="88">
        <v>0</v>
      </c>
      <c r="E151" s="79"/>
    </row>
    <row r="152" spans="2:12">
      <c r="B152" s="85" t="s">
        <v>14</v>
      </c>
      <c r="C152" s="86" t="s">
        <v>347</v>
      </c>
      <c r="D152" s="88">
        <v>0</v>
      </c>
      <c r="E152" s="79"/>
    </row>
    <row r="153" spans="2:12">
      <c r="B153" s="85" t="s">
        <v>15</v>
      </c>
      <c r="C153" s="86" t="s">
        <v>348</v>
      </c>
      <c r="D153" s="88">
        <v>0</v>
      </c>
      <c r="E153" s="79"/>
    </row>
    <row r="154" spans="2:12" ht="24">
      <c r="B154" s="85" t="s">
        <v>16</v>
      </c>
      <c r="C154" s="86" t="s">
        <v>349</v>
      </c>
      <c r="D154" s="88">
        <v>0</v>
      </c>
      <c r="E154" s="79"/>
    </row>
    <row r="155" spans="2:12">
      <c r="B155" s="85" t="s">
        <v>17</v>
      </c>
      <c r="C155" s="86" t="s">
        <v>350</v>
      </c>
      <c r="D155" s="88">
        <v>0</v>
      </c>
      <c r="E155" s="79"/>
    </row>
    <row r="156" spans="2:12" ht="24">
      <c r="B156" s="85" t="s">
        <v>18</v>
      </c>
      <c r="C156" s="86" t="s">
        <v>351</v>
      </c>
      <c r="D156" s="88">
        <v>0</v>
      </c>
      <c r="E156" s="79"/>
    </row>
    <row r="157" spans="2:12" ht="48">
      <c r="B157" s="85" t="s">
        <v>19</v>
      </c>
      <c r="C157" s="86" t="s">
        <v>524</v>
      </c>
      <c r="D157" s="88">
        <v>0</v>
      </c>
      <c r="E157" s="79"/>
    </row>
    <row r="158" spans="2:12" ht="48">
      <c r="B158" s="85" t="s">
        <v>20</v>
      </c>
      <c r="C158" s="89" t="s">
        <v>352</v>
      </c>
      <c r="D158" s="88">
        <v>0</v>
      </c>
      <c r="E158" s="79"/>
    </row>
    <row r="159" spans="2:12" ht="48">
      <c r="B159" s="85" t="s">
        <v>21</v>
      </c>
      <c r="C159" s="86" t="s">
        <v>353</v>
      </c>
      <c r="D159" s="88">
        <v>0</v>
      </c>
      <c r="E159" s="79"/>
    </row>
    <row r="160" spans="2:12">
      <c r="B160" s="807" t="s">
        <v>22</v>
      </c>
      <c r="C160" s="807" t="s">
        <v>344</v>
      </c>
      <c r="D160" s="737"/>
      <c r="E160" s="738"/>
    </row>
    <row r="161" spans="2:5" ht="24">
      <c r="B161" s="85" t="s">
        <v>323</v>
      </c>
      <c r="C161" s="86" t="s">
        <v>354</v>
      </c>
      <c r="D161" s="88">
        <v>0</v>
      </c>
      <c r="E161" s="79"/>
    </row>
    <row r="162" spans="2:5">
      <c r="B162" s="85" t="s">
        <v>325</v>
      </c>
      <c r="C162" s="86" t="s">
        <v>355</v>
      </c>
      <c r="D162" s="88">
        <v>0</v>
      </c>
      <c r="E162" s="79"/>
    </row>
    <row r="163" spans="2:5">
      <c r="B163" s="85" t="s">
        <v>356</v>
      </c>
      <c r="C163" s="85" t="s">
        <v>357</v>
      </c>
      <c r="D163" s="88">
        <v>0</v>
      </c>
      <c r="E163" s="79"/>
    </row>
    <row r="164" spans="2:5">
      <c r="B164" s="85" t="s">
        <v>358</v>
      </c>
      <c r="C164" s="85" t="s">
        <v>359</v>
      </c>
      <c r="D164" s="88">
        <v>0</v>
      </c>
      <c r="E164" s="79"/>
    </row>
    <row r="165" spans="2:5" ht="36">
      <c r="B165" s="85" t="s">
        <v>23</v>
      </c>
      <c r="C165" s="89" t="s">
        <v>525</v>
      </c>
      <c r="D165" s="88">
        <v>0</v>
      </c>
      <c r="E165" s="79"/>
    </row>
    <row r="166" spans="2:5">
      <c r="B166" s="85" t="s">
        <v>24</v>
      </c>
      <c r="C166" s="85" t="s">
        <v>1358</v>
      </c>
      <c r="D166" s="88">
        <v>0</v>
      </c>
      <c r="E166" s="79"/>
    </row>
    <row r="167" spans="2:5" ht="36">
      <c r="B167" s="85" t="s">
        <v>25</v>
      </c>
      <c r="C167" s="86" t="s">
        <v>360</v>
      </c>
      <c r="D167" s="88">
        <v>0</v>
      </c>
      <c r="E167" s="79"/>
    </row>
    <row r="168" spans="2:5">
      <c r="B168" s="807" t="s">
        <v>26</v>
      </c>
      <c r="C168" s="807" t="s">
        <v>344</v>
      </c>
      <c r="D168" s="737"/>
      <c r="E168" s="738"/>
    </row>
    <row r="169" spans="2:5">
      <c r="B169" s="85" t="s">
        <v>27</v>
      </c>
      <c r="C169" s="86" t="s">
        <v>361</v>
      </c>
      <c r="D169" s="88">
        <v>0</v>
      </c>
      <c r="E169" s="79"/>
    </row>
    <row r="170" spans="2:5">
      <c r="B170" s="85" t="s">
        <v>1103</v>
      </c>
      <c r="C170" s="86" t="s">
        <v>363</v>
      </c>
      <c r="D170" s="88">
        <v>0</v>
      </c>
      <c r="E170" s="79"/>
    </row>
    <row r="171" spans="2:5">
      <c r="B171" s="85" t="s">
        <v>1359</v>
      </c>
      <c r="C171" s="86" t="s">
        <v>364</v>
      </c>
      <c r="D171" s="88">
        <v>0</v>
      </c>
      <c r="E171" s="79"/>
    </row>
    <row r="172" spans="2:5">
      <c r="B172" s="807">
        <v>26</v>
      </c>
      <c r="C172" s="807" t="s">
        <v>344</v>
      </c>
      <c r="D172" s="737"/>
      <c r="E172" s="738"/>
    </row>
    <row r="173" spans="2:5" ht="24">
      <c r="B173" s="85" t="s">
        <v>28</v>
      </c>
      <c r="C173" s="86" t="s">
        <v>365</v>
      </c>
      <c r="D173" s="88">
        <v>0</v>
      </c>
      <c r="E173" s="79"/>
    </row>
    <row r="174" spans="2:5">
      <c r="B174" s="85" t="s">
        <v>844</v>
      </c>
      <c r="C174" s="86" t="s">
        <v>1368</v>
      </c>
      <c r="D174" s="88">
        <v>-97731</v>
      </c>
      <c r="E174" s="79"/>
    </row>
    <row r="175" spans="2:5">
      <c r="B175" s="90" t="s">
        <v>29</v>
      </c>
      <c r="C175" s="91" t="s">
        <v>366</v>
      </c>
      <c r="D175" s="92">
        <v>-222458</v>
      </c>
      <c r="E175" s="93"/>
    </row>
    <row r="176" spans="2:5">
      <c r="B176" s="90" t="s">
        <v>30</v>
      </c>
      <c r="C176" s="94" t="s">
        <v>367</v>
      </c>
      <c r="D176" s="95">
        <v>4843601</v>
      </c>
      <c r="E176" s="93"/>
    </row>
    <row r="177" spans="1:12">
      <c r="B177" s="166" t="s">
        <v>368</v>
      </c>
      <c r="C177" s="167"/>
      <c r="D177" s="167"/>
      <c r="E177" s="587"/>
    </row>
    <row r="178" spans="1:12">
      <c r="B178" s="85" t="s">
        <v>158</v>
      </c>
      <c r="C178" s="86" t="s">
        <v>332</v>
      </c>
      <c r="D178" s="88">
        <v>0</v>
      </c>
      <c r="E178" s="79"/>
    </row>
    <row r="179" spans="1:12">
      <c r="B179" s="85" t="s">
        <v>369</v>
      </c>
      <c r="C179" s="86" t="s">
        <v>370</v>
      </c>
      <c r="D179" s="88">
        <v>0</v>
      </c>
      <c r="E179" s="79"/>
    </row>
    <row r="180" spans="1:12" s="81" customFormat="1">
      <c r="A180" s="83"/>
      <c r="B180" s="85" t="s">
        <v>159</v>
      </c>
      <c r="C180" s="86" t="s">
        <v>371</v>
      </c>
      <c r="D180" s="88">
        <v>0</v>
      </c>
      <c r="E180" s="79"/>
      <c r="F180" s="83"/>
      <c r="G180" s="83"/>
      <c r="H180" s="83"/>
      <c r="I180" s="83"/>
      <c r="J180" s="83"/>
      <c r="K180" s="83"/>
      <c r="L180" s="83"/>
    </row>
    <row r="181" spans="1:12" ht="24">
      <c r="B181" s="85" t="s">
        <v>160</v>
      </c>
      <c r="C181" s="86" t="s">
        <v>372</v>
      </c>
      <c r="D181" s="88">
        <v>0</v>
      </c>
      <c r="E181" s="79"/>
    </row>
    <row r="182" spans="1:12" ht="24">
      <c r="B182" s="85" t="s">
        <v>1408</v>
      </c>
      <c r="C182" s="86" t="s">
        <v>1406</v>
      </c>
      <c r="D182" s="88">
        <v>0</v>
      </c>
      <c r="E182" s="79"/>
    </row>
    <row r="183" spans="1:12" ht="24">
      <c r="B183" s="85" t="s">
        <v>1409</v>
      </c>
      <c r="C183" s="86" t="s">
        <v>1407</v>
      </c>
      <c r="D183" s="88">
        <v>0</v>
      </c>
      <c r="E183" s="79"/>
    </row>
    <row r="184" spans="1:12" ht="24">
      <c r="A184" s="81"/>
      <c r="B184" s="85" t="s">
        <v>161</v>
      </c>
      <c r="C184" s="86" t="s">
        <v>373</v>
      </c>
      <c r="D184" s="88">
        <v>0</v>
      </c>
      <c r="E184" s="79"/>
    </row>
    <row r="185" spans="1:12">
      <c r="B185" s="85" t="s">
        <v>254</v>
      </c>
      <c r="C185" s="86" t="s">
        <v>374</v>
      </c>
      <c r="D185" s="88">
        <v>0</v>
      </c>
      <c r="E185" s="79"/>
    </row>
    <row r="186" spans="1:12">
      <c r="B186" s="85" t="s">
        <v>375</v>
      </c>
      <c r="C186" s="96" t="s">
        <v>376</v>
      </c>
      <c r="D186" s="88">
        <v>0</v>
      </c>
      <c r="E186" s="79"/>
      <c r="F186" s="81"/>
      <c r="G186" s="81"/>
      <c r="H186" s="81"/>
      <c r="I186" s="81"/>
      <c r="J186" s="81"/>
      <c r="K186" s="81"/>
      <c r="L186" s="81"/>
    </row>
    <row r="187" spans="1:12">
      <c r="B187" s="166" t="s">
        <v>377</v>
      </c>
      <c r="C187" s="167"/>
      <c r="D187" s="167"/>
      <c r="E187" s="587"/>
    </row>
    <row r="188" spans="1:12" ht="24">
      <c r="B188" s="85" t="s">
        <v>162</v>
      </c>
      <c r="C188" s="86" t="s">
        <v>378</v>
      </c>
      <c r="D188" s="88">
        <v>0</v>
      </c>
      <c r="E188" s="79"/>
    </row>
    <row r="189" spans="1:12" s="81" customFormat="1" ht="36">
      <c r="A189" s="83"/>
      <c r="B189" s="85" t="s">
        <v>163</v>
      </c>
      <c r="C189" s="168" t="s">
        <v>526</v>
      </c>
      <c r="D189" s="88">
        <v>0</v>
      </c>
      <c r="E189" s="79"/>
      <c r="F189" s="83"/>
      <c r="G189" s="83"/>
      <c r="H189" s="83"/>
      <c r="I189" s="83"/>
      <c r="J189" s="83"/>
      <c r="K189" s="83"/>
      <c r="L189" s="83"/>
    </row>
    <row r="190" spans="1:12" s="81" customFormat="1" ht="48">
      <c r="A190" s="83"/>
      <c r="B190" s="85" t="s">
        <v>164</v>
      </c>
      <c r="C190" s="86" t="s">
        <v>379</v>
      </c>
      <c r="D190" s="88">
        <v>0</v>
      </c>
      <c r="E190" s="79"/>
      <c r="F190" s="83"/>
      <c r="G190" s="83"/>
      <c r="H190" s="83"/>
      <c r="I190" s="83"/>
      <c r="J190" s="83"/>
      <c r="K190" s="83"/>
      <c r="L190" s="83"/>
    </row>
    <row r="191" spans="1:12" s="81" customFormat="1" ht="36">
      <c r="B191" s="85" t="s">
        <v>380</v>
      </c>
      <c r="C191" s="168" t="s">
        <v>527</v>
      </c>
      <c r="D191" s="88">
        <v>0</v>
      </c>
      <c r="E191" s="79"/>
      <c r="F191" s="83"/>
      <c r="G191" s="83"/>
      <c r="H191" s="83"/>
      <c r="I191" s="83"/>
      <c r="J191" s="83"/>
      <c r="K191" s="83"/>
      <c r="L191" s="83"/>
    </row>
    <row r="192" spans="1:12" s="81" customFormat="1" ht="24">
      <c r="B192" s="85" t="s">
        <v>381</v>
      </c>
      <c r="C192" s="86" t="s">
        <v>382</v>
      </c>
      <c r="D192" s="88">
        <v>0</v>
      </c>
      <c r="E192" s="79"/>
      <c r="F192" s="83"/>
      <c r="G192" s="83"/>
      <c r="H192" s="83"/>
      <c r="I192" s="83"/>
      <c r="J192" s="83"/>
      <c r="K192" s="83"/>
      <c r="L192" s="83"/>
    </row>
    <row r="193" spans="1:12">
      <c r="A193" s="81"/>
      <c r="B193" s="85" t="s">
        <v>381</v>
      </c>
      <c r="C193" s="86" t="s">
        <v>1360</v>
      </c>
      <c r="D193" s="88">
        <v>0</v>
      </c>
      <c r="E193" s="79"/>
      <c r="F193" s="81"/>
      <c r="G193" s="81"/>
      <c r="H193" s="81"/>
      <c r="I193" s="81"/>
      <c r="J193" s="81"/>
      <c r="K193" s="81"/>
      <c r="L193" s="81"/>
    </row>
    <row r="194" spans="1:12">
      <c r="A194" s="81"/>
      <c r="B194" s="90" t="s">
        <v>383</v>
      </c>
      <c r="C194" s="91" t="s">
        <v>384</v>
      </c>
      <c r="D194" s="92">
        <v>0</v>
      </c>
      <c r="E194" s="93"/>
      <c r="F194" s="81"/>
      <c r="G194" s="81"/>
      <c r="H194" s="81"/>
      <c r="I194" s="81"/>
      <c r="J194" s="81"/>
      <c r="K194" s="81"/>
      <c r="L194" s="81"/>
    </row>
    <row r="195" spans="1:12">
      <c r="B195" s="90" t="s">
        <v>385</v>
      </c>
      <c r="C195" s="94" t="s">
        <v>386</v>
      </c>
      <c r="D195" s="92">
        <v>0</v>
      </c>
      <c r="E195" s="93"/>
      <c r="F195" s="81"/>
      <c r="G195" s="81"/>
      <c r="H195" s="81"/>
      <c r="I195" s="81"/>
      <c r="J195" s="81"/>
      <c r="K195" s="81"/>
      <c r="L195" s="81"/>
    </row>
    <row r="196" spans="1:12">
      <c r="B196" s="90" t="s">
        <v>387</v>
      </c>
      <c r="C196" s="94" t="s">
        <v>388</v>
      </c>
      <c r="D196" s="95">
        <v>4843601</v>
      </c>
      <c r="E196" s="93"/>
      <c r="F196" s="81"/>
      <c r="G196" s="81"/>
      <c r="H196" s="81"/>
      <c r="I196" s="81"/>
      <c r="J196" s="81"/>
      <c r="K196" s="81"/>
      <c r="L196" s="81"/>
    </row>
    <row r="197" spans="1:12">
      <c r="B197" s="166" t="s">
        <v>389</v>
      </c>
      <c r="C197" s="167"/>
      <c r="D197" s="167"/>
      <c r="E197" s="587"/>
    </row>
    <row r="198" spans="1:12" s="81" customFormat="1">
      <c r="A198" s="83"/>
      <c r="B198" s="85" t="s">
        <v>390</v>
      </c>
      <c r="C198" s="86" t="s">
        <v>332</v>
      </c>
      <c r="D198" s="88">
        <v>449841</v>
      </c>
      <c r="E198" s="79">
        <v>28</v>
      </c>
      <c r="F198" s="83"/>
      <c r="G198" s="83"/>
      <c r="H198" s="83"/>
      <c r="I198" s="83"/>
      <c r="J198" s="83"/>
      <c r="K198" s="83"/>
      <c r="L198" s="83"/>
    </row>
    <row r="199" spans="1:12" ht="24">
      <c r="B199" s="85" t="s">
        <v>391</v>
      </c>
      <c r="C199" s="86" t="s">
        <v>392</v>
      </c>
      <c r="D199" s="88">
        <v>0</v>
      </c>
      <c r="E199" s="79"/>
    </row>
    <row r="200" spans="1:12" s="81" customFormat="1" ht="24">
      <c r="A200" s="83"/>
      <c r="B200" s="85" t="s">
        <v>1410</v>
      </c>
      <c r="C200" s="86" t="s">
        <v>1412</v>
      </c>
      <c r="D200" s="88">
        <v>0</v>
      </c>
      <c r="E200" s="79"/>
      <c r="F200" s="83"/>
      <c r="G200" s="83"/>
      <c r="H200" s="83"/>
      <c r="I200" s="83"/>
      <c r="J200" s="83"/>
      <c r="K200" s="83"/>
      <c r="L200" s="83"/>
    </row>
    <row r="201" spans="1:12" s="81" customFormat="1" ht="24">
      <c r="A201" s="83"/>
      <c r="B201" s="85" t="s">
        <v>1411</v>
      </c>
      <c r="C201" s="86" t="s">
        <v>1413</v>
      </c>
      <c r="D201" s="88">
        <v>0</v>
      </c>
      <c r="E201" s="79"/>
      <c r="F201" s="83"/>
      <c r="G201" s="83"/>
      <c r="H201" s="83"/>
      <c r="I201" s="83"/>
      <c r="J201" s="83"/>
      <c r="K201" s="83"/>
      <c r="L201" s="83"/>
    </row>
    <row r="202" spans="1:12" ht="36">
      <c r="A202" s="81"/>
      <c r="B202" s="85" t="s">
        <v>393</v>
      </c>
      <c r="C202" s="86" t="s">
        <v>394</v>
      </c>
      <c r="D202" s="88">
        <v>0</v>
      </c>
      <c r="E202" s="79"/>
    </row>
    <row r="203" spans="1:12">
      <c r="A203" s="81"/>
      <c r="B203" s="85" t="s">
        <v>395</v>
      </c>
      <c r="C203" s="86" t="s">
        <v>374</v>
      </c>
      <c r="D203" s="88">
        <v>0</v>
      </c>
      <c r="E203" s="79"/>
    </row>
    <row r="204" spans="1:12">
      <c r="B204" s="85" t="s">
        <v>396</v>
      </c>
      <c r="C204" s="85" t="s">
        <v>397</v>
      </c>
      <c r="D204" s="88">
        <v>0</v>
      </c>
      <c r="E204" s="79"/>
      <c r="F204" s="81"/>
      <c r="G204" s="81"/>
      <c r="H204" s="81"/>
      <c r="I204" s="81"/>
      <c r="J204" s="81"/>
      <c r="K204" s="81"/>
      <c r="L204" s="81"/>
    </row>
    <row r="205" spans="1:12">
      <c r="B205" s="90" t="s">
        <v>398</v>
      </c>
      <c r="C205" s="91" t="s">
        <v>399</v>
      </c>
      <c r="D205" s="88">
        <v>449841</v>
      </c>
      <c r="E205" s="93">
        <v>28</v>
      </c>
      <c r="F205" s="81"/>
      <c r="G205" s="81"/>
      <c r="H205" s="81"/>
      <c r="I205" s="81"/>
      <c r="J205" s="81"/>
      <c r="K205" s="81"/>
      <c r="L205" s="81"/>
    </row>
    <row r="206" spans="1:12">
      <c r="B206" s="166" t="s">
        <v>400</v>
      </c>
      <c r="C206" s="167"/>
      <c r="D206" s="167"/>
      <c r="E206" s="587"/>
    </row>
    <row r="207" spans="1:12" ht="24">
      <c r="B207" s="85" t="s">
        <v>401</v>
      </c>
      <c r="C207" s="86" t="s">
        <v>402</v>
      </c>
      <c r="D207" s="88">
        <v>0</v>
      </c>
      <c r="E207" s="79"/>
    </row>
    <row r="208" spans="1:12" ht="36">
      <c r="B208" s="85" t="s">
        <v>403</v>
      </c>
      <c r="C208" s="86" t="s">
        <v>404</v>
      </c>
      <c r="D208" s="88">
        <v>0</v>
      </c>
      <c r="E208" s="79"/>
    </row>
    <row r="209" spans="1:12" s="81" customFormat="1" ht="48">
      <c r="A209" s="83"/>
      <c r="B209" s="85" t="s">
        <v>405</v>
      </c>
      <c r="C209" s="86" t="s">
        <v>406</v>
      </c>
      <c r="D209" s="88">
        <v>0</v>
      </c>
      <c r="E209" s="79"/>
      <c r="F209" s="83"/>
      <c r="G209" s="83"/>
      <c r="H209" s="83"/>
      <c r="I209" s="83"/>
      <c r="J209" s="83"/>
      <c r="K209" s="83"/>
      <c r="L209" s="83"/>
    </row>
    <row r="210" spans="1:12" s="81" customFormat="1" ht="48">
      <c r="A210" s="83"/>
      <c r="B210" s="85" t="s">
        <v>407</v>
      </c>
      <c r="C210" s="86" t="s">
        <v>408</v>
      </c>
      <c r="D210" s="88">
        <v>0</v>
      </c>
      <c r="E210" s="79"/>
      <c r="F210" s="83"/>
      <c r="G210" s="83"/>
      <c r="H210" s="83"/>
      <c r="I210" s="83"/>
      <c r="J210" s="83"/>
      <c r="K210" s="83"/>
      <c r="L210" s="83"/>
    </row>
    <row r="211" spans="1:12" s="81" customFormat="1">
      <c r="B211" s="85" t="s">
        <v>409</v>
      </c>
      <c r="C211" s="86" t="s">
        <v>528</v>
      </c>
      <c r="D211" s="88">
        <v>0</v>
      </c>
      <c r="E211" s="79"/>
      <c r="F211" s="83"/>
      <c r="G211" s="83"/>
      <c r="H211" s="83"/>
      <c r="I211" s="83"/>
      <c r="J211" s="83"/>
      <c r="K211" s="83"/>
      <c r="L211" s="83"/>
    </row>
    <row r="212" spans="1:12" s="81" customFormat="1" ht="24">
      <c r="B212" s="85" t="s">
        <v>1361</v>
      </c>
      <c r="C212" s="86" t="s">
        <v>1362</v>
      </c>
      <c r="D212" s="88">
        <v>0</v>
      </c>
      <c r="E212" s="79"/>
      <c r="F212" s="83"/>
      <c r="G212" s="83"/>
      <c r="H212" s="83"/>
      <c r="I212" s="83"/>
      <c r="J212" s="83"/>
      <c r="K212" s="83"/>
      <c r="L212" s="83"/>
    </row>
    <row r="213" spans="1:12">
      <c r="A213" s="81"/>
      <c r="B213" s="85" t="s">
        <v>1364</v>
      </c>
      <c r="C213" s="86" t="s">
        <v>1363</v>
      </c>
      <c r="D213" s="88">
        <v>0</v>
      </c>
      <c r="E213" s="79"/>
      <c r="F213" s="81"/>
      <c r="G213" s="81"/>
      <c r="H213" s="81"/>
      <c r="I213" s="81"/>
      <c r="J213" s="81"/>
      <c r="K213" s="81"/>
      <c r="L213" s="81"/>
    </row>
    <row r="214" spans="1:12">
      <c r="A214" s="81"/>
      <c r="B214" s="90" t="s">
        <v>410</v>
      </c>
      <c r="C214" s="94" t="s">
        <v>411</v>
      </c>
      <c r="D214" s="92">
        <v>0</v>
      </c>
      <c r="E214" s="93"/>
      <c r="F214" s="81"/>
      <c r="G214" s="81"/>
      <c r="H214" s="81"/>
      <c r="I214" s="81"/>
      <c r="J214" s="81"/>
      <c r="K214" s="81"/>
      <c r="L214" s="81"/>
    </row>
    <row r="215" spans="1:12">
      <c r="B215" s="94" t="s">
        <v>412</v>
      </c>
      <c r="C215" s="94" t="s">
        <v>413</v>
      </c>
      <c r="D215" s="97">
        <v>449841</v>
      </c>
      <c r="E215" s="177">
        <v>28</v>
      </c>
      <c r="F215" s="81"/>
      <c r="G215" s="81"/>
      <c r="H215" s="81"/>
      <c r="I215" s="81"/>
      <c r="J215" s="81"/>
      <c r="K215" s="81"/>
      <c r="L215" s="81"/>
    </row>
    <row r="216" spans="1:12">
      <c r="B216" s="94" t="s">
        <v>414</v>
      </c>
      <c r="C216" s="94" t="s">
        <v>415</v>
      </c>
      <c r="D216" s="98">
        <v>5293442</v>
      </c>
      <c r="E216" s="177"/>
      <c r="F216" s="81"/>
      <c r="H216" s="81"/>
      <c r="I216" s="81"/>
      <c r="J216" s="81"/>
      <c r="K216" s="81"/>
      <c r="L216" s="81"/>
    </row>
    <row r="217" spans="1:12">
      <c r="B217" s="94" t="s">
        <v>416</v>
      </c>
      <c r="C217" s="94" t="s">
        <v>417</v>
      </c>
      <c r="D217" s="95">
        <v>22730384</v>
      </c>
      <c r="E217" s="93"/>
    </row>
    <row r="218" spans="1:12">
      <c r="B218" s="166" t="s">
        <v>418</v>
      </c>
      <c r="C218" s="167"/>
      <c r="D218" s="167"/>
      <c r="E218" s="587"/>
    </row>
    <row r="219" spans="1:12">
      <c r="B219" s="85" t="s">
        <v>419</v>
      </c>
      <c r="C219" s="86" t="s">
        <v>420</v>
      </c>
      <c r="D219" s="99">
        <v>0.21308927293089286</v>
      </c>
      <c r="E219" s="79"/>
    </row>
    <row r="220" spans="1:12">
      <c r="B220" s="85" t="s">
        <v>421</v>
      </c>
      <c r="C220" s="85" t="s">
        <v>422</v>
      </c>
      <c r="D220" s="99">
        <v>0.21308927293089286</v>
      </c>
      <c r="E220" s="79"/>
    </row>
    <row r="221" spans="1:12">
      <c r="B221" s="85" t="s">
        <v>423</v>
      </c>
      <c r="C221" s="85" t="s">
        <v>424</v>
      </c>
      <c r="D221" s="99">
        <v>0.23287956771869758</v>
      </c>
      <c r="E221" s="79"/>
    </row>
    <row r="222" spans="1:12">
      <c r="B222" s="85" t="s">
        <v>425</v>
      </c>
      <c r="C222" s="86" t="s">
        <v>1365</v>
      </c>
      <c r="D222" s="99">
        <v>0.1406</v>
      </c>
      <c r="E222" s="79"/>
    </row>
    <row r="223" spans="1:12">
      <c r="B223" s="85" t="s">
        <v>426</v>
      </c>
      <c r="C223" s="86" t="s">
        <v>427</v>
      </c>
      <c r="D223" s="99">
        <v>2.5000017597590959E-2</v>
      </c>
      <c r="E223" s="79"/>
    </row>
    <row r="224" spans="1:12" s="81" customFormat="1">
      <c r="A224" s="83"/>
      <c r="B224" s="85" t="s">
        <v>428</v>
      </c>
      <c r="C224" s="85" t="s">
        <v>429</v>
      </c>
      <c r="D224" s="99">
        <v>1.9700019146178964E-2</v>
      </c>
      <c r="E224" s="79"/>
      <c r="F224" s="83"/>
      <c r="G224" s="83"/>
      <c r="H224" s="83"/>
      <c r="I224" s="83"/>
      <c r="J224" s="83"/>
      <c r="K224" s="83"/>
      <c r="L224" s="83"/>
    </row>
    <row r="225" spans="1:12">
      <c r="B225" s="85" t="s">
        <v>430</v>
      </c>
      <c r="C225" s="85" t="s">
        <v>431</v>
      </c>
      <c r="D225" s="99">
        <v>2.7986108813647846E-2</v>
      </c>
      <c r="E225" s="79"/>
    </row>
    <row r="226" spans="1:12" ht="24">
      <c r="A226" s="81"/>
      <c r="B226" s="85" t="s">
        <v>432</v>
      </c>
      <c r="C226" s="89" t="s">
        <v>433</v>
      </c>
      <c r="D226" s="99">
        <v>1.0000007039036383E-2</v>
      </c>
      <c r="E226" s="79"/>
    </row>
    <row r="227" spans="1:12" ht="24">
      <c r="B227" s="85" t="s">
        <v>1367</v>
      </c>
      <c r="C227" s="89" t="s">
        <v>1366</v>
      </c>
      <c r="D227" s="99">
        <v>1.2900000000000002E-2</v>
      </c>
      <c r="E227" s="79"/>
      <c r="G227" s="100"/>
    </row>
    <row r="228" spans="1:12" ht="24">
      <c r="B228" s="85" t="s">
        <v>434</v>
      </c>
      <c r="C228" s="89" t="s">
        <v>435</v>
      </c>
      <c r="D228" s="99">
        <v>0.12990000520888692</v>
      </c>
      <c r="E228" s="79"/>
      <c r="F228" s="81"/>
      <c r="G228" s="81"/>
      <c r="H228" s="81"/>
      <c r="I228" s="81"/>
      <c r="J228" s="81"/>
      <c r="K228" s="81"/>
      <c r="L228" s="81"/>
    </row>
    <row r="229" spans="1:12" s="81" customFormat="1">
      <c r="A229" s="83"/>
      <c r="B229" s="166" t="s">
        <v>522</v>
      </c>
      <c r="C229" s="167"/>
      <c r="D229" s="167"/>
      <c r="E229" s="171"/>
      <c r="F229" s="83"/>
      <c r="G229" s="83"/>
      <c r="H229" s="83"/>
      <c r="I229" s="83"/>
      <c r="J229" s="83"/>
      <c r="K229" s="83"/>
      <c r="L229" s="83"/>
    </row>
    <row r="230" spans="1:12" ht="36">
      <c r="B230" s="85" t="s">
        <v>436</v>
      </c>
      <c r="C230" s="89" t="s">
        <v>437</v>
      </c>
      <c r="D230" s="88">
        <v>16052</v>
      </c>
      <c r="E230" s="79">
        <v>6</v>
      </c>
    </row>
    <row r="231" spans="1:12" ht="36">
      <c r="A231" s="81"/>
      <c r="B231" s="85" t="s">
        <v>438</v>
      </c>
      <c r="C231" s="86" t="s">
        <v>439</v>
      </c>
      <c r="D231" s="87">
        <v>0</v>
      </c>
      <c r="E231" s="79"/>
    </row>
    <row r="232" spans="1:12">
      <c r="B232" s="85" t="s">
        <v>440</v>
      </c>
      <c r="C232" s="101" t="s">
        <v>344</v>
      </c>
      <c r="D232" s="87"/>
      <c r="E232" s="79"/>
    </row>
    <row r="233" spans="1:12" ht="36">
      <c r="B233" s="85" t="s">
        <v>441</v>
      </c>
      <c r="C233" s="86" t="s">
        <v>442</v>
      </c>
      <c r="D233" s="88">
        <v>0</v>
      </c>
      <c r="E233" s="79"/>
      <c r="F233" s="81"/>
      <c r="G233" s="81"/>
      <c r="H233" s="81"/>
      <c r="I233" s="81"/>
      <c r="J233" s="81"/>
      <c r="K233" s="81"/>
      <c r="L233" s="81"/>
    </row>
    <row r="234" spans="1:12" s="81" customFormat="1">
      <c r="A234" s="83"/>
      <c r="B234" s="166" t="s">
        <v>443</v>
      </c>
      <c r="C234" s="167"/>
      <c r="D234" s="167"/>
      <c r="E234" s="587"/>
      <c r="F234" s="83"/>
      <c r="G234" s="83"/>
      <c r="H234" s="83"/>
      <c r="I234" s="83"/>
      <c r="J234" s="83"/>
      <c r="K234" s="83"/>
      <c r="L234" s="83"/>
    </row>
    <row r="235" spans="1:12" ht="24">
      <c r="B235" s="85" t="s">
        <v>444</v>
      </c>
      <c r="C235" s="86" t="s">
        <v>445</v>
      </c>
      <c r="D235" s="88">
        <v>0</v>
      </c>
      <c r="E235" s="79"/>
    </row>
    <row r="236" spans="1:12">
      <c r="A236" s="81"/>
      <c r="B236" s="85" t="s">
        <v>446</v>
      </c>
      <c r="C236" s="89" t="s">
        <v>447</v>
      </c>
      <c r="D236" s="88">
        <v>0</v>
      </c>
      <c r="E236" s="79"/>
    </row>
    <row r="237" spans="1:12" ht="24">
      <c r="B237" s="85" t="s">
        <v>448</v>
      </c>
      <c r="C237" s="86" t="s">
        <v>449</v>
      </c>
      <c r="D237" s="88" t="s">
        <v>992</v>
      </c>
      <c r="E237" s="79"/>
    </row>
    <row r="238" spans="1:12" ht="24">
      <c r="B238" s="85" t="s">
        <v>450</v>
      </c>
      <c r="C238" s="89" t="s">
        <v>451</v>
      </c>
      <c r="D238" s="88">
        <v>0</v>
      </c>
      <c r="E238" s="79"/>
      <c r="F238" s="81"/>
      <c r="G238" s="81"/>
      <c r="H238" s="81"/>
      <c r="I238" s="81"/>
      <c r="J238" s="81"/>
      <c r="K238" s="81"/>
      <c r="L238" s="81"/>
    </row>
    <row r="239" spans="1:12" ht="32.4" customHeight="1">
      <c r="B239" s="166" t="s">
        <v>537</v>
      </c>
      <c r="C239" s="167"/>
      <c r="D239" s="167"/>
      <c r="E239" s="587"/>
    </row>
    <row r="240" spans="1:12" ht="23.4" customHeight="1">
      <c r="B240" s="85" t="s">
        <v>452</v>
      </c>
      <c r="C240" s="89" t="s">
        <v>453</v>
      </c>
      <c r="D240" s="88">
        <v>0</v>
      </c>
      <c r="E240" s="79"/>
    </row>
    <row r="241" spans="2:5" ht="23.4" customHeight="1">
      <c r="B241" s="85" t="s">
        <v>454</v>
      </c>
      <c r="C241" s="89" t="s">
        <v>455</v>
      </c>
      <c r="D241" s="88">
        <v>0</v>
      </c>
      <c r="E241" s="79"/>
    </row>
    <row r="242" spans="2:5" ht="23.4" customHeight="1">
      <c r="B242" s="85" t="s">
        <v>456</v>
      </c>
      <c r="C242" s="89" t="s">
        <v>457</v>
      </c>
      <c r="D242" s="88">
        <v>0</v>
      </c>
      <c r="E242" s="79"/>
    </row>
    <row r="243" spans="2:5" ht="23.4" customHeight="1">
      <c r="B243" s="85" t="s">
        <v>458</v>
      </c>
      <c r="C243" s="89" t="s">
        <v>459</v>
      </c>
      <c r="D243" s="88">
        <v>0</v>
      </c>
      <c r="E243" s="79"/>
    </row>
    <row r="244" spans="2:5" ht="23.4" customHeight="1">
      <c r="B244" s="85" t="s">
        <v>460</v>
      </c>
      <c r="C244" s="89" t="s">
        <v>461</v>
      </c>
      <c r="D244" s="88">
        <v>0</v>
      </c>
      <c r="E244" s="79"/>
    </row>
    <row r="245" spans="2:5" ht="23.4" customHeight="1">
      <c r="B245" s="85" t="s">
        <v>462</v>
      </c>
      <c r="C245" s="89" t="s">
        <v>463</v>
      </c>
      <c r="D245" s="88">
        <v>0</v>
      </c>
      <c r="E245" s="79"/>
    </row>
    <row r="246" spans="2:5">
      <c r="B246" s="78"/>
      <c r="C246" s="739"/>
      <c r="D246" s="740"/>
    </row>
  </sheetData>
  <customSheetViews>
    <customSheetView guid="{3FCB7B24-049F-4685-83CB-5231093E0117}" showPageBreaks="1" fitToPage="1" topLeftCell="A138">
      <selection activeCell="C151" sqref="C151"/>
      <pageMargins left="0.70866141732283472" right="0.70866141732283472" top="0.74803149606299213" bottom="0.74803149606299213" header="0.31496062992125984" footer="0.31496062992125984"/>
      <pageSetup paperSize="8" scale="54" fitToHeight="24" orientation="portrait" r:id="rId1"/>
    </customSheetView>
    <customSheetView guid="{D5AFDB55-6EC9-4AD2-95B0-6C58A379EC11}" fitToPage="1">
      <selection activeCell="L130" sqref="L130"/>
      <pageMargins left="0.70866141732283472" right="0.70866141732283472" top="0.74803149606299213" bottom="0.74803149606299213" header="0.31496062992125984" footer="0.31496062992125984"/>
      <pageSetup paperSize="8" scale="53" fitToHeight="24" orientation="portrait" r:id="rId2"/>
    </customSheetView>
    <customSheetView guid="{D7875729-B080-4603-81BD-7F736B7DD30E}" fitToPage="1" topLeftCell="A138">
      <selection activeCell="D151" sqref="D151"/>
      <pageMargins left="0.70866141732283472" right="0.70866141732283472" top="0.74803149606299213" bottom="0.74803149606299213" header="0.31496062992125984" footer="0.31496062992125984"/>
      <pageSetup paperSize="8" scale="54" fitToHeight="24" orientation="portrait" r:id="rId3"/>
    </customSheetView>
    <customSheetView guid="{2F76D395-57F9-4A31-A998-38329A50B4E8}" fitToPage="1">
      <selection activeCell="D26" sqref="D26"/>
      <pageMargins left="0.70866141732283472" right="0.70866141732283472" top="0.74803149606299213" bottom="0.74803149606299213" header="0.31496062992125984" footer="0.31496062992125984"/>
      <pageSetup paperSize="8" scale="53" fitToHeight="24" orientation="portrait" r:id="rId4"/>
    </customSheetView>
    <customSheetView guid="{5DDDA852-2807-4645-BC75-EBD4EF3323A7}" fitToPage="1">
      <selection activeCell="I34" sqref="I34"/>
      <pageMargins left="0.70866141732283472" right="0.70866141732283472" top="0.74803149606299213" bottom="0.74803149606299213" header="0.31496062992125984" footer="0.31496062992125984"/>
      <pageSetup paperSize="8" scale="53" fitToHeight="24" orientation="portrait" r:id="rId5"/>
    </customSheetView>
    <customSheetView guid="{697182B0-1BEF-4A85-93A0-596802852AF2}" fitToPage="1" topLeftCell="A12">
      <selection activeCell="D24" sqref="D24"/>
      <pageMargins left="0.70866141732283472" right="0.70866141732283472" top="0.74803149606299213" bottom="0.74803149606299213" header="0.31496062992125984" footer="0.31496062992125984"/>
      <pageSetup paperSize="8" scale="53" fitToHeight="24" orientation="portrait" r:id="rId6"/>
    </customSheetView>
    <customSheetView guid="{08462586-B7E0-434D-B6F4-B2B21EAA5D46}" fitToPage="1">
      <selection activeCell="L130" sqref="L130"/>
      <pageMargins left="0.70866141732283472" right="0.70866141732283472" top="0.74803149606299213" bottom="0.74803149606299213" header="0.31496062992125984" footer="0.31496062992125984"/>
      <pageSetup paperSize="8" scale="53" fitToHeight="24" orientation="portrait" r:id="rId7"/>
    </customSheetView>
    <customSheetView guid="{21329C76-F86B-400D-B8F5-F75B383E5B14}" fitToPage="1">
      <selection activeCell="L130" sqref="L130"/>
      <pageMargins left="0.70866141732283472" right="0.70866141732283472" top="0.74803149606299213" bottom="0.74803149606299213" header="0.31496062992125984" footer="0.31496062992125984"/>
      <pageSetup paperSize="8" scale="53" fitToHeight="24" orientation="portrait" r:id="rId8"/>
    </customSheetView>
    <customSheetView guid="{CFC92B1C-D4F2-414F-8F12-92F529035B08}" fitToPage="1" topLeftCell="A31">
      <selection activeCell="D5" sqref="D5"/>
      <pageMargins left="0.70866141732283472" right="0.70866141732283472" top="0.74803149606299213" bottom="0.74803149606299213" header="0.31496062992125984" footer="0.31496062992125984"/>
      <pageSetup paperSize="8" scale="45" fitToHeight="24" orientation="portrait" r:id="rId9"/>
    </customSheetView>
    <customSheetView guid="{19310327-E3BC-450F-B607-58068103BB53}" fitToPage="1">
      <selection activeCell="L130" sqref="L130"/>
      <pageMargins left="0.70866141732283472" right="0.70866141732283472" top="0.74803149606299213" bottom="0.74803149606299213" header="0.31496062992125984" footer="0.31496062992125984"/>
      <pageSetup paperSize="8" scale="53" fitToHeight="24" orientation="portrait" r:id="rId10"/>
    </customSheetView>
    <customSheetView guid="{D3393B8E-C3CB-4E3A-976E-E4CD065299F0}" fitToPage="1" topLeftCell="E100">
      <selection activeCell="F5" sqref="F5:L109"/>
      <pageMargins left="0.70866141732283472" right="0.70866141732283472" top="0.74803149606299213" bottom="0.74803149606299213" header="0.31496062992125984" footer="0.31496062992125984"/>
      <pageSetup paperSize="8" scale="53" fitToHeight="24" orientation="portrait" r:id="rId11"/>
    </customSheetView>
    <customSheetView guid="{8FA5FDE5-6098-400B-9E19-77564D1D7EE8}" fitToPage="1" topLeftCell="A43">
      <selection activeCell="D5" sqref="D5"/>
      <pageMargins left="0.70866141732283472" right="0.70866141732283472" top="0.74803149606299213" bottom="0.74803149606299213" header="0.31496062992125984" footer="0.31496062992125984"/>
      <pageSetup paperSize="8" scale="45" fitToHeight="24" orientation="portrait" r:id="rId12"/>
    </customSheetView>
    <customSheetView guid="{0B9AA238-A559-44CB-8EC2-529DA28A3F7B}" fitToPage="1">
      <selection activeCell="D26" sqref="D26"/>
      <pageMargins left="0.70866141732283472" right="0.70866141732283472" top="0.74803149606299213" bottom="0.74803149606299213" header="0.31496062992125984" footer="0.31496062992125984"/>
      <pageSetup paperSize="8" scale="53" fitToHeight="24" orientation="portrait" r:id="rId13"/>
    </customSheetView>
    <customSheetView guid="{37D20B4B-3220-4613-A3F1-1C4C1CF14C1F}" fitToPage="1" topLeftCell="A31">
      <selection activeCell="D5" sqref="D5"/>
      <pageMargins left="0.70866141732283472" right="0.70866141732283472" top="0.74803149606299213" bottom="0.74803149606299213" header="0.31496062992125984" footer="0.31496062992125984"/>
      <pageSetup paperSize="8" scale="45" fitToHeight="24" orientation="portrait" r:id="rId14"/>
    </customSheetView>
    <customSheetView guid="{DB462ED3-28DC-47D7-98F7-CED01F66E2C7}" fitToPage="1" topLeftCell="A206">
      <selection activeCell="B219" sqref="B219:C219"/>
      <pageMargins left="0.70866141732283472" right="0.70866141732283472" top="0.74803149606299213" bottom="0.74803149606299213" header="0.31496062992125984" footer="0.31496062992125984"/>
      <pageSetup paperSize="8" scale="53" fitToHeight="24" orientation="portrait" r:id="rId15"/>
    </customSheetView>
    <customSheetView guid="{10DA2791-762D-4555-9FFF-E41154ADFE31}" fitToPage="1" topLeftCell="A206">
      <selection activeCell="B219" sqref="B219:C219"/>
      <pageMargins left="0.70866141732283472" right="0.70866141732283472" top="0.74803149606299213" bottom="0.74803149606299213" header="0.31496062992125984" footer="0.31496062992125984"/>
      <pageSetup paperSize="8" scale="53" fitToHeight="24" orientation="portrait" r:id="rId16"/>
    </customSheetView>
    <customSheetView guid="{BE68C6EB-1B64-4B3E-8DDC-CA26F318E610}" fitToPage="1">
      <selection activeCell="F17" sqref="F17"/>
      <pageMargins left="0.70866141732283472" right="0.70866141732283472" top="0.74803149606299213" bottom="0.74803149606299213" header="0.31496062992125984" footer="0.31496062992125984"/>
      <pageSetup paperSize="8" scale="53" fitToHeight="24" orientation="portrait" r:id="rId17"/>
    </customSheetView>
    <customSheetView guid="{5AF40965-2356-4A48-B6FA-CB814CA4D7B2}" fitToPage="1" topLeftCell="A206">
      <selection activeCell="B219" sqref="B219:C219"/>
      <pageMargins left="0.70866141732283472" right="0.70866141732283472" top="0.74803149606299213" bottom="0.74803149606299213" header="0.31496062992125984" footer="0.31496062992125984"/>
      <pageSetup paperSize="8" scale="53" fitToHeight="24" orientation="portrait" r:id="rId18"/>
    </customSheetView>
    <customSheetView guid="{59094C18-3CB5-482F-AA6A-9C313A318EBB}" fitToPage="1">
      <selection activeCell="A136" sqref="A136:XFD136"/>
      <pageMargins left="0.70866141732283472" right="0.70866141732283472" top="0.74803149606299213" bottom="0.74803149606299213" header="0.31496062992125984" footer="0.31496062992125984"/>
      <pageSetup paperSize="8" scale="53" fitToHeight="24" orientation="portrait" r:id="rId19"/>
    </customSheetView>
    <customSheetView guid="{FD092655-EBEC-4730-9895-1567D9B70D5F}" fitToPage="1">
      <selection activeCell="I151" sqref="I151"/>
      <pageMargins left="0.70866141732283472" right="0.70866141732283472" top="0.74803149606299213" bottom="0.74803149606299213" header="0.31496062992125984" footer="0.31496062992125984"/>
      <pageSetup paperSize="8" scale="72" fitToHeight="24" orientation="portrait" r:id="rId20"/>
    </customSheetView>
    <customSheetView guid="{7CA1DEE6-746E-4947-9BED-24AAED6E8B57}" fitToPage="1" topLeftCell="A185">
      <selection activeCell="B200" sqref="B200"/>
      <pageMargins left="0.70866141732283472" right="0.70866141732283472" top="0.74803149606299213" bottom="0.74803149606299213" header="0.31496062992125984" footer="0.31496062992125984"/>
      <pageSetup paperSize="8" scale="53" fitToHeight="24" orientation="portrait" r:id="rId21"/>
    </customSheetView>
    <customSheetView guid="{70E7FFDC-983F-46F7-B68F-0BE0A8C942E0}" fitToPage="1" topLeftCell="A129">
      <selection activeCell="G138" sqref="G138"/>
      <pageMargins left="0.70866141732283472" right="0.70866141732283472" top="0.74803149606299213" bottom="0.74803149606299213" header="0.31496062992125984" footer="0.31496062992125984"/>
      <pageSetup paperSize="8" scale="54" fitToHeight="24" orientation="portrait" r:id="rId22"/>
    </customSheetView>
    <customSheetView guid="{F536E858-E5B2-4B36-88FC-BE776803F921}" fitToPage="1" topLeftCell="A154">
      <selection activeCell="P156" sqref="P156"/>
      <pageMargins left="0.70866141732283472" right="0.70866141732283472" top="0.74803149606299213" bottom="0.74803149606299213" header="0.31496062992125984" footer="0.31496062992125984"/>
      <pageSetup paperSize="8" scale="72" fitToHeight="24" orientation="portrait" r:id="rId23"/>
    </customSheetView>
    <customSheetView guid="{0780CBEB-AF66-401E-9AFD-5F77700585BC}" fitToPage="1" topLeftCell="A49">
      <selection activeCell="A51" sqref="A51"/>
      <pageMargins left="0.70866141732283472" right="0.70866141732283472" top="0.74803149606299213" bottom="0.74803149606299213" header="0.31496062992125984" footer="0.31496062992125984"/>
      <pageSetup paperSize="8" scale="72" fitToHeight="24" orientation="portrait" r:id="rId24"/>
    </customSheetView>
    <customSheetView guid="{F0048D33-26BA-4893-8BCC-88CEF82FEBB6}" fitToPage="1">
      <selection activeCell="K6" sqref="K6"/>
      <pageMargins left="0.70866141732283472" right="0.70866141732283472" top="0.74803149606299213" bottom="0.74803149606299213" header="0.31496062992125984" footer="0.31496062992125984"/>
      <pageSetup paperSize="8" scale="72" fitToHeight="24" orientation="portrait" r:id="rId25"/>
    </customSheetView>
    <customSheetView guid="{8A1326BD-F0AB-414F-9F91-C2BB94CC9C17}" fitToPage="1" topLeftCell="A274">
      <selection activeCell="A153" sqref="A153:E294"/>
      <pageMargins left="0.70866141732283472" right="0.70866141732283472" top="0.74803149606299213" bottom="0.74803149606299213" header="0.31496062992125984" footer="0.31496062992125984"/>
      <pageSetup paperSize="8" scale="72" fitToHeight="24" orientation="portrait" r:id="rId26"/>
    </customSheetView>
    <customSheetView guid="{FB7DEBE1-1047-4BE4-82FD-4BCA0CA8DD58}" fitToPage="1" topLeftCell="A127">
      <selection activeCell="A5" sqref="A5:E146"/>
      <pageMargins left="0.70866141732283472" right="0.70866141732283472" top="0.74803149606299213" bottom="0.74803149606299213" header="0.31496062992125984" footer="0.31496062992125984"/>
      <pageSetup paperSize="8" scale="72" fitToHeight="24" orientation="portrait" r:id="rId27"/>
    </customSheetView>
    <customSheetView guid="{B3153F5C-CAD5-4C41-96F3-3BC56052414C}" fitToPage="1" topLeftCell="A103">
      <selection activeCell="R282" sqref="R282"/>
      <pageMargins left="0.70866141732283472" right="0.70866141732283472" top="0.74803149606299213" bottom="0.74803149606299213" header="0.31496062992125984" footer="0.31496062992125984"/>
      <pageSetup paperSize="8" scale="72" fitToHeight="24" orientation="portrait" r:id="rId28"/>
    </customSheetView>
    <customSheetView guid="{A7B3A108-9CF6-4687-9321-110D304B17B9}" fitToPage="1">
      <selection activeCell="I151" sqref="I151"/>
      <pageMargins left="0.70866141732283472" right="0.70866141732283472" top="0.74803149606299213" bottom="0.74803149606299213" header="0.31496062992125984" footer="0.31496062992125984"/>
      <pageSetup paperSize="8" scale="72" fitToHeight="24" orientation="portrait" r:id="rId29"/>
    </customSheetView>
    <customSheetView guid="{D2C72E70-F766-4D56-9E10-3C91A63BB7F3}" fitToPage="1">
      <selection activeCell="C8" sqref="C8"/>
      <pageMargins left="0.70866141732283472" right="0.70866141732283472" top="0.74803149606299213" bottom="0.74803149606299213" header="0.31496062992125984" footer="0.31496062992125984"/>
      <pageSetup paperSize="8" scale="53" fitToHeight="24" orientation="portrait" r:id="rId30"/>
    </customSheetView>
    <customSheetView guid="{7CCD1884-1631-4809-8751-AE0939C32419}" fitToPage="1">
      <selection activeCell="G20" sqref="G20"/>
      <pageMargins left="0.70866141732283472" right="0.70866141732283472" top="0.74803149606299213" bottom="0.74803149606299213" header="0.31496062992125984" footer="0.31496062992125984"/>
      <pageSetup paperSize="8" scale="72" fitToHeight="24" orientation="portrait" r:id="rId31"/>
    </customSheetView>
    <customSheetView guid="{931AA63B-6827-4BF4-8E25-ED232A88A09C}" fitToPage="1">
      <selection activeCell="I151" sqref="I151"/>
      <pageMargins left="0.70866141732283472" right="0.70866141732283472" top="0.74803149606299213" bottom="0.74803149606299213" header="0.31496062992125984" footer="0.31496062992125984"/>
      <pageSetup paperSize="8" scale="72" fitToHeight="24" orientation="portrait" r:id="rId32"/>
    </customSheetView>
    <customSheetView guid="{CA1DE4BE-C006-4405-B064-304EE6CCACF1}" fitToPage="1">
      <selection activeCell="L130" sqref="L130"/>
      <pageMargins left="0.70866141732283472" right="0.70866141732283472" top="0.74803149606299213" bottom="0.74803149606299213" header="0.31496062992125984" footer="0.31496062992125984"/>
      <pageSetup paperSize="8" scale="53" fitToHeight="24" orientation="portrait" r:id="rId33"/>
    </customSheetView>
    <customSheetView guid="{51337751-BEAF-43F3-8CC9-400B99E751E8}" fitToPage="1">
      <selection activeCell="L130" sqref="L130"/>
      <pageMargins left="0.70866141732283472" right="0.70866141732283472" top="0.74803149606299213" bottom="0.74803149606299213" header="0.31496062992125984" footer="0.31496062992125984"/>
      <pageSetup paperSize="8" scale="46" fitToHeight="24" orientation="portrait" r:id="rId34"/>
    </customSheetView>
    <customSheetView guid="{F277ACEF-9FF8-431F-8537-DE60B790AA4F}" fitToPage="1">
      <selection activeCell="D5" sqref="D5"/>
      <pageMargins left="0.70866141732283472" right="0.70866141732283472" top="0.74803149606299213" bottom="0.74803149606299213" header="0.31496062992125984" footer="0.31496062992125984"/>
      <pageSetup paperSize="8" scale="72" fitToHeight="24" orientation="portrait" r:id="rId35"/>
    </customSheetView>
    <customSheetView guid="{517C47E4-CB49-455E-BC80-175B09C4753D}" fitToPage="1">
      <selection activeCell="I34" sqref="I34"/>
      <pageMargins left="0.70866141732283472" right="0.70866141732283472" top="0.74803149606299213" bottom="0.74803149606299213" header="0.31496062992125984" footer="0.31496062992125984"/>
      <pageSetup paperSize="8" scale="53" fitToHeight="24" orientation="portrait" r:id="rId36"/>
    </customSheetView>
    <customSheetView guid="{158937B5-B45C-4722-BE34-B5B4D085C079}" fitToPage="1" topLeftCell="A43">
      <selection activeCell="D5" sqref="D5"/>
      <pageMargins left="0.70866141732283472" right="0.70866141732283472" top="0.74803149606299213" bottom="0.74803149606299213" header="0.31496062992125984" footer="0.31496062992125984"/>
      <pageSetup paperSize="8" scale="45" fitToHeight="24" orientation="portrait" r:id="rId37"/>
    </customSheetView>
    <customSheetView guid="{ED218C36-7217-4047-BB0E-77F9C99BD534}" fitToPage="1">
      <selection activeCell="L130" sqref="L130"/>
      <pageMargins left="0.70866141732283472" right="0.70866141732283472" top="0.74803149606299213" bottom="0.74803149606299213" header="0.31496062992125984" footer="0.31496062992125984"/>
      <pageSetup paperSize="8" scale="53" fitToHeight="24" orientation="portrait" r:id="rId38"/>
    </customSheetView>
    <customSheetView guid="{C83D4249-7B44-432A-B7FB-A6ACA6880240}" fitToPage="1">
      <selection activeCell="F17" sqref="F17"/>
      <pageMargins left="0.70866141732283472" right="0.70866141732283472" top="0.74803149606299213" bottom="0.74803149606299213" header="0.31496062992125984" footer="0.31496062992125984"/>
      <pageSetup paperSize="8" scale="53" fitToHeight="24" orientation="portrait" r:id="rId39"/>
    </customSheetView>
    <customSheetView guid="{E331DF3E-CA70-4D3D-884C-EE3579437A03}" fitToPage="1">
      <selection activeCell="D26" sqref="D26"/>
      <pageMargins left="0.70866141732283472" right="0.70866141732283472" top="0.74803149606299213" bottom="0.74803149606299213" header="0.31496062992125984" footer="0.31496062992125984"/>
      <pageSetup paperSize="8" scale="53" fitToHeight="24" orientation="portrait" r:id="rId40"/>
    </customSheetView>
    <customSheetView guid="{D37F8A47-E42F-4741-BE8D-5D961F7BB394}" fitToPage="1">
      <selection activeCell="F17" sqref="F17"/>
      <pageMargins left="0.70866141732283472" right="0.70866141732283472" top="0.74803149606299213" bottom="0.74803149606299213" header="0.31496062992125984" footer="0.31496062992125984"/>
      <pageSetup paperSize="8" scale="53" fitToHeight="24" orientation="portrait" r:id="rId41"/>
    </customSheetView>
    <customSheetView guid="{8CD49FA1-C4FE-4F6A-AE1C-E31C292C96A9}" fitToPage="1">
      <selection activeCell="I34" sqref="I34"/>
      <pageMargins left="0.70866141732283472" right="0.70866141732283472" top="0.74803149606299213" bottom="0.74803149606299213" header="0.31496062992125984" footer="0.31496062992125984"/>
      <pageSetup paperSize="8" scale="53" fitToHeight="24" orientation="portrait" r:id="rId42"/>
    </customSheetView>
    <customSheetView guid="{BB337934-72B5-4261-9EB4-9C42ECF52CD8}" fitToPage="1" topLeftCell="C1">
      <selection activeCell="E18" sqref="E18"/>
      <pageMargins left="0.70866141732283472" right="0.70866141732283472" top="0.74803149606299213" bottom="0.74803149606299213" header="0.31496062992125984" footer="0.31496062992125984"/>
      <pageSetup paperSize="8" scale="62" fitToHeight="24" orientation="portrait" r:id="rId43"/>
    </customSheetView>
    <customSheetView guid="{3AD1D9CC-D162-4119-AFCC-0AF9105FB248}" fitToPage="1" topLeftCell="A247">
      <selection activeCell="D22" sqref="D22"/>
      <pageMargins left="0.70866141732283472" right="0.70866141732283472" top="0.74803149606299213" bottom="0.74803149606299213" header="0.31496062992125984" footer="0.31496062992125984"/>
      <pageSetup paperSize="8" scale="53" fitToHeight="24" orientation="portrait" r:id="rId44"/>
    </customSheetView>
  </customSheetViews>
  <mergeCells count="13">
    <mergeCell ref="B136:E136"/>
    <mergeCell ref="B14:C14"/>
    <mergeCell ref="B26:E26"/>
    <mergeCell ref="B57:E57"/>
    <mergeCell ref="D13:E13"/>
    <mergeCell ref="B119:E119"/>
    <mergeCell ref="B16:E16"/>
    <mergeCell ref="D133:E133"/>
    <mergeCell ref="B98:E98"/>
    <mergeCell ref="B114:E114"/>
    <mergeCell ref="B67:E67"/>
    <mergeCell ref="B77:E77"/>
    <mergeCell ref="B86:E86"/>
  </mergeCells>
  <phoneticPr fontId="80" type="noConversion"/>
  <pageMargins left="0.70866141732283472" right="0.70866141732283472" top="0.74803149606299213" bottom="0.74803149606299213" header="0.31496062992125984" footer="0.31496062992125984"/>
  <pageSetup paperSize="8" scale="54" fitToHeight="24" orientation="portrait" r:id="rId4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92D050"/>
  </sheetPr>
  <dimension ref="A1:E164"/>
  <sheetViews>
    <sheetView topLeftCell="A83" zoomScaleNormal="100" workbookViewId="0"/>
  </sheetViews>
  <sheetFormatPr defaultColWidth="9.109375" defaultRowHeight="12"/>
  <cols>
    <col min="1" max="1" width="24.88671875" style="5" bestFit="1" customWidth="1"/>
    <col min="2" max="2" width="9.109375" style="5"/>
    <col min="3" max="3" width="56.5546875" style="5" customWidth="1"/>
    <col min="4" max="5" width="13.44140625" style="5" customWidth="1"/>
    <col min="6" max="16384" width="9.109375" style="5"/>
  </cols>
  <sheetData>
    <row r="1" spans="1:5" ht="13.2">
      <c r="A1" s="590" t="str">
        <f>HYPERLINK("#INDEX!A2","към началната страница")</f>
        <v>към началната страница</v>
      </c>
    </row>
    <row r="2" spans="1:5" ht="16.5" customHeight="1">
      <c r="A2" s="590" t="str">
        <f>HYPERLINK("#INDEX!A2","back to index page")</f>
        <v>back to index page</v>
      </c>
    </row>
    <row r="9" spans="1:5">
      <c r="B9" s="513" t="s">
        <v>1715</v>
      </c>
      <c r="C9" s="513"/>
    </row>
    <row r="10" spans="1:5">
      <c r="B10" s="51"/>
    </row>
    <row r="11" spans="1:5">
      <c r="B11" s="503" t="s">
        <v>1338</v>
      </c>
      <c r="C11" s="532"/>
      <c r="D11" s="532"/>
      <c r="E11" s="532"/>
    </row>
    <row r="12" spans="1:5">
      <c r="B12" s="51"/>
      <c r="C12" s="50"/>
      <c r="D12" s="50"/>
      <c r="E12" s="50"/>
    </row>
    <row r="13" spans="1:5" ht="12.75" customHeight="1">
      <c r="B13" s="50"/>
      <c r="C13" s="1210" t="s">
        <v>52</v>
      </c>
      <c r="D13" s="1210"/>
      <c r="E13" s="1210"/>
    </row>
    <row r="14" spans="1:5" ht="37.200000000000003" customHeight="1">
      <c r="B14" s="200"/>
      <c r="D14" s="1211" t="s">
        <v>170</v>
      </c>
      <c r="E14" s="1212"/>
    </row>
    <row r="15" spans="1:5">
      <c r="B15" s="40"/>
      <c r="D15" s="955">
        <v>46022</v>
      </c>
      <c r="E15" s="955">
        <v>45657</v>
      </c>
    </row>
    <row r="16" spans="1:5" ht="13.95" customHeight="1">
      <c r="B16" s="40"/>
      <c r="D16" s="39" t="s">
        <v>32</v>
      </c>
      <c r="E16" s="39" t="s">
        <v>55</v>
      </c>
    </row>
    <row r="17" spans="2:5" ht="12.75" customHeight="1">
      <c r="B17" s="523" t="s">
        <v>171</v>
      </c>
      <c r="C17" s="520"/>
      <c r="D17" s="520"/>
      <c r="E17" s="521"/>
    </row>
    <row r="18" spans="2:5">
      <c r="B18" s="153">
        <v>1</v>
      </c>
      <c r="C18" s="126" t="s">
        <v>789</v>
      </c>
      <c r="D18" s="165">
        <v>42826397</v>
      </c>
      <c r="E18" s="165">
        <v>36327375</v>
      </c>
    </row>
    <row r="19" spans="2:5" ht="24">
      <c r="B19" s="153">
        <v>2</v>
      </c>
      <c r="C19" s="126" t="s">
        <v>790</v>
      </c>
      <c r="D19" s="165">
        <v>0</v>
      </c>
      <c r="E19" s="165">
        <v>0</v>
      </c>
    </row>
    <row r="20" spans="2:5" ht="24">
      <c r="B20" s="153">
        <v>3</v>
      </c>
      <c r="C20" s="126" t="s">
        <v>175</v>
      </c>
      <c r="D20" s="165">
        <v>0</v>
      </c>
      <c r="E20" s="165">
        <v>0</v>
      </c>
    </row>
    <row r="21" spans="2:5" ht="24">
      <c r="B21" s="153">
        <v>4</v>
      </c>
      <c r="C21" s="126" t="s">
        <v>791</v>
      </c>
      <c r="D21" s="165">
        <v>0</v>
      </c>
      <c r="E21" s="165">
        <v>0</v>
      </c>
    </row>
    <row r="22" spans="2:5">
      <c r="B22" s="153">
        <v>5</v>
      </c>
      <c r="C22" s="126" t="s">
        <v>792</v>
      </c>
      <c r="D22" s="165">
        <v>0</v>
      </c>
      <c r="E22" s="165">
        <v>0</v>
      </c>
    </row>
    <row r="23" spans="2:5">
      <c r="B23" s="153">
        <v>6</v>
      </c>
      <c r="C23" s="126" t="s">
        <v>172</v>
      </c>
      <c r="D23" s="165">
        <v>-120225</v>
      </c>
      <c r="E23" s="165">
        <v>-50790</v>
      </c>
    </row>
    <row r="24" spans="2:5">
      <c r="B24" s="244">
        <v>7</v>
      </c>
      <c r="C24" s="245" t="s">
        <v>793</v>
      </c>
      <c r="D24" s="256">
        <v>42706172</v>
      </c>
      <c r="E24" s="256">
        <v>36276585</v>
      </c>
    </row>
    <row r="25" spans="2:5">
      <c r="B25" s="331" t="s">
        <v>173</v>
      </c>
      <c r="C25" s="329"/>
      <c r="D25" s="329"/>
      <c r="E25" s="330"/>
    </row>
    <row r="26" spans="2:5" ht="24">
      <c r="B26" s="153">
        <v>8</v>
      </c>
      <c r="C26" s="126" t="s">
        <v>794</v>
      </c>
      <c r="D26" s="165">
        <v>0</v>
      </c>
      <c r="E26" s="165">
        <v>0</v>
      </c>
    </row>
    <row r="27" spans="2:5" ht="24">
      <c r="B27" s="153" t="s">
        <v>795</v>
      </c>
      <c r="C27" s="126" t="s">
        <v>796</v>
      </c>
      <c r="D27" s="165">
        <v>54722</v>
      </c>
      <c r="E27" s="165">
        <v>106862</v>
      </c>
    </row>
    <row r="28" spans="2:5" ht="24">
      <c r="B28" s="153">
        <v>9</v>
      </c>
      <c r="C28" s="137" t="s">
        <v>797</v>
      </c>
      <c r="D28" s="165">
        <v>0</v>
      </c>
      <c r="E28" s="165">
        <v>0</v>
      </c>
    </row>
    <row r="29" spans="2:5" ht="24">
      <c r="B29" s="153" t="s">
        <v>798</v>
      </c>
      <c r="C29" s="126" t="s">
        <v>799</v>
      </c>
      <c r="D29" s="165">
        <v>96883</v>
      </c>
      <c r="E29" s="165">
        <v>112847</v>
      </c>
    </row>
    <row r="30" spans="2:5">
      <c r="B30" s="153" t="s">
        <v>800</v>
      </c>
      <c r="C30" s="126" t="s">
        <v>174</v>
      </c>
      <c r="D30" s="165">
        <v>0</v>
      </c>
      <c r="E30" s="165">
        <v>0</v>
      </c>
    </row>
    <row r="31" spans="2:5" s="53" customFormat="1">
      <c r="B31" s="153">
        <v>10</v>
      </c>
      <c r="C31" s="126" t="s">
        <v>801</v>
      </c>
      <c r="D31" s="165">
        <v>0</v>
      </c>
      <c r="E31" s="165">
        <v>0</v>
      </c>
    </row>
    <row r="32" spans="2:5" ht="24">
      <c r="B32" s="153" t="s">
        <v>802</v>
      </c>
      <c r="C32" s="137" t="s">
        <v>803</v>
      </c>
      <c r="D32" s="165">
        <v>0</v>
      </c>
      <c r="E32" s="165">
        <v>0</v>
      </c>
    </row>
    <row r="33" spans="2:5" s="53" customFormat="1">
      <c r="B33" s="153" t="s">
        <v>804</v>
      </c>
      <c r="C33" s="126" t="s">
        <v>805</v>
      </c>
      <c r="D33" s="165">
        <v>0</v>
      </c>
      <c r="E33" s="165">
        <v>0</v>
      </c>
    </row>
    <row r="34" spans="2:5">
      <c r="B34" s="153">
        <v>11</v>
      </c>
      <c r="C34" s="137" t="s">
        <v>176</v>
      </c>
      <c r="D34" s="165">
        <v>0</v>
      </c>
      <c r="E34" s="165">
        <v>0</v>
      </c>
    </row>
    <row r="35" spans="2:5" ht="24">
      <c r="B35" s="153">
        <v>12</v>
      </c>
      <c r="C35" s="126" t="s">
        <v>177</v>
      </c>
      <c r="D35" s="165">
        <v>0</v>
      </c>
      <c r="E35" s="165">
        <v>0</v>
      </c>
    </row>
    <row r="36" spans="2:5" s="52" customFormat="1" ht="11.4">
      <c r="B36" s="241">
        <v>13</v>
      </c>
      <c r="C36" s="242" t="s">
        <v>1678</v>
      </c>
      <c r="D36" s="243">
        <v>151605</v>
      </c>
      <c r="E36" s="243">
        <v>219709</v>
      </c>
    </row>
    <row r="37" spans="2:5">
      <c r="B37" s="331" t="s">
        <v>806</v>
      </c>
      <c r="C37" s="942"/>
      <c r="D37" s="942"/>
      <c r="E37" s="943"/>
    </row>
    <row r="38" spans="2:5" ht="24">
      <c r="B38" s="153">
        <v>14</v>
      </c>
      <c r="C38" s="126" t="s">
        <v>807</v>
      </c>
      <c r="D38" s="165">
        <v>0</v>
      </c>
      <c r="E38" s="165">
        <v>0</v>
      </c>
    </row>
    <row r="39" spans="2:5">
      <c r="B39" s="153">
        <v>15</v>
      </c>
      <c r="C39" s="126" t="s">
        <v>178</v>
      </c>
      <c r="D39" s="165">
        <v>0</v>
      </c>
      <c r="E39" s="165">
        <v>0</v>
      </c>
    </row>
    <row r="40" spans="2:5">
      <c r="B40" s="153">
        <v>16</v>
      </c>
      <c r="C40" s="137" t="s">
        <v>179</v>
      </c>
      <c r="D40" s="165">
        <v>0</v>
      </c>
      <c r="E40" s="165">
        <v>0</v>
      </c>
    </row>
    <row r="41" spans="2:5" ht="24">
      <c r="B41" s="153" t="s">
        <v>808</v>
      </c>
      <c r="C41" s="126" t="s">
        <v>809</v>
      </c>
      <c r="D41" s="165">
        <v>0</v>
      </c>
      <c r="E41" s="165">
        <v>0</v>
      </c>
    </row>
    <row r="42" spans="2:5">
      <c r="B42" s="153">
        <v>17</v>
      </c>
      <c r="C42" s="137" t="s">
        <v>180</v>
      </c>
      <c r="D42" s="165">
        <v>0</v>
      </c>
      <c r="E42" s="165">
        <v>0</v>
      </c>
    </row>
    <row r="43" spans="2:5">
      <c r="B43" s="153" t="s">
        <v>810</v>
      </c>
      <c r="C43" s="126" t="s">
        <v>181</v>
      </c>
      <c r="D43" s="165">
        <v>0</v>
      </c>
      <c r="E43" s="165">
        <v>0</v>
      </c>
    </row>
    <row r="44" spans="2:5" s="52" customFormat="1" ht="11.4">
      <c r="B44" s="184">
        <v>18</v>
      </c>
      <c r="C44" s="185" t="s">
        <v>811</v>
      </c>
      <c r="D44" s="159">
        <v>0</v>
      </c>
      <c r="E44" s="159">
        <v>0</v>
      </c>
    </row>
    <row r="45" spans="2:5">
      <c r="B45" s="944" t="s">
        <v>812</v>
      </c>
      <c r="C45" s="945"/>
      <c r="D45" s="945"/>
      <c r="E45" s="946"/>
    </row>
    <row r="46" spans="2:5">
      <c r="B46" s="257">
        <v>19</v>
      </c>
      <c r="C46" s="258" t="s">
        <v>182</v>
      </c>
      <c r="D46" s="165">
        <v>4906098</v>
      </c>
      <c r="E46" s="165">
        <v>3973984</v>
      </c>
    </row>
    <row r="47" spans="2:5">
      <c r="B47" s="257">
        <v>20</v>
      </c>
      <c r="C47" s="258" t="s">
        <v>183</v>
      </c>
      <c r="D47" s="165">
        <v>-3099131</v>
      </c>
      <c r="E47" s="165">
        <v>-2104018</v>
      </c>
    </row>
    <row r="48" spans="2:5" ht="24">
      <c r="B48" s="257">
        <v>21</v>
      </c>
      <c r="C48" s="259" t="s">
        <v>853</v>
      </c>
      <c r="D48" s="165">
        <v>0</v>
      </c>
      <c r="E48" s="165">
        <v>0</v>
      </c>
    </row>
    <row r="49" spans="2:5" s="52" customFormat="1">
      <c r="B49" s="260">
        <v>22</v>
      </c>
      <c r="C49" s="261" t="s">
        <v>814</v>
      </c>
      <c r="D49" s="243">
        <v>1806967</v>
      </c>
      <c r="E49" s="243">
        <v>1869966</v>
      </c>
    </row>
    <row r="50" spans="2:5" ht="12" customHeight="1">
      <c r="B50" s="954" t="s">
        <v>815</v>
      </c>
      <c r="C50" s="947"/>
      <c r="D50" s="947"/>
      <c r="E50" s="948"/>
    </row>
    <row r="51" spans="2:5" ht="24">
      <c r="B51" s="350" t="s">
        <v>816</v>
      </c>
      <c r="C51" s="351" t="s">
        <v>1679</v>
      </c>
      <c r="D51" s="165">
        <v>0</v>
      </c>
      <c r="E51" s="165">
        <v>0</v>
      </c>
    </row>
    <row r="52" spans="2:5" ht="24">
      <c r="B52" s="350" t="s">
        <v>817</v>
      </c>
      <c r="C52" s="351" t="s">
        <v>818</v>
      </c>
      <c r="D52" s="165">
        <v>0</v>
      </c>
      <c r="E52" s="165">
        <v>0</v>
      </c>
    </row>
    <row r="53" spans="2:5" ht="24">
      <c r="B53" s="352" t="s">
        <v>819</v>
      </c>
      <c r="C53" s="352" t="s">
        <v>820</v>
      </c>
      <c r="D53" s="165">
        <v>0</v>
      </c>
      <c r="E53" s="165">
        <v>0</v>
      </c>
    </row>
    <row r="54" spans="2:5">
      <c r="B54" s="352" t="s">
        <v>821</v>
      </c>
      <c r="C54" s="352" t="s">
        <v>822</v>
      </c>
      <c r="D54" s="165">
        <v>0</v>
      </c>
      <c r="E54" s="165">
        <v>0</v>
      </c>
    </row>
    <row r="55" spans="2:5" ht="24">
      <c r="B55" s="352" t="s">
        <v>823</v>
      </c>
      <c r="C55" s="353" t="s">
        <v>1680</v>
      </c>
      <c r="D55" s="165">
        <v>0</v>
      </c>
      <c r="E55" s="165">
        <v>0</v>
      </c>
    </row>
    <row r="56" spans="2:5">
      <c r="B56" s="352" t="s">
        <v>824</v>
      </c>
      <c r="C56" s="352" t="s">
        <v>825</v>
      </c>
      <c r="D56" s="165">
        <v>0</v>
      </c>
      <c r="E56" s="165">
        <v>0</v>
      </c>
    </row>
    <row r="57" spans="2:5">
      <c r="B57" s="352" t="s">
        <v>826</v>
      </c>
      <c r="C57" s="352" t="s">
        <v>827</v>
      </c>
      <c r="D57" s="165">
        <v>0</v>
      </c>
      <c r="E57" s="165">
        <v>0</v>
      </c>
    </row>
    <row r="58" spans="2:5" ht="24">
      <c r="B58" s="352" t="s">
        <v>828</v>
      </c>
      <c r="C58" s="352" t="s">
        <v>829</v>
      </c>
      <c r="D58" s="165">
        <v>0</v>
      </c>
      <c r="E58" s="165">
        <v>0</v>
      </c>
    </row>
    <row r="59" spans="2:5" ht="24">
      <c r="B59" s="352" t="s">
        <v>830</v>
      </c>
      <c r="C59" s="352" t="s">
        <v>831</v>
      </c>
      <c r="D59" s="165">
        <v>0</v>
      </c>
      <c r="E59" s="165">
        <v>0</v>
      </c>
    </row>
    <row r="60" spans="2:5">
      <c r="B60" s="352" t="s">
        <v>832</v>
      </c>
      <c r="C60" s="352" t="s">
        <v>833</v>
      </c>
      <c r="D60" s="165">
        <v>0</v>
      </c>
      <c r="E60" s="165">
        <v>0</v>
      </c>
    </row>
    <row r="61" spans="2:5" ht="24">
      <c r="B61" s="352" t="s">
        <v>834</v>
      </c>
      <c r="C61" s="352" t="s">
        <v>1681</v>
      </c>
      <c r="D61" s="165">
        <v>0</v>
      </c>
      <c r="E61" s="165">
        <v>0</v>
      </c>
    </row>
    <row r="62" spans="2:5">
      <c r="B62" s="352" t="s">
        <v>1682</v>
      </c>
      <c r="C62" s="352" t="s">
        <v>1683</v>
      </c>
      <c r="D62" s="165">
        <v>0</v>
      </c>
      <c r="E62" s="165">
        <v>0</v>
      </c>
    </row>
    <row r="63" spans="2:5">
      <c r="B63" s="354" t="s">
        <v>1684</v>
      </c>
      <c r="C63" s="355" t="s">
        <v>835</v>
      </c>
      <c r="D63" s="165">
        <v>0</v>
      </c>
      <c r="E63" s="165">
        <v>0</v>
      </c>
    </row>
    <row r="64" spans="2:5" ht="12" customHeight="1">
      <c r="B64" s="944" t="s">
        <v>836</v>
      </c>
      <c r="C64" s="949"/>
      <c r="D64" s="949"/>
      <c r="E64" s="950"/>
    </row>
    <row r="65" spans="2:5" s="52" customFormat="1">
      <c r="B65" s="956">
        <v>23</v>
      </c>
      <c r="C65" s="357" t="s">
        <v>184</v>
      </c>
      <c r="D65" s="165">
        <v>4802853</v>
      </c>
      <c r="E65" s="165">
        <v>4343766</v>
      </c>
    </row>
    <row r="66" spans="2:5" s="227" customFormat="1" ht="11.4">
      <c r="B66" s="957">
        <v>24</v>
      </c>
      <c r="C66" s="359" t="s">
        <v>1057</v>
      </c>
      <c r="D66" s="243">
        <v>44664744</v>
      </c>
      <c r="E66" s="243">
        <v>38366260</v>
      </c>
    </row>
    <row r="67" spans="2:5" ht="12" customHeight="1">
      <c r="B67" s="944" t="s">
        <v>185</v>
      </c>
      <c r="C67" s="949"/>
      <c r="D67" s="949"/>
      <c r="E67" s="950"/>
    </row>
    <row r="68" spans="2:5">
      <c r="B68" s="356">
        <v>25</v>
      </c>
      <c r="C68" s="360" t="s">
        <v>854</v>
      </c>
      <c r="D68" s="318">
        <v>0.10753118835742123</v>
      </c>
      <c r="E68" s="318">
        <v>0.11321838511233569</v>
      </c>
    </row>
    <row r="69" spans="2:5" ht="24">
      <c r="B69" s="350" t="s">
        <v>683</v>
      </c>
      <c r="C69" s="351" t="s">
        <v>837</v>
      </c>
      <c r="D69" s="318">
        <v>0.10753118835742123</v>
      </c>
      <c r="E69" s="318">
        <v>0.11321838511233569</v>
      </c>
    </row>
    <row r="70" spans="2:5" ht="24">
      <c r="B70" s="350" t="s">
        <v>362</v>
      </c>
      <c r="C70" s="292" t="s">
        <v>855</v>
      </c>
      <c r="D70" s="318">
        <v>0.10753118835742123</v>
      </c>
      <c r="E70" s="318">
        <v>0.11321838511233569</v>
      </c>
    </row>
    <row r="71" spans="2:5">
      <c r="B71" s="350">
        <v>26</v>
      </c>
      <c r="C71" s="351" t="s">
        <v>838</v>
      </c>
      <c r="D71" s="318">
        <v>0.03</v>
      </c>
      <c r="E71" s="165">
        <v>0.03</v>
      </c>
    </row>
    <row r="72" spans="2:5">
      <c r="B72" s="350" t="s">
        <v>839</v>
      </c>
      <c r="C72" s="351" t="s">
        <v>840</v>
      </c>
      <c r="D72" s="318">
        <v>0</v>
      </c>
      <c r="E72" s="165">
        <v>0</v>
      </c>
    </row>
    <row r="73" spans="2:5">
      <c r="B73" s="350" t="s">
        <v>841</v>
      </c>
      <c r="C73" s="351" t="s">
        <v>842</v>
      </c>
      <c r="D73" s="318">
        <v>0</v>
      </c>
      <c r="E73" s="165">
        <v>0</v>
      </c>
    </row>
    <row r="74" spans="2:5">
      <c r="B74" s="350">
        <v>27</v>
      </c>
      <c r="C74" s="292" t="s">
        <v>843</v>
      </c>
      <c r="D74" s="318">
        <v>0</v>
      </c>
      <c r="E74" s="165">
        <v>0</v>
      </c>
    </row>
    <row r="75" spans="2:5">
      <c r="B75" s="361" t="s">
        <v>844</v>
      </c>
      <c r="C75" s="292" t="s">
        <v>845</v>
      </c>
      <c r="D75" s="318">
        <v>0.03</v>
      </c>
      <c r="E75" s="165">
        <v>0.03</v>
      </c>
    </row>
    <row r="76" spans="2:5" ht="12" customHeight="1">
      <c r="B76" s="953" t="s">
        <v>846</v>
      </c>
      <c r="C76" s="951"/>
      <c r="D76" s="951"/>
      <c r="E76" s="952"/>
    </row>
    <row r="77" spans="2:5" ht="13.95" customHeight="1">
      <c r="B77" s="361" t="s">
        <v>856</v>
      </c>
      <c r="C77" s="292" t="s">
        <v>186</v>
      </c>
      <c r="D77" s="165">
        <v>0</v>
      </c>
      <c r="E77" s="165">
        <v>0</v>
      </c>
    </row>
    <row r="78" spans="2:5" ht="12" customHeight="1">
      <c r="B78" s="522" t="s">
        <v>847</v>
      </c>
      <c r="C78" s="949"/>
      <c r="D78" s="949"/>
      <c r="E78" s="950"/>
    </row>
    <row r="79" spans="2:5" ht="36">
      <c r="B79" s="350">
        <v>28</v>
      </c>
      <c r="C79" s="351" t="s">
        <v>857</v>
      </c>
      <c r="D79" s="165">
        <v>0</v>
      </c>
      <c r="E79" s="165">
        <v>0</v>
      </c>
    </row>
    <row r="80" spans="2:5" ht="36">
      <c r="B80" s="350">
        <v>29</v>
      </c>
      <c r="C80" s="351" t="s">
        <v>848</v>
      </c>
      <c r="D80" s="165">
        <v>0</v>
      </c>
      <c r="E80" s="165">
        <v>0</v>
      </c>
    </row>
    <row r="81" spans="2:5" ht="48">
      <c r="B81" s="361">
        <v>30</v>
      </c>
      <c r="C81" s="292" t="s">
        <v>858</v>
      </c>
      <c r="D81" s="165">
        <v>44664744</v>
      </c>
      <c r="E81" s="165">
        <v>38366260</v>
      </c>
    </row>
    <row r="82" spans="2:5" ht="48">
      <c r="B82" s="361" t="s">
        <v>849</v>
      </c>
      <c r="C82" s="292" t="s">
        <v>859</v>
      </c>
      <c r="D82" s="165">
        <v>44664744</v>
      </c>
      <c r="E82" s="165">
        <v>38366260</v>
      </c>
    </row>
    <row r="83" spans="2:5" ht="48">
      <c r="B83" s="350">
        <v>31</v>
      </c>
      <c r="C83" s="351" t="s">
        <v>850</v>
      </c>
      <c r="D83" s="318">
        <v>0.10753118835742123</v>
      </c>
      <c r="E83" s="318">
        <v>0.11321838511233569</v>
      </c>
    </row>
    <row r="84" spans="2:5" ht="48">
      <c r="B84" s="350" t="s">
        <v>851</v>
      </c>
      <c r="C84" s="351" t="s">
        <v>852</v>
      </c>
      <c r="D84" s="318">
        <v>0.10753118835742123</v>
      </c>
      <c r="E84" s="318">
        <v>0.11321838511233569</v>
      </c>
    </row>
    <row r="85" spans="2:5">
      <c r="B85" s="40"/>
      <c r="C85" s="2" t="s">
        <v>1318</v>
      </c>
      <c r="D85" s="31"/>
      <c r="E85" s="1037"/>
    </row>
    <row r="88" spans="2:5">
      <c r="B88" s="962" t="s">
        <v>1714</v>
      </c>
      <c r="C88" s="500"/>
    </row>
    <row r="90" spans="2:5">
      <c r="B90" s="503" t="s">
        <v>1338</v>
      </c>
      <c r="C90" s="532"/>
      <c r="D90" s="532"/>
      <c r="E90" s="532"/>
    </row>
    <row r="92" spans="2:5" ht="12.75" customHeight="1">
      <c r="B92" s="50"/>
      <c r="C92" s="1210" t="s">
        <v>52</v>
      </c>
      <c r="D92" s="1210"/>
      <c r="E92" s="1210"/>
    </row>
    <row r="93" spans="2:5" ht="37.200000000000003" customHeight="1">
      <c r="B93" s="200"/>
      <c r="D93" s="1211" t="s">
        <v>170</v>
      </c>
      <c r="E93" s="1212"/>
    </row>
    <row r="94" spans="2:5">
      <c r="B94" s="40"/>
      <c r="D94" s="955">
        <v>46022</v>
      </c>
      <c r="E94" s="955">
        <v>45657</v>
      </c>
    </row>
    <row r="95" spans="2:5" ht="13.95" customHeight="1">
      <c r="B95" s="40"/>
      <c r="D95" s="39" t="s">
        <v>32</v>
      </c>
      <c r="E95" s="39" t="s">
        <v>55</v>
      </c>
    </row>
    <row r="96" spans="2:5" ht="12.75" customHeight="1">
      <c r="B96" s="523" t="s">
        <v>171</v>
      </c>
      <c r="C96" s="520"/>
      <c r="D96" s="520"/>
      <c r="E96" s="521"/>
    </row>
    <row r="97" spans="2:5">
      <c r="B97" s="153">
        <v>1</v>
      </c>
      <c r="C97" s="126" t="s">
        <v>789</v>
      </c>
      <c r="D97" s="165">
        <v>43025864</v>
      </c>
      <c r="E97" s="165">
        <v>36476447</v>
      </c>
    </row>
    <row r="98" spans="2:5" ht="24">
      <c r="B98" s="153">
        <v>2</v>
      </c>
      <c r="C98" s="126" t="s">
        <v>790</v>
      </c>
      <c r="D98" s="165">
        <v>0</v>
      </c>
      <c r="E98" s="165">
        <v>0</v>
      </c>
    </row>
    <row r="99" spans="2:5" ht="24">
      <c r="B99" s="153">
        <v>3</v>
      </c>
      <c r="C99" s="126" t="s">
        <v>175</v>
      </c>
      <c r="D99" s="165">
        <v>0</v>
      </c>
      <c r="E99" s="165">
        <v>0</v>
      </c>
    </row>
    <row r="100" spans="2:5" ht="24">
      <c r="B100" s="153">
        <v>4</v>
      </c>
      <c r="C100" s="126" t="s">
        <v>791</v>
      </c>
      <c r="D100" s="165">
        <v>0</v>
      </c>
      <c r="E100" s="165">
        <v>0</v>
      </c>
    </row>
    <row r="101" spans="2:5">
      <c r="B101" s="153">
        <v>5</v>
      </c>
      <c r="C101" s="126" t="s">
        <v>792</v>
      </c>
      <c r="D101" s="165">
        <v>0</v>
      </c>
      <c r="E101" s="165">
        <v>0</v>
      </c>
    </row>
    <row r="102" spans="2:5">
      <c r="B102" s="153">
        <v>6</v>
      </c>
      <c r="C102" s="126" t="s">
        <v>172</v>
      </c>
      <c r="D102" s="165">
        <v>-124727</v>
      </c>
      <c r="E102" s="165">
        <v>-55995</v>
      </c>
    </row>
    <row r="103" spans="2:5">
      <c r="B103" s="244">
        <v>7</v>
      </c>
      <c r="C103" s="245" t="s">
        <v>793</v>
      </c>
      <c r="D103" s="256">
        <v>42901137</v>
      </c>
      <c r="E103" s="256">
        <v>36420452</v>
      </c>
    </row>
    <row r="104" spans="2:5">
      <c r="B104" s="331" t="s">
        <v>173</v>
      </c>
      <c r="C104" s="329"/>
      <c r="D104" s="329"/>
      <c r="E104" s="330"/>
    </row>
    <row r="105" spans="2:5" ht="24">
      <c r="B105" s="153">
        <v>8</v>
      </c>
      <c r="C105" s="126" t="s">
        <v>794</v>
      </c>
      <c r="D105" s="165">
        <v>0</v>
      </c>
      <c r="E105" s="165">
        <v>0</v>
      </c>
    </row>
    <row r="106" spans="2:5" ht="24">
      <c r="B106" s="153" t="s">
        <v>795</v>
      </c>
      <c r="C106" s="126" t="s">
        <v>796</v>
      </c>
      <c r="D106" s="165">
        <v>54722</v>
      </c>
      <c r="E106" s="165">
        <v>106862</v>
      </c>
    </row>
    <row r="107" spans="2:5" ht="24">
      <c r="B107" s="153">
        <v>9</v>
      </c>
      <c r="C107" s="137" t="s">
        <v>797</v>
      </c>
      <c r="D107" s="165">
        <v>0</v>
      </c>
      <c r="E107" s="165">
        <v>0</v>
      </c>
    </row>
    <row r="108" spans="2:5" ht="24">
      <c r="B108" s="153" t="s">
        <v>798</v>
      </c>
      <c r="C108" s="126" t="s">
        <v>799</v>
      </c>
      <c r="D108" s="165">
        <v>96883</v>
      </c>
      <c r="E108" s="165">
        <v>112847</v>
      </c>
    </row>
    <row r="109" spans="2:5">
      <c r="B109" s="153" t="s">
        <v>800</v>
      </c>
      <c r="C109" s="126" t="s">
        <v>174</v>
      </c>
      <c r="D109" s="165">
        <v>0</v>
      </c>
      <c r="E109" s="165">
        <v>0</v>
      </c>
    </row>
    <row r="110" spans="2:5" s="53" customFormat="1">
      <c r="B110" s="153">
        <v>10</v>
      </c>
      <c r="C110" s="126" t="s">
        <v>801</v>
      </c>
      <c r="D110" s="165">
        <v>0</v>
      </c>
      <c r="E110" s="165">
        <v>0</v>
      </c>
    </row>
    <row r="111" spans="2:5" ht="24">
      <c r="B111" s="153" t="s">
        <v>802</v>
      </c>
      <c r="C111" s="137" t="s">
        <v>803</v>
      </c>
      <c r="D111" s="165">
        <v>0</v>
      </c>
      <c r="E111" s="165">
        <v>0</v>
      </c>
    </row>
    <row r="112" spans="2:5" s="53" customFormat="1">
      <c r="B112" s="153" t="s">
        <v>804</v>
      </c>
      <c r="C112" s="126" t="s">
        <v>805</v>
      </c>
      <c r="D112" s="165">
        <v>0</v>
      </c>
      <c r="E112" s="165">
        <v>0</v>
      </c>
    </row>
    <row r="113" spans="2:5">
      <c r="B113" s="153">
        <v>11</v>
      </c>
      <c r="C113" s="137" t="s">
        <v>176</v>
      </c>
      <c r="D113" s="165">
        <v>0</v>
      </c>
      <c r="E113" s="165">
        <v>0</v>
      </c>
    </row>
    <row r="114" spans="2:5" ht="24">
      <c r="B114" s="153">
        <v>12</v>
      </c>
      <c r="C114" s="126" t="s">
        <v>177</v>
      </c>
      <c r="D114" s="165">
        <v>0</v>
      </c>
      <c r="E114" s="165">
        <v>0</v>
      </c>
    </row>
    <row r="115" spans="2:5" s="52" customFormat="1" ht="11.4">
      <c r="B115" s="241">
        <v>13</v>
      </c>
      <c r="C115" s="242" t="s">
        <v>1678</v>
      </c>
      <c r="D115" s="243">
        <v>151605</v>
      </c>
      <c r="E115" s="243">
        <v>219709</v>
      </c>
    </row>
    <row r="116" spans="2:5">
      <c r="B116" s="331" t="s">
        <v>806</v>
      </c>
      <c r="C116" s="942"/>
      <c r="D116" s="942"/>
      <c r="E116" s="943"/>
    </row>
    <row r="117" spans="2:5" ht="24">
      <c r="B117" s="153">
        <v>14</v>
      </c>
      <c r="C117" s="126" t="s">
        <v>807</v>
      </c>
      <c r="D117" s="165">
        <v>0</v>
      </c>
      <c r="E117" s="165">
        <v>0</v>
      </c>
    </row>
    <row r="118" spans="2:5">
      <c r="B118" s="153">
        <v>15</v>
      </c>
      <c r="C118" s="126" t="s">
        <v>178</v>
      </c>
      <c r="D118" s="165">
        <v>0</v>
      </c>
      <c r="E118" s="165">
        <v>0</v>
      </c>
    </row>
    <row r="119" spans="2:5">
      <c r="B119" s="153">
        <v>16</v>
      </c>
      <c r="C119" s="137" t="s">
        <v>179</v>
      </c>
      <c r="D119" s="165">
        <v>0</v>
      </c>
      <c r="E119" s="165">
        <v>0</v>
      </c>
    </row>
    <row r="120" spans="2:5" ht="24">
      <c r="B120" s="153" t="s">
        <v>808</v>
      </c>
      <c r="C120" s="126" t="s">
        <v>809</v>
      </c>
      <c r="D120" s="165">
        <v>0</v>
      </c>
      <c r="E120" s="165">
        <v>0</v>
      </c>
    </row>
    <row r="121" spans="2:5">
      <c r="B121" s="153">
        <v>17</v>
      </c>
      <c r="C121" s="137" t="s">
        <v>180</v>
      </c>
      <c r="D121" s="165">
        <v>0</v>
      </c>
      <c r="E121" s="165">
        <v>0</v>
      </c>
    </row>
    <row r="122" spans="2:5">
      <c r="B122" s="153" t="s">
        <v>810</v>
      </c>
      <c r="C122" s="126" t="s">
        <v>181</v>
      </c>
      <c r="D122" s="165">
        <v>0</v>
      </c>
      <c r="E122" s="165">
        <v>0</v>
      </c>
    </row>
    <row r="123" spans="2:5" s="52" customFormat="1" ht="11.4">
      <c r="B123" s="184">
        <v>18</v>
      </c>
      <c r="C123" s="185" t="s">
        <v>811</v>
      </c>
      <c r="D123" s="159">
        <v>0</v>
      </c>
      <c r="E123" s="159">
        <v>0</v>
      </c>
    </row>
    <row r="124" spans="2:5">
      <c r="B124" s="944" t="s">
        <v>812</v>
      </c>
      <c r="C124" s="945"/>
      <c r="D124" s="945"/>
      <c r="E124" s="946"/>
    </row>
    <row r="125" spans="2:5">
      <c r="B125" s="257">
        <v>19</v>
      </c>
      <c r="C125" s="258" t="s">
        <v>182</v>
      </c>
      <c r="D125" s="165">
        <v>4900972</v>
      </c>
      <c r="E125" s="165">
        <v>3908533</v>
      </c>
    </row>
    <row r="126" spans="2:5">
      <c r="B126" s="257">
        <v>20</v>
      </c>
      <c r="C126" s="258" t="s">
        <v>183</v>
      </c>
      <c r="D126" s="165">
        <v>-3096282</v>
      </c>
      <c r="E126" s="165">
        <v>-2053498</v>
      </c>
    </row>
    <row r="127" spans="2:5" ht="24">
      <c r="B127" s="257">
        <v>21</v>
      </c>
      <c r="C127" s="259" t="s">
        <v>853</v>
      </c>
      <c r="D127" s="165">
        <v>0</v>
      </c>
      <c r="E127" s="165">
        <v>0</v>
      </c>
    </row>
    <row r="128" spans="2:5" s="52" customFormat="1">
      <c r="B128" s="260">
        <v>22</v>
      </c>
      <c r="C128" s="261" t="s">
        <v>814</v>
      </c>
      <c r="D128" s="243">
        <v>1804690</v>
      </c>
      <c r="E128" s="243">
        <v>1855035</v>
      </c>
    </row>
    <row r="129" spans="2:5" ht="12" customHeight="1">
      <c r="B129" s="954" t="s">
        <v>815</v>
      </c>
      <c r="C129" s="947"/>
      <c r="D129" s="947"/>
      <c r="E129" s="948"/>
    </row>
    <row r="130" spans="2:5" ht="24">
      <c r="B130" s="350" t="s">
        <v>816</v>
      </c>
      <c r="C130" s="351" t="s">
        <v>1679</v>
      </c>
      <c r="D130" s="165">
        <v>0</v>
      </c>
      <c r="E130" s="165">
        <v>0</v>
      </c>
    </row>
    <row r="131" spans="2:5" ht="24">
      <c r="B131" s="350" t="s">
        <v>817</v>
      </c>
      <c r="C131" s="351" t="s">
        <v>818</v>
      </c>
      <c r="D131" s="165">
        <v>0</v>
      </c>
      <c r="E131" s="165">
        <v>0</v>
      </c>
    </row>
    <row r="132" spans="2:5" ht="24">
      <c r="B132" s="352" t="s">
        <v>819</v>
      </c>
      <c r="C132" s="352" t="s">
        <v>820</v>
      </c>
      <c r="D132" s="165">
        <v>0</v>
      </c>
      <c r="E132" s="165">
        <v>0</v>
      </c>
    </row>
    <row r="133" spans="2:5">
      <c r="B133" s="352" t="s">
        <v>821</v>
      </c>
      <c r="C133" s="352" t="s">
        <v>822</v>
      </c>
      <c r="D133" s="165">
        <v>0</v>
      </c>
      <c r="E133" s="165">
        <v>0</v>
      </c>
    </row>
    <row r="134" spans="2:5" ht="24">
      <c r="B134" s="352" t="s">
        <v>823</v>
      </c>
      <c r="C134" s="353" t="s">
        <v>1680</v>
      </c>
      <c r="D134" s="165">
        <v>0</v>
      </c>
      <c r="E134" s="165">
        <v>0</v>
      </c>
    </row>
    <row r="135" spans="2:5">
      <c r="B135" s="352" t="s">
        <v>824</v>
      </c>
      <c r="C135" s="352" t="s">
        <v>825</v>
      </c>
      <c r="D135" s="165">
        <v>0</v>
      </c>
      <c r="E135" s="165">
        <v>0</v>
      </c>
    </row>
    <row r="136" spans="2:5">
      <c r="B136" s="352" t="s">
        <v>826</v>
      </c>
      <c r="C136" s="352" t="s">
        <v>827</v>
      </c>
      <c r="D136" s="165">
        <v>0</v>
      </c>
      <c r="E136" s="165">
        <v>0</v>
      </c>
    </row>
    <row r="137" spans="2:5" ht="24">
      <c r="B137" s="352" t="s">
        <v>828</v>
      </c>
      <c r="C137" s="352" t="s">
        <v>829</v>
      </c>
      <c r="D137" s="165">
        <v>0</v>
      </c>
      <c r="E137" s="165">
        <v>0</v>
      </c>
    </row>
    <row r="138" spans="2:5" ht="24">
      <c r="B138" s="352" t="s">
        <v>830</v>
      </c>
      <c r="C138" s="352" t="s">
        <v>831</v>
      </c>
      <c r="D138" s="165">
        <v>0</v>
      </c>
      <c r="E138" s="165">
        <v>0</v>
      </c>
    </row>
    <row r="139" spans="2:5">
      <c r="B139" s="352" t="s">
        <v>832</v>
      </c>
      <c r="C139" s="352" t="s">
        <v>833</v>
      </c>
      <c r="D139" s="165">
        <v>0</v>
      </c>
      <c r="E139" s="165">
        <v>0</v>
      </c>
    </row>
    <row r="140" spans="2:5">
      <c r="B140" s="352" t="s">
        <v>834</v>
      </c>
      <c r="C140" s="352" t="s">
        <v>1681</v>
      </c>
      <c r="D140" s="165">
        <v>0</v>
      </c>
      <c r="E140" s="165">
        <v>0</v>
      </c>
    </row>
    <row r="141" spans="2:5">
      <c r="B141" s="352" t="s">
        <v>1682</v>
      </c>
      <c r="C141" s="352" t="s">
        <v>1683</v>
      </c>
      <c r="D141" s="165">
        <v>0</v>
      </c>
      <c r="E141" s="165">
        <v>0</v>
      </c>
    </row>
    <row r="142" spans="2:5" ht="72.599999999999994" customHeight="1">
      <c r="B142" s="354" t="s">
        <v>1684</v>
      </c>
      <c r="C142" s="355" t="s">
        <v>835</v>
      </c>
      <c r="D142" s="165">
        <v>0</v>
      </c>
      <c r="E142" s="165">
        <v>0</v>
      </c>
    </row>
    <row r="143" spans="2:5" ht="12" customHeight="1">
      <c r="B143" s="944" t="s">
        <v>836</v>
      </c>
      <c r="C143" s="949"/>
      <c r="D143" s="949"/>
      <c r="E143" s="950"/>
    </row>
    <row r="144" spans="2:5" s="52" customFormat="1">
      <c r="B144" s="356">
        <v>23</v>
      </c>
      <c r="C144" s="357" t="s">
        <v>184</v>
      </c>
      <c r="D144" s="165">
        <v>4843601</v>
      </c>
      <c r="E144" s="165">
        <v>4386764</v>
      </c>
    </row>
    <row r="145" spans="2:5" s="227" customFormat="1">
      <c r="B145" s="358">
        <v>24</v>
      </c>
      <c r="C145" s="359" t="s">
        <v>1057</v>
      </c>
      <c r="D145" s="243">
        <v>44857432</v>
      </c>
      <c r="E145" s="243">
        <v>38495196</v>
      </c>
    </row>
    <row r="146" spans="2:5" ht="12" customHeight="1">
      <c r="B146" s="944" t="s">
        <v>185</v>
      </c>
      <c r="C146" s="949"/>
      <c r="D146" s="949"/>
      <c r="E146" s="950"/>
    </row>
    <row r="147" spans="2:5">
      <c r="B147" s="356">
        <v>25</v>
      </c>
      <c r="C147" s="360" t="s">
        <v>854</v>
      </c>
      <c r="D147" s="318">
        <v>0.10797767023310652</v>
      </c>
      <c r="E147" s="318">
        <v>0.11395614143645352</v>
      </c>
    </row>
    <row r="148" spans="2:5" ht="24">
      <c r="B148" s="350" t="s">
        <v>683</v>
      </c>
      <c r="C148" s="351" t="s">
        <v>837</v>
      </c>
      <c r="D148" s="318">
        <v>0.10797767023310652</v>
      </c>
      <c r="E148" s="318">
        <v>0.11395614143645352</v>
      </c>
    </row>
    <row r="149" spans="2:5" ht="24">
      <c r="B149" s="350" t="s">
        <v>362</v>
      </c>
      <c r="C149" s="292" t="s">
        <v>855</v>
      </c>
      <c r="D149" s="318">
        <v>0.10797767023310652</v>
      </c>
      <c r="E149" s="318">
        <v>0.114</v>
      </c>
    </row>
    <row r="150" spans="2:5">
      <c r="B150" s="350">
        <v>26</v>
      </c>
      <c r="C150" s="351" t="s">
        <v>838</v>
      </c>
      <c r="D150" s="318">
        <v>0.03</v>
      </c>
      <c r="E150" s="165">
        <v>0.03</v>
      </c>
    </row>
    <row r="151" spans="2:5">
      <c r="B151" s="350" t="s">
        <v>839</v>
      </c>
      <c r="C151" s="351" t="s">
        <v>840</v>
      </c>
      <c r="D151" s="318">
        <v>0</v>
      </c>
      <c r="E151" s="165">
        <v>0</v>
      </c>
    </row>
    <row r="152" spans="2:5">
      <c r="B152" s="350" t="s">
        <v>841</v>
      </c>
      <c r="C152" s="351" t="s">
        <v>842</v>
      </c>
      <c r="D152" s="318">
        <v>0</v>
      </c>
      <c r="E152" s="165">
        <v>0</v>
      </c>
    </row>
    <row r="153" spans="2:5">
      <c r="B153" s="350">
        <v>27</v>
      </c>
      <c r="C153" s="292" t="s">
        <v>843</v>
      </c>
      <c r="D153" s="318">
        <v>0</v>
      </c>
      <c r="E153" s="165">
        <v>0</v>
      </c>
    </row>
    <row r="154" spans="2:5">
      <c r="B154" s="361" t="s">
        <v>844</v>
      </c>
      <c r="C154" s="292" t="s">
        <v>845</v>
      </c>
      <c r="D154" s="318">
        <v>0.03</v>
      </c>
      <c r="E154" s="165">
        <v>0.03</v>
      </c>
    </row>
    <row r="155" spans="2:5" ht="12" customHeight="1">
      <c r="B155" s="953" t="s">
        <v>846</v>
      </c>
      <c r="C155" s="951"/>
      <c r="D155" s="951"/>
      <c r="E155" s="952"/>
    </row>
    <row r="156" spans="2:5" ht="13.95" customHeight="1">
      <c r="B156" s="361" t="s">
        <v>856</v>
      </c>
      <c r="C156" s="292" t="s">
        <v>186</v>
      </c>
      <c r="D156" s="165">
        <v>0</v>
      </c>
      <c r="E156" s="165">
        <v>0</v>
      </c>
    </row>
    <row r="157" spans="2:5" ht="12" customHeight="1">
      <c r="B157" s="522" t="s">
        <v>847</v>
      </c>
      <c r="C157" s="949"/>
      <c r="D157" s="949"/>
      <c r="E157" s="950"/>
    </row>
    <row r="158" spans="2:5" ht="24">
      <c r="B158" s="350">
        <v>28</v>
      </c>
      <c r="C158" s="351" t="s">
        <v>857</v>
      </c>
      <c r="D158" s="165">
        <v>0</v>
      </c>
      <c r="E158" s="165">
        <v>0</v>
      </c>
    </row>
    <row r="159" spans="2:5" ht="36">
      <c r="B159" s="350">
        <v>29</v>
      </c>
      <c r="C159" s="351" t="s">
        <v>848</v>
      </c>
      <c r="D159" s="165">
        <v>0</v>
      </c>
      <c r="E159" s="165">
        <v>0</v>
      </c>
    </row>
    <row r="160" spans="2:5" ht="48">
      <c r="B160" s="361">
        <v>30</v>
      </c>
      <c r="C160" s="292" t="s">
        <v>858</v>
      </c>
      <c r="D160" s="165">
        <v>44857432</v>
      </c>
      <c r="E160" s="165">
        <v>38495196</v>
      </c>
    </row>
    <row r="161" spans="2:5" ht="48">
      <c r="B161" s="361" t="s">
        <v>849</v>
      </c>
      <c r="C161" s="292" t="s">
        <v>859</v>
      </c>
      <c r="D161" s="165">
        <v>44857432</v>
      </c>
      <c r="E161" s="165">
        <v>38495196</v>
      </c>
    </row>
    <row r="162" spans="2:5" ht="48">
      <c r="B162" s="350">
        <v>31</v>
      </c>
      <c r="C162" s="351" t="s">
        <v>850</v>
      </c>
      <c r="D162" s="318">
        <v>0.10797767023310652</v>
      </c>
      <c r="E162" s="318">
        <v>0.11395614143645352</v>
      </c>
    </row>
    <row r="163" spans="2:5" ht="48">
      <c r="B163" s="350" t="s">
        <v>851</v>
      </c>
      <c r="C163" s="351" t="s">
        <v>852</v>
      </c>
      <c r="D163" s="318">
        <v>0.10797767023310652</v>
      </c>
      <c r="E163" s="318">
        <v>0.11395614143645352</v>
      </c>
    </row>
    <row r="164" spans="2:5">
      <c r="B164" s="40"/>
      <c r="C164" s="2" t="s">
        <v>1318</v>
      </c>
      <c r="D164" s="31"/>
      <c r="E164" s="1037"/>
    </row>
  </sheetData>
  <customSheetViews>
    <customSheetView guid="{3FCB7B24-049F-4685-83CB-5231093E0117}" showPageBreaks="1" topLeftCell="A5">
      <selection activeCell="E19" sqref="E19"/>
      <pageMargins left="0.7" right="0.7" top="0.75" bottom="0.75" header="0.3" footer="0.3"/>
      <pageSetup paperSize="9" orientation="portrait" r:id="rId1"/>
    </customSheetView>
    <customSheetView guid="{D5AFDB55-6EC9-4AD2-95B0-6C58A379EC11}" topLeftCell="A69">
      <selection activeCell="A76" sqref="A76:B76"/>
      <pageMargins left="0.7" right="0.7" top="0.75" bottom="0.75" header="0.3" footer="0.3"/>
      <pageSetup paperSize="9" orientation="portrait" r:id="rId2"/>
    </customSheetView>
    <customSheetView guid="{D7875729-B080-4603-81BD-7F736B7DD30E}" topLeftCell="A5">
      <selection activeCell="E19" sqref="E19"/>
      <pageMargins left="0.7" right="0.7" top="0.75" bottom="0.75" header="0.3" footer="0.3"/>
      <pageSetup paperSize="9" orientation="portrait" r:id="rId3"/>
    </customSheetView>
    <customSheetView guid="{2F76D395-57F9-4A31-A998-38329A50B4E8}">
      <selection activeCell="D25" sqref="D25"/>
      <pageMargins left="0.7" right="0.7" top="0.75" bottom="0.75" header="0.3" footer="0.3"/>
      <pageSetup paperSize="9" orientation="portrait" r:id="rId4"/>
    </customSheetView>
    <customSheetView guid="{5DDDA852-2807-4645-BC75-EBD4EF3323A7}">
      <selection activeCell="I3" sqref="I3"/>
      <pageMargins left="0.7" right="0.7" top="0.75" bottom="0.75" header="0.3" footer="0.3"/>
      <pageSetup paperSize="9" orientation="portrait" r:id="rId5"/>
    </customSheetView>
    <customSheetView guid="{697182B0-1BEF-4A85-93A0-596802852AF2}" topLeftCell="A69">
      <selection activeCell="A76" sqref="A76:B76"/>
      <pageMargins left="0.7" right="0.7" top="0.75" bottom="0.75" header="0.3" footer="0.3"/>
      <pageSetup paperSize="9" orientation="portrait" r:id="rId6"/>
    </customSheetView>
    <customSheetView guid="{08462586-B7E0-434D-B6F4-B2B21EAA5D46}" topLeftCell="A69">
      <selection activeCell="A76" sqref="A76:B76"/>
      <pageMargins left="0.7" right="0.7" top="0.75" bottom="0.75" header="0.3" footer="0.3"/>
      <pageSetup paperSize="9" orientation="portrait" r:id="rId7"/>
    </customSheetView>
    <customSheetView guid="{21329C76-F86B-400D-B8F5-F75B383E5B14}" topLeftCell="A69">
      <selection activeCell="A76" sqref="A76:B76"/>
      <pageMargins left="0.7" right="0.7" top="0.75" bottom="0.75" header="0.3" footer="0.3"/>
      <pageSetup paperSize="9" orientation="portrait" r:id="rId8"/>
    </customSheetView>
    <customSheetView guid="{CFC92B1C-D4F2-414F-8F12-92F529035B08}">
      <selection activeCell="E13" sqref="E13"/>
      <pageMargins left="0.7" right="0.7" top="0.75" bottom="0.75" header="0.3" footer="0.3"/>
      <pageSetup paperSize="9" orientation="portrait" r:id="rId9"/>
    </customSheetView>
    <customSheetView guid="{19310327-E3BC-450F-B607-58068103BB53}" topLeftCell="A69">
      <selection activeCell="A76" sqref="A76:B76"/>
      <pageMargins left="0.7" right="0.7" top="0.75" bottom="0.75" header="0.3" footer="0.3"/>
      <pageSetup paperSize="9" orientation="portrait" r:id="rId10"/>
    </customSheetView>
    <customSheetView guid="{D3393B8E-C3CB-4E3A-976E-E4CD065299F0}" topLeftCell="A46">
      <selection activeCell="K57" sqref="K57"/>
      <pageMargins left="0.7" right="0.7" top="0.75" bottom="0.75" header="0.3" footer="0.3"/>
    </customSheetView>
    <customSheetView guid="{8FA5FDE5-6098-400B-9E19-77564D1D7EE8}">
      <selection activeCell="E13" sqref="E13"/>
      <pageMargins left="0.7" right="0.7" top="0.75" bottom="0.75" header="0.3" footer="0.3"/>
      <pageSetup paperSize="9" orientation="portrait" r:id="rId11"/>
    </customSheetView>
    <customSheetView guid="{0B9AA238-A559-44CB-8EC2-529DA28A3F7B}">
      <selection activeCell="D25" sqref="D25"/>
      <pageMargins left="0.7" right="0.7" top="0.75" bottom="0.75" header="0.3" footer="0.3"/>
      <pageSetup paperSize="9" orientation="portrait" r:id="rId12"/>
    </customSheetView>
    <customSheetView guid="{37D20B4B-3220-4613-A3F1-1C4C1CF14C1F}">
      <selection activeCell="E13" sqref="E13"/>
      <pageMargins left="0.7" right="0.7" top="0.75" bottom="0.75" header="0.3" footer="0.3"/>
      <pageSetup paperSize="9" orientation="portrait" r:id="rId13"/>
    </customSheetView>
    <customSheetView guid="{DB462ED3-28DC-47D7-98F7-CED01F66E2C7}" topLeftCell="A69">
      <selection activeCell="A76" sqref="A76:B76"/>
      <pageMargins left="0.7" right="0.7" top="0.75" bottom="0.75" header="0.3" footer="0.3"/>
      <pageSetup paperSize="9" orientation="portrait" r:id="rId14"/>
    </customSheetView>
    <customSheetView guid="{10DA2791-762D-4555-9FFF-E41154ADFE31}" topLeftCell="A69">
      <selection activeCell="A76" sqref="A76:B76"/>
      <pageMargins left="0.7" right="0.7" top="0.75" bottom="0.75" header="0.3" footer="0.3"/>
      <pageSetup paperSize="9" orientation="portrait" r:id="rId15"/>
    </customSheetView>
    <customSheetView guid="{BE68C6EB-1B64-4B3E-8DDC-CA26F318E610}">
      <selection activeCell="D5" sqref="D5"/>
      <pageMargins left="0.7" right="0.7" top="0.75" bottom="0.75" header="0.3" footer="0.3"/>
      <pageSetup paperSize="9" orientation="portrait" r:id="rId16"/>
    </customSheetView>
    <customSheetView guid="{5AF40965-2356-4A48-B6FA-CB814CA4D7B2}" topLeftCell="A69">
      <selection activeCell="A76" sqref="A76:B76"/>
      <pageMargins left="0.7" right="0.7" top="0.75" bottom="0.75" header="0.3" footer="0.3"/>
      <pageSetup paperSize="9" orientation="portrait" r:id="rId17"/>
    </customSheetView>
    <customSheetView guid="{59094C18-3CB5-482F-AA6A-9C313A318EBB}" topLeftCell="A69">
      <selection activeCell="A76" sqref="A76:B76"/>
      <pageMargins left="0.7" right="0.7" top="0.75" bottom="0.75" header="0.3" footer="0.3"/>
      <pageSetup paperSize="9" orientation="portrait" r:id="rId18"/>
    </customSheetView>
    <customSheetView guid="{FD092655-EBEC-4730-9895-1567D9B70D5F}" scale="115">
      <selection activeCell="B84" sqref="B84"/>
      <pageMargins left="0.7" right="0.7" top="0.75" bottom="0.75" header="0.3" footer="0.3"/>
    </customSheetView>
    <customSheetView guid="{7CA1DEE6-746E-4947-9BED-24AAED6E8B57}" scale="70">
      <selection activeCell="D6" sqref="D6"/>
      <pageMargins left="0.7" right="0.7" top="0.75" bottom="0.75" header="0.3" footer="0.3"/>
      <pageSetup paperSize="9" orientation="portrait" r:id="rId19"/>
    </customSheetView>
    <customSheetView guid="{70E7FFDC-983F-46F7-B68F-0BE0A8C942E0}" topLeftCell="A47">
      <selection activeCell="D63" sqref="D63"/>
      <pageMargins left="0.7" right="0.7" top="0.75" bottom="0.75" header="0.3" footer="0.3"/>
    </customSheetView>
    <customSheetView guid="{F536E858-E5B2-4B36-88FC-BE776803F921}" scale="115">
      <selection activeCell="B84" sqref="B84"/>
      <pageMargins left="0.7" right="0.7" top="0.75" bottom="0.75" header="0.3" footer="0.3"/>
    </customSheetView>
    <customSheetView guid="{0780CBEB-AF66-401E-9AFD-5F77700585BC}">
      <selection activeCell="D48" sqref="D48"/>
      <pageMargins left="0.7" right="0.7" top="0.75" bottom="0.75" header="0.3" footer="0.3"/>
    </customSheetView>
    <customSheetView guid="{F0048D33-26BA-4893-8BCC-88CEF82FEBB6}" scale="115" topLeftCell="D3">
      <selection activeCell="F5" sqref="F5:H43"/>
      <pageMargins left="0.7" right="0.7" top="0.75" bottom="0.75" header="0.3" footer="0.3"/>
      <pageSetup paperSize="9" orientation="portrait" r:id="rId20"/>
    </customSheetView>
    <customSheetView guid="{8A1326BD-F0AB-414F-9F91-C2BB94CC9C17}" topLeftCell="A61">
      <selection activeCell="D69" sqref="D69"/>
      <pageMargins left="0.7" right="0.7" top="0.75" bottom="0.75" header="0.3" footer="0.3"/>
    </customSheetView>
    <customSheetView guid="{FB7DEBE1-1047-4BE4-82FD-4BCA0CA8DD58}">
      <selection sqref="A1:C1"/>
      <pageMargins left="0.7" right="0.7" top="0.75" bottom="0.75" header="0.3" footer="0.3"/>
    </customSheetView>
    <customSheetView guid="{B3153F5C-CAD5-4C41-96F3-3BC56052414C}" topLeftCell="A49">
      <selection activeCell="A85" sqref="A85:C85"/>
      <pageMargins left="0.7" right="0.7" top="0.75" bottom="0.75" header="0.3" footer="0.3"/>
    </customSheetView>
    <customSheetView guid="{A7B3A108-9CF6-4687-9321-110D304B17B9}" scale="115">
      <selection activeCell="B84" sqref="B84"/>
      <pageMargins left="0.7" right="0.7" top="0.75" bottom="0.75" header="0.3" footer="0.3"/>
    </customSheetView>
    <customSheetView guid="{D2C72E70-F766-4D56-9E10-3C91A63BB7F3}" topLeftCell="A69">
      <selection activeCell="B87" sqref="B87:E87"/>
      <pageMargins left="0.7" right="0.7" top="0.75" bottom="0.75" header="0.3" footer="0.3"/>
      <pageSetup paperSize="9" orientation="portrait" r:id="rId21"/>
    </customSheetView>
    <customSheetView guid="{7CCD1884-1631-4809-8751-AE0939C32419}">
      <selection sqref="A1:D1"/>
      <pageMargins left="0.7" right="0.7" top="0.75" bottom="0.75" header="0.3" footer="0.3"/>
    </customSheetView>
    <customSheetView guid="{931AA63B-6827-4BF4-8E25-ED232A88A09C}" scale="115">
      <selection activeCell="B84" sqref="B84"/>
      <pageMargins left="0.7" right="0.7" top="0.75" bottom="0.75" header="0.3" footer="0.3"/>
    </customSheetView>
    <customSheetView guid="{CA1DE4BE-C006-4405-B064-304EE6CCACF1}" topLeftCell="A69">
      <selection activeCell="A76" sqref="A76:B76"/>
      <pageMargins left="0.7" right="0.7" top="0.75" bottom="0.75" header="0.3" footer="0.3"/>
      <pageSetup paperSize="9" orientation="portrait" r:id="rId22"/>
    </customSheetView>
    <customSheetView guid="{51337751-BEAF-43F3-8CC9-400B99E751E8}" topLeftCell="A88">
      <selection activeCell="F103" sqref="F103"/>
      <pageMargins left="0.7" right="0.7" top="0.75" bottom="0.75" header="0.3" footer="0.3"/>
      <pageSetup paperSize="9" orientation="portrait" r:id="rId23"/>
    </customSheetView>
    <customSheetView guid="{F277ACEF-9FF8-431F-8537-DE60B790AA4F}">
      <selection activeCell="E13" sqref="E13"/>
      <pageMargins left="0.7" right="0.7" top="0.75" bottom="0.75" header="0.3" footer="0.3"/>
    </customSheetView>
    <customSheetView guid="{517C47E4-CB49-455E-BC80-175B09C4753D}">
      <selection activeCell="I3" sqref="I3"/>
      <pageMargins left="0.7" right="0.7" top="0.75" bottom="0.75" header="0.3" footer="0.3"/>
      <pageSetup paperSize="9" orientation="portrait" r:id="rId24"/>
    </customSheetView>
    <customSheetView guid="{158937B5-B45C-4722-BE34-B5B4D085C079}">
      <selection activeCell="E13" sqref="E13"/>
      <pageMargins left="0.7" right="0.7" top="0.75" bottom="0.75" header="0.3" footer="0.3"/>
      <pageSetup paperSize="9" orientation="portrait" r:id="rId25"/>
    </customSheetView>
    <customSheetView guid="{ED218C36-7217-4047-BB0E-77F9C99BD534}" topLeftCell="A69">
      <selection activeCell="A76" sqref="A76:B76"/>
      <pageMargins left="0.7" right="0.7" top="0.75" bottom="0.75" header="0.3" footer="0.3"/>
      <pageSetup paperSize="9" orientation="portrait" r:id="rId26"/>
    </customSheetView>
    <customSheetView guid="{C83D4249-7B44-432A-B7FB-A6ACA6880240}">
      <selection activeCell="D5" sqref="D5"/>
      <pageMargins left="0.7" right="0.7" top="0.75" bottom="0.75" header="0.3" footer="0.3"/>
      <pageSetup paperSize="9" orientation="portrait" r:id="rId27"/>
    </customSheetView>
    <customSheetView guid="{E331DF3E-CA70-4D3D-884C-EE3579437A03}">
      <selection activeCell="D25" sqref="D25"/>
      <pageMargins left="0.7" right="0.7" top="0.75" bottom="0.75" header="0.3" footer="0.3"/>
      <pageSetup paperSize="9" orientation="portrait" r:id="rId28"/>
    </customSheetView>
    <customSheetView guid="{D37F8A47-E42F-4741-BE8D-5D961F7BB394}">
      <selection activeCell="D5" sqref="D5"/>
      <pageMargins left="0.7" right="0.7" top="0.75" bottom="0.75" header="0.3" footer="0.3"/>
      <pageSetup paperSize="9" orientation="portrait" r:id="rId29"/>
    </customSheetView>
    <customSheetView guid="{8CD49FA1-C4FE-4F6A-AE1C-E31C292C96A9}">
      <selection activeCell="I3" sqref="I3"/>
      <pageMargins left="0.7" right="0.7" top="0.75" bottom="0.75" header="0.3" footer="0.3"/>
      <pageSetup paperSize="9" orientation="portrait" r:id="rId30"/>
    </customSheetView>
    <customSheetView guid="{BB337934-72B5-4261-9EB4-9C42ECF52CD8}" topLeftCell="A6">
      <selection activeCell="D4" sqref="D4"/>
      <pageMargins left="0.7" right="0.7" top="0.75" bottom="0.75" header="0.3" footer="0.3"/>
      <pageSetup paperSize="9" orientation="portrait" r:id="rId31"/>
    </customSheetView>
    <customSheetView guid="{3AD1D9CC-D162-4119-AFCC-0AF9105FB248}">
      <selection sqref="A1:C1"/>
      <pageMargins left="0.7" right="0.7" top="0.75" bottom="0.75" header="0.3" footer="0.3"/>
      <pageSetup paperSize="9" orientation="portrait" r:id="rId32"/>
    </customSheetView>
  </customSheetViews>
  <mergeCells count="4">
    <mergeCell ref="C92:E92"/>
    <mergeCell ref="D93:E93"/>
    <mergeCell ref="C13:E13"/>
    <mergeCell ref="D14:E14"/>
  </mergeCells>
  <pageMargins left="0.7" right="0.7" top="0.75" bottom="0.75" header="0.3" footer="0.3"/>
  <pageSetup paperSize="9" orientation="portrait" r:id="rId3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92D050"/>
  </sheetPr>
  <dimension ref="A1:D51"/>
  <sheetViews>
    <sheetView workbookViewId="0">
      <selection activeCell="K20" sqref="K20"/>
    </sheetView>
  </sheetViews>
  <sheetFormatPr defaultColWidth="9.109375" defaultRowHeight="12"/>
  <cols>
    <col min="1" max="1" width="24.88671875" style="5" bestFit="1" customWidth="1"/>
    <col min="2" max="2" width="9.109375" style="5"/>
    <col min="3" max="3" width="55.109375" style="5" customWidth="1"/>
    <col min="4" max="4" width="12.5546875" style="5" customWidth="1"/>
    <col min="5" max="16384" width="9.109375" style="5"/>
  </cols>
  <sheetData>
    <row r="1" spans="1:4" ht="13.2">
      <c r="A1" s="598" t="str">
        <f>HYPERLINK("#INDEX!A2","към началната страница")</f>
        <v>към началната страница</v>
      </c>
    </row>
    <row r="2" spans="1:4" ht="16.5" customHeight="1">
      <c r="A2" s="598" t="str">
        <f>HYPERLINK("#INDEX!A2","back to index page")</f>
        <v>back to index page</v>
      </c>
    </row>
    <row r="9" spans="1:4">
      <c r="B9" s="513" t="s">
        <v>1715</v>
      </c>
      <c r="C9" s="513"/>
    </row>
    <row r="11" spans="1:4" ht="24" customHeight="1">
      <c r="B11" s="1214" t="s">
        <v>1130</v>
      </c>
      <c r="C11" s="1214"/>
      <c r="D11" s="1214"/>
    </row>
    <row r="12" spans="1:4">
      <c r="B12" s="51"/>
      <c r="C12" s="54"/>
      <c r="D12" s="54"/>
    </row>
    <row r="13" spans="1:4" ht="12.75" customHeight="1">
      <c r="B13" s="129"/>
      <c r="C13" s="1213" t="s">
        <v>52</v>
      </c>
      <c r="D13" s="1213"/>
    </row>
    <row r="14" spans="1:4" ht="22.8">
      <c r="B14" s="127"/>
      <c r="C14" s="128"/>
      <c r="D14" s="707" t="s">
        <v>170</v>
      </c>
    </row>
    <row r="15" spans="1:4">
      <c r="B15" s="127"/>
      <c r="C15" s="128"/>
      <c r="D15" s="39" t="s">
        <v>32</v>
      </c>
    </row>
    <row r="16" spans="1:4" ht="24">
      <c r="B16" s="3" t="s">
        <v>146</v>
      </c>
      <c r="C16" s="22" t="s">
        <v>187</v>
      </c>
      <c r="D16" s="152">
        <v>42826397</v>
      </c>
    </row>
    <row r="17" spans="2:4">
      <c r="B17" s="3" t="s">
        <v>147</v>
      </c>
      <c r="C17" s="118" t="s">
        <v>188</v>
      </c>
      <c r="D17" s="152">
        <v>23912</v>
      </c>
    </row>
    <row r="18" spans="2:4">
      <c r="B18" s="3" t="s">
        <v>148</v>
      </c>
      <c r="C18" s="118" t="s">
        <v>189</v>
      </c>
      <c r="D18" s="152">
        <v>42802485</v>
      </c>
    </row>
    <row r="19" spans="2:4">
      <c r="B19" s="3" t="s">
        <v>149</v>
      </c>
      <c r="C19" s="118" t="s">
        <v>122</v>
      </c>
      <c r="D19" s="152">
        <v>402659</v>
      </c>
    </row>
    <row r="20" spans="2:4">
      <c r="B20" s="3" t="s">
        <v>150</v>
      </c>
      <c r="C20" s="118" t="s">
        <v>190</v>
      </c>
      <c r="D20" s="152">
        <v>12755761</v>
      </c>
    </row>
    <row r="21" spans="2:4" ht="24">
      <c r="B21" s="3" t="s">
        <v>151</v>
      </c>
      <c r="C21" s="118" t="s">
        <v>191</v>
      </c>
      <c r="D21" s="152">
        <v>274010</v>
      </c>
    </row>
    <row r="22" spans="2:4">
      <c r="B22" s="3" t="s">
        <v>152</v>
      </c>
      <c r="C22" s="3" t="s">
        <v>118</v>
      </c>
      <c r="D22" s="152">
        <v>1781460</v>
      </c>
    </row>
    <row r="23" spans="2:4">
      <c r="B23" s="3" t="s">
        <v>153</v>
      </c>
      <c r="C23" s="3" t="s">
        <v>192</v>
      </c>
      <c r="D23" s="152">
        <v>14282909</v>
      </c>
    </row>
    <row r="24" spans="2:4">
      <c r="B24" s="3" t="s">
        <v>154</v>
      </c>
      <c r="C24" s="3" t="s">
        <v>193</v>
      </c>
      <c r="D24" s="152">
        <v>7210165</v>
      </c>
    </row>
    <row r="25" spans="2:4">
      <c r="B25" s="3" t="s">
        <v>155</v>
      </c>
      <c r="C25" s="3" t="s">
        <v>119</v>
      </c>
      <c r="D25" s="152">
        <v>4204015</v>
      </c>
    </row>
    <row r="26" spans="2:4">
      <c r="B26" s="3" t="s">
        <v>156</v>
      </c>
      <c r="C26" s="3" t="s">
        <v>121</v>
      </c>
      <c r="D26" s="152">
        <v>190968</v>
      </c>
    </row>
    <row r="27" spans="2:4" ht="24">
      <c r="B27" s="3" t="s">
        <v>157</v>
      </c>
      <c r="C27" s="126" t="s">
        <v>194</v>
      </c>
      <c r="D27" s="152">
        <v>1700538</v>
      </c>
    </row>
    <row r="28" spans="2:4">
      <c r="B28" s="130"/>
    </row>
    <row r="29" spans="2:4">
      <c r="B29" s="130"/>
      <c r="D29" s="815"/>
    </row>
    <row r="30" spans="2:4">
      <c r="B30" s="130"/>
    </row>
    <row r="31" spans="2:4">
      <c r="B31" s="962" t="s">
        <v>1714</v>
      </c>
      <c r="C31" s="500"/>
    </row>
    <row r="33" spans="2:4" ht="24.75" customHeight="1">
      <c r="B33" s="1214" t="s">
        <v>1130</v>
      </c>
      <c r="C33" s="1214"/>
      <c r="D33" s="1214"/>
    </row>
    <row r="34" spans="2:4">
      <c r="B34" s="51"/>
      <c r="C34" s="54"/>
      <c r="D34" s="54"/>
    </row>
    <row r="35" spans="2:4" ht="12.75" customHeight="1">
      <c r="B35" s="129"/>
      <c r="C35" s="1213" t="s">
        <v>52</v>
      </c>
      <c r="D35" s="1213"/>
    </row>
    <row r="36" spans="2:4" ht="22.8">
      <c r="B36" s="127"/>
      <c r="C36" s="128"/>
      <c r="D36" s="707" t="s">
        <v>170</v>
      </c>
    </row>
    <row r="37" spans="2:4">
      <c r="B37" s="127"/>
      <c r="C37" s="128"/>
      <c r="D37" s="39" t="s">
        <v>32</v>
      </c>
    </row>
    <row r="38" spans="2:4" ht="24">
      <c r="B38" s="3" t="s">
        <v>146</v>
      </c>
      <c r="C38" s="22" t="s">
        <v>187</v>
      </c>
      <c r="D38" s="152">
        <v>43025864</v>
      </c>
    </row>
    <row r="39" spans="2:4">
      <c r="B39" s="3" t="s">
        <v>147</v>
      </c>
      <c r="C39" s="118" t="s">
        <v>188</v>
      </c>
      <c r="D39" s="152">
        <v>91797</v>
      </c>
    </row>
    <row r="40" spans="2:4">
      <c r="B40" s="3" t="s">
        <v>148</v>
      </c>
      <c r="C40" s="118" t="s">
        <v>189</v>
      </c>
      <c r="D40" s="152">
        <v>42934067</v>
      </c>
    </row>
    <row r="41" spans="2:4">
      <c r="B41" s="3" t="s">
        <v>149</v>
      </c>
      <c r="C41" s="118" t="s">
        <v>122</v>
      </c>
      <c r="D41" s="152">
        <v>402659</v>
      </c>
    </row>
    <row r="42" spans="2:4">
      <c r="B42" s="3" t="s">
        <v>150</v>
      </c>
      <c r="C42" s="118" t="s">
        <v>190</v>
      </c>
      <c r="D42" s="152">
        <v>12756306</v>
      </c>
    </row>
    <row r="43" spans="2:4" ht="24">
      <c r="B43" s="3" t="s">
        <v>151</v>
      </c>
      <c r="C43" s="118" t="s">
        <v>191</v>
      </c>
      <c r="D43" s="152">
        <v>332200</v>
      </c>
    </row>
    <row r="44" spans="2:4">
      <c r="B44" s="3" t="s">
        <v>152</v>
      </c>
      <c r="C44" s="3" t="s">
        <v>118</v>
      </c>
      <c r="D44" s="152">
        <v>1781828</v>
      </c>
    </row>
    <row r="45" spans="2:4">
      <c r="B45" s="3" t="s">
        <v>153</v>
      </c>
      <c r="C45" s="3" t="s">
        <v>192</v>
      </c>
      <c r="D45" s="152">
        <v>14320288</v>
      </c>
    </row>
    <row r="46" spans="2:4">
      <c r="B46" s="3" t="s">
        <v>154</v>
      </c>
      <c r="C46" s="3" t="s">
        <v>193</v>
      </c>
      <c r="D46" s="152">
        <v>7900744</v>
      </c>
    </row>
    <row r="47" spans="2:4">
      <c r="B47" s="3" t="s">
        <v>155</v>
      </c>
      <c r="C47" s="3" t="s">
        <v>119</v>
      </c>
      <c r="D47" s="152">
        <v>3496394</v>
      </c>
    </row>
    <row r="48" spans="2:4">
      <c r="B48" s="3" t="s">
        <v>156</v>
      </c>
      <c r="C48" s="3" t="s">
        <v>121</v>
      </c>
      <c r="D48" s="152">
        <v>229829</v>
      </c>
    </row>
    <row r="49" spans="2:4" ht="24" customHeight="1">
      <c r="B49" s="3" t="s">
        <v>157</v>
      </c>
      <c r="C49" s="126" t="s">
        <v>194</v>
      </c>
      <c r="D49" s="152">
        <v>1713819</v>
      </c>
    </row>
    <row r="50" spans="2:4">
      <c r="B50" s="130"/>
    </row>
    <row r="51" spans="2:4">
      <c r="B51" s="130"/>
      <c r="D51" s="815"/>
    </row>
  </sheetData>
  <customSheetViews>
    <customSheetView guid="{3FCB7B24-049F-4685-83CB-5231093E0117}" showPageBreaks="1" topLeftCell="A15">
      <selection activeCell="D20" sqref="D20"/>
      <pageMargins left="0.7" right="0.7" top="0.75" bottom="0.75" header="0.3" footer="0.3"/>
      <pageSetup paperSize="9" orientation="portrait" r:id="rId1"/>
    </customSheetView>
    <customSheetView guid="{D5AFDB55-6EC9-4AD2-95B0-6C58A379EC11}">
      <selection sqref="A1:C1"/>
      <pageMargins left="0.7" right="0.7" top="0.75" bottom="0.75" header="0.3" footer="0.3"/>
      <pageSetup paperSize="9" orientation="portrait" r:id="rId2"/>
    </customSheetView>
    <customSheetView guid="{D7875729-B080-4603-81BD-7F736B7DD30E}" topLeftCell="A15">
      <selection activeCell="D20" sqref="D20"/>
      <pageMargins left="0.7" right="0.7" top="0.75" bottom="0.75" header="0.3" footer="0.3"/>
      <pageSetup paperSize="9" orientation="portrait" r:id="rId3"/>
    </customSheetView>
    <customSheetView guid="{2F76D395-57F9-4A31-A998-38329A50B4E8}">
      <selection activeCell="D25" sqref="D25"/>
      <pageMargins left="0.7" right="0.7" top="0.75" bottom="0.75" header="0.3" footer="0.3"/>
      <pageSetup paperSize="9" orientation="portrait" r:id="rId4"/>
    </customSheetView>
    <customSheetView guid="{5DDDA852-2807-4645-BC75-EBD4EF3323A7}">
      <selection activeCell="D27" sqref="D27"/>
      <pageMargins left="0.7" right="0.7" top="0.75" bottom="0.75" header="0.3" footer="0.3"/>
      <pageSetup paperSize="9" orientation="portrait" r:id="rId5"/>
    </customSheetView>
    <customSheetView guid="{697182B0-1BEF-4A85-93A0-596802852AF2}">
      <selection sqref="A1:C1"/>
      <pageMargins left="0.7" right="0.7" top="0.75" bottom="0.75" header="0.3" footer="0.3"/>
      <pageSetup paperSize="9" orientation="portrait" r:id="rId6"/>
    </customSheetView>
    <customSheetView guid="{08462586-B7E0-434D-B6F4-B2B21EAA5D46}">
      <selection sqref="A1:C1"/>
      <pageMargins left="0.7" right="0.7" top="0.75" bottom="0.75" header="0.3" footer="0.3"/>
      <pageSetup paperSize="9" orientation="portrait" r:id="rId7"/>
    </customSheetView>
    <customSheetView guid="{21329C76-F86B-400D-B8F5-F75B383E5B14}">
      <selection sqref="A1:C1"/>
      <pageMargins left="0.7" right="0.7" top="0.75" bottom="0.75" header="0.3" footer="0.3"/>
      <pageSetup paperSize="9" orientation="portrait" r:id="rId8"/>
    </customSheetView>
    <customSheetView guid="{CFC92B1C-D4F2-414F-8F12-92F529035B08}">
      <selection activeCell="E13" sqref="E13"/>
      <pageMargins left="0.7" right="0.7" top="0.75" bottom="0.75" header="0.3" footer="0.3"/>
      <pageSetup paperSize="9" orientation="portrait" r:id="rId9"/>
    </customSheetView>
    <customSheetView guid="{19310327-E3BC-450F-B607-58068103BB53}">
      <selection sqref="A1:C1"/>
      <pageMargins left="0.7" right="0.7" top="0.75" bottom="0.75" header="0.3" footer="0.3"/>
      <pageSetup paperSize="9" orientation="portrait" r:id="rId10"/>
    </customSheetView>
    <customSheetView guid="{D3393B8E-C3CB-4E3A-976E-E4CD065299F0}" topLeftCell="A31">
      <selection activeCell="F8" sqref="F8:I21"/>
      <pageMargins left="0.7" right="0.7" top="0.75" bottom="0.75" header="0.3" footer="0.3"/>
      <pageSetup paperSize="9" orientation="portrait" r:id="rId11"/>
    </customSheetView>
    <customSheetView guid="{8FA5FDE5-6098-400B-9E19-77564D1D7EE8}">
      <selection activeCell="E13" sqref="E13"/>
      <pageMargins left="0.7" right="0.7" top="0.75" bottom="0.75" header="0.3" footer="0.3"/>
      <pageSetup paperSize="9" orientation="portrait" r:id="rId12"/>
    </customSheetView>
    <customSheetView guid="{0B9AA238-A559-44CB-8EC2-529DA28A3F7B}">
      <selection activeCell="D25" sqref="D25"/>
      <pageMargins left="0.7" right="0.7" top="0.75" bottom="0.75" header="0.3" footer="0.3"/>
      <pageSetup paperSize="9" orientation="portrait" r:id="rId13"/>
    </customSheetView>
    <customSheetView guid="{37D20B4B-3220-4613-A3F1-1C4C1CF14C1F}">
      <selection activeCell="E13" sqref="E13"/>
      <pageMargins left="0.7" right="0.7" top="0.75" bottom="0.75" header="0.3" footer="0.3"/>
      <pageSetup paperSize="9" orientation="portrait" r:id="rId14"/>
    </customSheetView>
    <customSheetView guid="{DB462ED3-28DC-47D7-98F7-CED01F66E2C7}">
      <selection sqref="A1:C1"/>
      <pageMargins left="0.7" right="0.7" top="0.75" bottom="0.75" header="0.3" footer="0.3"/>
      <pageSetup paperSize="9" orientation="portrait" r:id="rId15"/>
    </customSheetView>
    <customSheetView guid="{10DA2791-762D-4555-9FFF-E41154ADFE31}">
      <selection sqref="A1:C1"/>
      <pageMargins left="0.7" right="0.7" top="0.75" bottom="0.75" header="0.3" footer="0.3"/>
      <pageSetup paperSize="9" orientation="portrait" r:id="rId16"/>
    </customSheetView>
    <customSheetView guid="{BE68C6EB-1B64-4B3E-8DDC-CA26F318E610}">
      <selection activeCell="E17" sqref="E17"/>
      <pageMargins left="0.7" right="0.7" top="0.75" bottom="0.75" header="0.3" footer="0.3"/>
      <pageSetup paperSize="9" orientation="portrait" r:id="rId17"/>
    </customSheetView>
    <customSheetView guid="{5AF40965-2356-4A48-B6FA-CB814CA4D7B2}">
      <selection sqref="A1:C1"/>
      <pageMargins left="0.7" right="0.7" top="0.75" bottom="0.75" header="0.3" footer="0.3"/>
      <pageSetup paperSize="9" orientation="portrait" r:id="rId18"/>
    </customSheetView>
    <customSheetView guid="{59094C18-3CB5-482F-AA6A-9C313A318EBB}">
      <selection sqref="A1:C1"/>
      <pageMargins left="0.7" right="0.7" top="0.75" bottom="0.75" header="0.3" footer="0.3"/>
      <pageSetup paperSize="9" orientation="portrait" r:id="rId19"/>
    </customSheetView>
    <customSheetView guid="{FD092655-EBEC-4730-9895-1567D9B70D5F}">
      <selection activeCell="G14" sqref="G14"/>
      <pageMargins left="0.7" right="0.7" top="0.75" bottom="0.75" header="0.3" footer="0.3"/>
    </customSheetView>
    <customSheetView guid="{7CA1DEE6-746E-4947-9BED-24AAED6E8B57}">
      <selection activeCell="D27" sqref="D27"/>
      <pageMargins left="0.7" right="0.7" top="0.75" bottom="0.75" header="0.3" footer="0.3"/>
      <pageSetup paperSize="9" orientation="portrait" r:id="rId20"/>
    </customSheetView>
    <customSheetView guid="{70E7FFDC-983F-46F7-B68F-0BE0A8C942E0}" topLeftCell="A4">
      <selection activeCell="A8" sqref="A8:C21"/>
      <pageMargins left="0.7" right="0.7" top="0.75" bottom="0.75" header="0.3" footer="0.3"/>
      <pageSetup paperSize="9" orientation="portrait" r:id="rId21"/>
    </customSheetView>
    <customSheetView guid="{F536E858-E5B2-4B36-88FC-BE776803F921}">
      <selection activeCell="G14" sqref="G14"/>
      <pageMargins left="0.7" right="0.7" top="0.75" bottom="0.75" header="0.3" footer="0.3"/>
    </customSheetView>
    <customSheetView guid="{0780CBEB-AF66-401E-9AFD-5F77700585BC}">
      <selection activeCell="F3" sqref="F3"/>
      <pageMargins left="0.7" right="0.7" top="0.75" bottom="0.75" header="0.3" footer="0.3"/>
    </customSheetView>
    <customSheetView guid="{F0048D33-26BA-4893-8BCC-88CEF82FEBB6}">
      <selection activeCell="F8" sqref="F8:H21"/>
      <pageMargins left="0.7" right="0.7" top="0.75" bottom="0.75" header="0.3" footer="0.3"/>
    </customSheetView>
    <customSheetView guid="{8A1326BD-F0AB-414F-9F91-C2BB94CC9C17}" topLeftCell="A13">
      <selection activeCell="J37" sqref="J37"/>
      <pageMargins left="0.7" right="0.7" top="0.75" bottom="0.75" header="0.3" footer="0.3"/>
    </customSheetView>
    <customSheetView guid="{FB7DEBE1-1047-4BE4-82FD-4BCA0CA8DD58}" topLeftCell="A28">
      <selection activeCell="G33" sqref="G33"/>
      <pageMargins left="0.7" right="0.7" top="0.75" bottom="0.75" header="0.3" footer="0.3"/>
    </customSheetView>
    <customSheetView guid="{B3153F5C-CAD5-4C41-96F3-3BC56052414C}" topLeftCell="A21">
      <selection activeCell="A28" sqref="A28:C41"/>
      <pageMargins left="0.7" right="0.7" top="0.75" bottom="0.75" header="0.3" footer="0.3"/>
    </customSheetView>
    <customSheetView guid="{A7B3A108-9CF6-4687-9321-110D304B17B9}">
      <selection activeCell="G14" sqref="G14"/>
      <pageMargins left="0.7" right="0.7" top="0.75" bottom="0.75" header="0.3" footer="0.3"/>
    </customSheetView>
    <customSheetView guid="{D2C72E70-F766-4D56-9E10-3C91A63BB7F3}">
      <selection activeCell="B32" sqref="B32"/>
      <pageMargins left="0.7" right="0.7" top="0.75" bottom="0.75" header="0.3" footer="0.3"/>
      <pageSetup paperSize="9" orientation="portrait" r:id="rId22"/>
    </customSheetView>
    <customSheetView guid="{7CCD1884-1631-4809-8751-AE0939C32419}">
      <selection sqref="A1:C1"/>
      <pageMargins left="0.7" right="0.7" top="0.75" bottom="0.75" header="0.3" footer="0.3"/>
    </customSheetView>
    <customSheetView guid="{931AA63B-6827-4BF4-8E25-ED232A88A09C}">
      <selection activeCell="G14" sqref="G14"/>
      <pageMargins left="0.7" right="0.7" top="0.75" bottom="0.75" header="0.3" footer="0.3"/>
    </customSheetView>
    <customSheetView guid="{CA1DE4BE-C006-4405-B064-304EE6CCACF1}">
      <selection sqref="A1:C1"/>
      <pageMargins left="0.7" right="0.7" top="0.75" bottom="0.75" header="0.3" footer="0.3"/>
      <pageSetup paperSize="9" orientation="portrait" r:id="rId23"/>
    </customSheetView>
    <customSheetView guid="{51337751-BEAF-43F3-8CC9-400B99E751E8}" topLeftCell="A19">
      <selection activeCell="D35" sqref="D35"/>
      <pageMargins left="0.7" right="0.7" top="0.75" bottom="0.75" header="0.3" footer="0.3"/>
      <pageSetup paperSize="9" orientation="portrait" r:id="rId24"/>
    </customSheetView>
    <customSheetView guid="{F277ACEF-9FF8-431F-8537-DE60B790AA4F}">
      <selection activeCell="E13" sqref="E13"/>
      <pageMargins left="0.7" right="0.7" top="0.75" bottom="0.75" header="0.3" footer="0.3"/>
    </customSheetView>
    <customSheetView guid="{517C47E4-CB49-455E-BC80-175B09C4753D}">
      <selection activeCell="D27" sqref="D27"/>
      <pageMargins left="0.7" right="0.7" top="0.75" bottom="0.75" header="0.3" footer="0.3"/>
      <pageSetup paperSize="9" orientation="portrait" r:id="rId25"/>
    </customSheetView>
    <customSheetView guid="{158937B5-B45C-4722-BE34-B5B4D085C079}">
      <selection activeCell="E13" sqref="E13"/>
      <pageMargins left="0.7" right="0.7" top="0.75" bottom="0.75" header="0.3" footer="0.3"/>
      <pageSetup paperSize="9" orientation="portrait" r:id="rId26"/>
    </customSheetView>
    <customSheetView guid="{ED218C36-7217-4047-BB0E-77F9C99BD534}">
      <selection sqref="A1:C1"/>
      <pageMargins left="0.7" right="0.7" top="0.75" bottom="0.75" header="0.3" footer="0.3"/>
      <pageSetup paperSize="9" orientation="portrait" r:id="rId27"/>
    </customSheetView>
    <customSheetView guid="{C83D4249-7B44-432A-B7FB-A6ACA6880240}">
      <selection activeCell="E17" sqref="E17"/>
      <pageMargins left="0.7" right="0.7" top="0.75" bottom="0.75" header="0.3" footer="0.3"/>
      <pageSetup paperSize="9" orientation="portrait" r:id="rId28"/>
    </customSheetView>
    <customSheetView guid="{E331DF3E-CA70-4D3D-884C-EE3579437A03}">
      <selection activeCell="D25" sqref="D25"/>
      <pageMargins left="0.7" right="0.7" top="0.75" bottom="0.75" header="0.3" footer="0.3"/>
      <pageSetup paperSize="9" orientation="portrait" r:id="rId29"/>
    </customSheetView>
    <customSheetView guid="{D37F8A47-E42F-4741-BE8D-5D961F7BB394}">
      <selection activeCell="E17" sqref="E17"/>
      <pageMargins left="0.7" right="0.7" top="0.75" bottom="0.75" header="0.3" footer="0.3"/>
      <pageSetup paperSize="9" orientation="portrait" r:id="rId30"/>
    </customSheetView>
    <customSheetView guid="{8CD49FA1-C4FE-4F6A-AE1C-E31C292C96A9}">
      <selection activeCell="D27" sqref="D27"/>
      <pageMargins left="0.7" right="0.7" top="0.75" bottom="0.75" header="0.3" footer="0.3"/>
      <pageSetup paperSize="9" orientation="portrait" r:id="rId31"/>
    </customSheetView>
    <customSheetView guid="{BB337934-72B5-4261-9EB4-9C42ECF52CD8}" topLeftCell="B1">
      <selection activeCell="D27" sqref="D27"/>
      <pageMargins left="0.7" right="0.7" top="0.75" bottom="0.75" header="0.3" footer="0.3"/>
      <pageSetup paperSize="9" orientation="portrait" r:id="rId32"/>
    </customSheetView>
    <customSheetView guid="{3AD1D9CC-D162-4119-AFCC-0AF9105FB248}">
      <selection sqref="A1:C1"/>
      <pageMargins left="0.7" right="0.7" top="0.75" bottom="0.75" header="0.3" footer="0.3"/>
      <pageSetup paperSize="9" orientation="portrait" r:id="rId33"/>
    </customSheetView>
  </customSheetViews>
  <mergeCells count="4">
    <mergeCell ref="C13:D13"/>
    <mergeCell ref="C35:D35"/>
    <mergeCell ref="B11:D11"/>
    <mergeCell ref="B33:D33"/>
  </mergeCells>
  <pageMargins left="0.7" right="0.7" top="0.75" bottom="0.75" header="0.3" footer="0.3"/>
  <pageSetup paperSize="9" orientation="portrait" r:id="rId3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92D050"/>
  </sheetPr>
  <dimension ref="A1:D31"/>
  <sheetViews>
    <sheetView workbookViewId="0">
      <selection activeCell="B7" sqref="B7"/>
    </sheetView>
  </sheetViews>
  <sheetFormatPr defaultColWidth="9.109375" defaultRowHeight="12"/>
  <cols>
    <col min="1" max="1" width="24.88671875" style="2" bestFit="1" customWidth="1"/>
    <col min="2" max="2" width="11.5546875" style="2" customWidth="1"/>
    <col min="3" max="3" width="38.88671875" style="2" bestFit="1" customWidth="1"/>
    <col min="4" max="4" width="10.44140625" style="4" bestFit="1" customWidth="1"/>
    <col min="5" max="16384" width="9.109375" style="2"/>
  </cols>
  <sheetData>
    <row r="1" spans="1:4" ht="13.2">
      <c r="A1" s="595" t="str">
        <f>HYPERLINK("#INDEX!A2","към началната страница")</f>
        <v>към началната страница</v>
      </c>
      <c r="C1" s="4"/>
      <c r="D1" s="2"/>
    </row>
    <row r="2" spans="1:4" ht="16.5" customHeight="1">
      <c r="A2" s="595" t="str">
        <f>HYPERLINK("#INDEX!A2","back to index page")</f>
        <v>back to index page</v>
      </c>
      <c r="C2" s="4"/>
      <c r="D2" s="2"/>
    </row>
    <row r="5" spans="1:4">
      <c r="B5" s="51"/>
    </row>
    <row r="6" spans="1:4">
      <c r="B6" s="51"/>
    </row>
    <row r="7" spans="1:4">
      <c r="B7" s="51"/>
    </row>
    <row r="9" spans="1:4">
      <c r="B9" s="513" t="s">
        <v>1715</v>
      </c>
      <c r="C9" s="513"/>
    </row>
    <row r="11" spans="1:4">
      <c r="B11" s="503" t="s">
        <v>1339</v>
      </c>
      <c r="C11" s="504"/>
      <c r="D11" s="533"/>
    </row>
    <row r="13" spans="1:4" ht="12.75" customHeight="1">
      <c r="B13" s="31"/>
      <c r="C13" s="1081" t="s">
        <v>497</v>
      </c>
      <c r="D13" s="1082"/>
    </row>
    <row r="14" spans="1:4">
      <c r="B14" s="708"/>
      <c r="C14" s="708"/>
      <c r="D14" s="140" t="s">
        <v>511</v>
      </c>
    </row>
    <row r="15" spans="1:4">
      <c r="B15" s="139" t="s">
        <v>504</v>
      </c>
      <c r="C15" s="133"/>
      <c r="D15" s="136" t="s">
        <v>32</v>
      </c>
    </row>
    <row r="16" spans="1:4">
      <c r="B16" s="320" t="s">
        <v>269</v>
      </c>
      <c r="C16" s="133" t="s">
        <v>512</v>
      </c>
      <c r="D16" s="321">
        <v>23004896</v>
      </c>
    </row>
    <row r="17" spans="2:4">
      <c r="B17" s="320" t="s">
        <v>270</v>
      </c>
      <c r="C17" s="133" t="s">
        <v>513</v>
      </c>
      <c r="D17" s="322">
        <v>1.9699980386783753E-2</v>
      </c>
    </row>
    <row r="18" spans="2:4">
      <c r="B18" s="320" t="s">
        <v>271</v>
      </c>
      <c r="C18" s="133" t="s">
        <v>514</v>
      </c>
      <c r="D18" s="321">
        <v>453196</v>
      </c>
    </row>
    <row r="22" spans="2:4">
      <c r="B22" s="962" t="s">
        <v>1714</v>
      </c>
      <c r="C22" s="500"/>
    </row>
    <row r="24" spans="2:4">
      <c r="B24" s="503" t="s">
        <v>1339</v>
      </c>
      <c r="C24" s="504"/>
      <c r="D24" s="533"/>
    </row>
    <row r="26" spans="2:4" ht="12.75" customHeight="1">
      <c r="B26" s="31"/>
      <c r="C26" s="1081" t="s">
        <v>497</v>
      </c>
      <c r="D26" s="1082"/>
    </row>
    <row r="27" spans="2:4">
      <c r="B27" s="708"/>
      <c r="C27" s="708"/>
      <c r="D27" s="140" t="s">
        <v>511</v>
      </c>
    </row>
    <row r="28" spans="2:4">
      <c r="B28" s="139" t="s">
        <v>504</v>
      </c>
      <c r="C28" s="133"/>
      <c r="D28" s="136" t="s">
        <v>32</v>
      </c>
    </row>
    <row r="29" spans="2:4">
      <c r="B29" s="320" t="s">
        <v>269</v>
      </c>
      <c r="C29" s="133" t="s">
        <v>512</v>
      </c>
      <c r="D29" s="321">
        <v>22730384</v>
      </c>
    </row>
    <row r="30" spans="2:4">
      <c r="B30" s="320" t="s">
        <v>270</v>
      </c>
      <c r="C30" s="133" t="s">
        <v>513</v>
      </c>
      <c r="D30" s="322">
        <v>1.9700019146178964E-2</v>
      </c>
    </row>
    <row r="31" spans="2:4">
      <c r="B31" s="320" t="s">
        <v>271</v>
      </c>
      <c r="C31" s="133" t="s">
        <v>514</v>
      </c>
      <c r="D31" s="321">
        <v>447789</v>
      </c>
    </row>
  </sheetData>
  <customSheetViews>
    <customSheetView guid="{3FCB7B24-049F-4685-83CB-5231093E0117}" showPageBreaks="1" topLeftCell="A11">
      <selection activeCell="C41" sqref="C41"/>
      <pageMargins left="0.7" right="0.7" top="0.75" bottom="0.75" header="0.3" footer="0.3"/>
      <pageSetup paperSize="9" orientation="portrait" r:id="rId1"/>
    </customSheetView>
    <customSheetView guid="{D5AFDB55-6EC9-4AD2-95B0-6C58A379EC11}">
      <selection activeCell="C8" sqref="C8"/>
      <pageMargins left="0.7" right="0.7" top="0.75" bottom="0.75" header="0.3" footer="0.3"/>
      <pageSetup paperSize="9" orientation="portrait" r:id="rId2"/>
    </customSheetView>
    <customSheetView guid="{D7875729-B080-4603-81BD-7F736B7DD30E}" topLeftCell="A11">
      <selection activeCell="C41" sqref="C41"/>
      <pageMargins left="0.7" right="0.7" top="0.75" bottom="0.75" header="0.3" footer="0.3"/>
      <pageSetup paperSize="9" orientation="portrait" r:id="rId3"/>
    </customSheetView>
    <customSheetView guid="{2F76D395-57F9-4A31-A998-38329A50B4E8}">
      <selection activeCell="D20" sqref="D20"/>
      <pageMargins left="0.7" right="0.7" top="0.75" bottom="0.75" header="0.3" footer="0.3"/>
      <pageSetup paperSize="9" orientation="portrait" r:id="rId4"/>
    </customSheetView>
    <customSheetView guid="{5DDDA852-2807-4645-BC75-EBD4EF3323A7}">
      <selection activeCell="E26" sqref="E26"/>
      <pageMargins left="0.7" right="0.7" top="0.75" bottom="0.75" header="0.3" footer="0.3"/>
      <pageSetup paperSize="9" orientation="portrait" r:id="rId5"/>
    </customSheetView>
    <customSheetView guid="{697182B0-1BEF-4A85-93A0-596802852AF2}">
      <selection activeCell="C8" sqref="C8"/>
      <pageMargins left="0.7" right="0.7" top="0.75" bottom="0.75" header="0.3" footer="0.3"/>
      <pageSetup paperSize="9" orientation="portrait" r:id="rId6"/>
    </customSheetView>
    <customSheetView guid="{08462586-B7E0-434D-B6F4-B2B21EAA5D46}">
      <selection activeCell="C8" sqref="C8"/>
      <pageMargins left="0.7" right="0.7" top="0.75" bottom="0.75" header="0.3" footer="0.3"/>
      <pageSetup paperSize="9" orientation="portrait" r:id="rId7"/>
    </customSheetView>
    <customSheetView guid="{21329C76-F86B-400D-B8F5-F75B383E5B14}">
      <selection activeCell="C8" sqref="C8"/>
      <pageMargins left="0.7" right="0.7" top="0.75" bottom="0.75" header="0.3" footer="0.3"/>
      <pageSetup paperSize="9" orientation="portrait" r:id="rId8"/>
    </customSheetView>
    <customSheetView guid="{CFC92B1C-D4F2-414F-8F12-92F529035B08}">
      <selection activeCell="C31" sqref="C31"/>
      <pageMargins left="0.7" right="0.7" top="0.75" bottom="0.75" header="0.3" footer="0.3"/>
      <pageSetup paperSize="9" orientation="portrait" r:id="rId9"/>
    </customSheetView>
    <customSheetView guid="{19310327-E3BC-450F-B607-58068103BB53}">
      <selection activeCell="C8" sqref="C8"/>
      <pageMargins left="0.7" right="0.7" top="0.75" bottom="0.75" header="0.3" footer="0.3"/>
      <pageSetup paperSize="9" orientation="portrait" r:id="rId10"/>
    </customSheetView>
    <customSheetView guid="{D3393B8E-C3CB-4E3A-976E-E4CD065299F0}">
      <selection activeCell="G5" sqref="G5:I10"/>
      <pageMargins left="0.7" right="0.7" top="0.75" bottom="0.75" header="0.3" footer="0.3"/>
    </customSheetView>
    <customSheetView guid="{8FA5FDE5-6098-400B-9E19-77564D1D7EE8}">
      <selection activeCell="C31" sqref="C31"/>
      <pageMargins left="0.7" right="0.7" top="0.75" bottom="0.75" header="0.3" footer="0.3"/>
      <pageSetup paperSize="9" orientation="portrait" r:id="rId11"/>
    </customSheetView>
    <customSheetView guid="{0B9AA238-A559-44CB-8EC2-529DA28A3F7B}">
      <selection activeCell="D20" sqref="D20"/>
      <pageMargins left="0.7" right="0.7" top="0.75" bottom="0.75" header="0.3" footer="0.3"/>
      <pageSetup paperSize="9" orientation="portrait" r:id="rId12"/>
    </customSheetView>
    <customSheetView guid="{37D20B4B-3220-4613-A3F1-1C4C1CF14C1F}">
      <selection activeCell="C31" sqref="C31"/>
      <pageMargins left="0.7" right="0.7" top="0.75" bottom="0.75" header="0.3" footer="0.3"/>
      <pageSetup paperSize="9" orientation="portrait" r:id="rId13"/>
    </customSheetView>
    <customSheetView guid="{DB462ED3-28DC-47D7-98F7-CED01F66E2C7}">
      <selection activeCell="C8" sqref="C8"/>
      <pageMargins left="0.7" right="0.7" top="0.75" bottom="0.75" header="0.3" footer="0.3"/>
      <pageSetup paperSize="9" orientation="portrait" r:id="rId14"/>
    </customSheetView>
    <customSheetView guid="{10DA2791-762D-4555-9FFF-E41154ADFE31}">
      <selection activeCell="C8" sqref="C8"/>
      <pageMargins left="0.7" right="0.7" top="0.75" bottom="0.75" header="0.3" footer="0.3"/>
      <pageSetup paperSize="9" orientation="portrait" r:id="rId15"/>
    </customSheetView>
    <customSheetView guid="{BE68C6EB-1B64-4B3E-8DDC-CA26F318E610}">
      <selection activeCell="D4" sqref="D4"/>
      <pageMargins left="0.7" right="0.7" top="0.75" bottom="0.75" header="0.3" footer="0.3"/>
      <pageSetup paperSize="9" orientation="portrait" r:id="rId16"/>
    </customSheetView>
    <customSheetView guid="{5AF40965-2356-4A48-B6FA-CB814CA4D7B2}">
      <selection activeCell="C8" sqref="C8"/>
      <pageMargins left="0.7" right="0.7" top="0.75" bottom="0.75" header="0.3" footer="0.3"/>
      <pageSetup paperSize="9" orientation="portrait" r:id="rId17"/>
    </customSheetView>
    <customSheetView guid="{59094C18-3CB5-482F-AA6A-9C313A318EBB}">
      <selection activeCell="C8" sqref="C8"/>
      <pageMargins left="0.7" right="0.7" top="0.75" bottom="0.75" header="0.3" footer="0.3"/>
      <pageSetup paperSize="9" orientation="portrait" r:id="rId18"/>
    </customSheetView>
    <customSheetView guid="{FD092655-EBEC-4730-9895-1567D9B70D5F}">
      <selection activeCell="C8" sqref="C8"/>
      <pageMargins left="0.7" right="0.7" top="0.75" bottom="0.75" header="0.3" footer="0.3"/>
    </customSheetView>
    <customSheetView guid="{7CA1DEE6-746E-4947-9BED-24AAED6E8B57}">
      <selection activeCell="B25" sqref="B25"/>
      <pageMargins left="0.7" right="0.7" top="0.75" bottom="0.75" header="0.3" footer="0.3"/>
      <pageSetup paperSize="9" orientation="portrait" r:id="rId19"/>
    </customSheetView>
    <customSheetView guid="{70E7FFDC-983F-46F7-B68F-0BE0A8C942E0}">
      <selection activeCell="B19" sqref="B19"/>
      <pageMargins left="0.7" right="0.7" top="0.75" bottom="0.75" header="0.3" footer="0.3"/>
    </customSheetView>
    <customSheetView guid="{F536E858-E5B2-4B36-88FC-BE776803F921}">
      <selection activeCell="C8" sqref="C8"/>
      <pageMargins left="0.7" right="0.7" top="0.75" bottom="0.75" header="0.3" footer="0.3"/>
    </customSheetView>
    <customSheetView guid="{0780CBEB-AF66-401E-9AFD-5F77700585BC}">
      <selection activeCell="B39" sqref="B39"/>
      <pageMargins left="0.7" right="0.7" top="0.75" bottom="0.75" header="0.3" footer="0.3"/>
    </customSheetView>
    <customSheetView guid="{F0048D33-26BA-4893-8BCC-88CEF82FEBB6}">
      <selection activeCell="H38" sqref="H38"/>
      <pageMargins left="0.7" right="0.7" top="0.75" bottom="0.75" header="0.3" footer="0.3"/>
      <pageSetup paperSize="9" orientation="portrait" r:id="rId20"/>
    </customSheetView>
    <customSheetView guid="{8A1326BD-F0AB-414F-9F91-C2BB94CC9C17}">
      <selection activeCell="H25" sqref="H25"/>
      <pageMargins left="0.7" right="0.7" top="0.75" bottom="0.75" header="0.3" footer="0.3"/>
    </customSheetView>
    <customSheetView guid="{FB7DEBE1-1047-4BE4-82FD-4BCA0CA8DD58}">
      <selection activeCell="D12" sqref="D12"/>
      <pageMargins left="0.7" right="0.7" top="0.75" bottom="0.75" header="0.3" footer="0.3"/>
    </customSheetView>
    <customSheetView guid="{B3153F5C-CAD5-4C41-96F3-3BC56052414C}" topLeftCell="A7">
      <selection activeCell="A15" sqref="A15:C20"/>
      <pageMargins left="0.7" right="0.7" top="0.75" bottom="0.75" header="0.3" footer="0.3"/>
    </customSheetView>
    <customSheetView guid="{A7B3A108-9CF6-4687-9321-110D304B17B9}">
      <selection activeCell="H25" sqref="H25"/>
      <pageMargins left="0.7" right="0.7" top="0.75" bottom="0.75" header="0.3" footer="0.3"/>
    </customSheetView>
    <customSheetView guid="{D2C72E70-F766-4D56-9E10-3C91A63BB7F3}">
      <selection activeCell="B22" sqref="B22"/>
      <pageMargins left="0.7" right="0.7" top="0.75" bottom="0.75" header="0.3" footer="0.3"/>
      <pageSetup paperSize="9" orientation="portrait" r:id="rId21"/>
    </customSheetView>
    <customSheetView guid="{7CCD1884-1631-4809-8751-AE0939C32419}">
      <selection activeCell="E26" sqref="E26"/>
      <pageMargins left="0.7" right="0.7" top="0.75" bottom="0.75" header="0.3" footer="0.3"/>
    </customSheetView>
    <customSheetView guid="{931AA63B-6827-4BF4-8E25-ED232A88A09C}">
      <selection activeCell="C8" sqref="C8"/>
      <pageMargins left="0.7" right="0.7" top="0.75" bottom="0.75" header="0.3" footer="0.3"/>
    </customSheetView>
    <customSheetView guid="{CA1DE4BE-C006-4405-B064-304EE6CCACF1}">
      <selection activeCell="C8" sqref="C8"/>
      <pageMargins left="0.7" right="0.7" top="0.75" bottom="0.75" header="0.3" footer="0.3"/>
      <pageSetup paperSize="9" orientation="portrait" r:id="rId22"/>
    </customSheetView>
    <customSheetView guid="{51337751-BEAF-43F3-8CC9-400B99E751E8}">
      <selection activeCell="B4" sqref="B4"/>
      <pageMargins left="0.7" right="0.7" top="0.75" bottom="0.75" header="0.3" footer="0.3"/>
      <pageSetup paperSize="9" orientation="portrait" r:id="rId23"/>
    </customSheetView>
    <customSheetView guid="{F277ACEF-9FF8-431F-8537-DE60B790AA4F}">
      <selection activeCell="C31" sqref="C31"/>
      <pageMargins left="0.7" right="0.7" top="0.75" bottom="0.75" header="0.3" footer="0.3"/>
    </customSheetView>
    <customSheetView guid="{517C47E4-CB49-455E-BC80-175B09C4753D}">
      <selection activeCell="E26" sqref="E26"/>
      <pageMargins left="0.7" right="0.7" top="0.75" bottom="0.75" header="0.3" footer="0.3"/>
      <pageSetup paperSize="9" orientation="portrait" r:id="rId24"/>
    </customSheetView>
    <customSheetView guid="{158937B5-B45C-4722-BE34-B5B4D085C079}">
      <selection activeCell="C31" sqref="C31"/>
      <pageMargins left="0.7" right="0.7" top="0.75" bottom="0.75" header="0.3" footer="0.3"/>
      <pageSetup paperSize="9" orientation="portrait" r:id="rId25"/>
    </customSheetView>
    <customSheetView guid="{ED218C36-7217-4047-BB0E-77F9C99BD534}">
      <selection activeCell="C8" sqref="C8"/>
      <pageMargins left="0.7" right="0.7" top="0.75" bottom="0.75" header="0.3" footer="0.3"/>
      <pageSetup paperSize="9" orientation="portrait" r:id="rId26"/>
    </customSheetView>
    <customSheetView guid="{C83D4249-7B44-432A-B7FB-A6ACA6880240}">
      <selection activeCell="D4" sqref="D4"/>
      <pageMargins left="0.7" right="0.7" top="0.75" bottom="0.75" header="0.3" footer="0.3"/>
      <pageSetup paperSize="9" orientation="portrait" r:id="rId27"/>
    </customSheetView>
    <customSheetView guid="{E331DF3E-CA70-4D3D-884C-EE3579437A03}">
      <selection activeCell="D20" sqref="D20"/>
      <pageMargins left="0.7" right="0.7" top="0.75" bottom="0.75" header="0.3" footer="0.3"/>
      <pageSetup paperSize="9" orientation="portrait" r:id="rId28"/>
    </customSheetView>
    <customSheetView guid="{D37F8A47-E42F-4741-BE8D-5D961F7BB394}">
      <selection activeCell="D4" sqref="D4"/>
      <pageMargins left="0.7" right="0.7" top="0.75" bottom="0.75" header="0.3" footer="0.3"/>
      <pageSetup paperSize="9" orientation="portrait" r:id="rId29"/>
    </customSheetView>
    <customSheetView guid="{8CD49FA1-C4FE-4F6A-AE1C-E31C292C96A9}">
      <selection activeCell="E26" sqref="E26"/>
      <pageMargins left="0.7" right="0.7" top="0.75" bottom="0.75" header="0.3" footer="0.3"/>
      <pageSetup paperSize="9" orientation="portrait" r:id="rId30"/>
    </customSheetView>
    <customSheetView guid="{BB337934-72B5-4261-9EB4-9C42ECF52CD8}" topLeftCell="A9">
      <selection activeCell="F24" sqref="F24"/>
      <pageMargins left="0.7" right="0.7" top="0.75" bottom="0.75" header="0.3" footer="0.3"/>
      <pageSetup paperSize="9" orientation="portrait" r:id="rId31"/>
    </customSheetView>
    <customSheetView guid="{3AD1D9CC-D162-4119-AFCC-0AF9105FB248}">
      <selection activeCell="C31" sqref="C31"/>
      <pageMargins left="0.7" right="0.7" top="0.75" bottom="0.75" header="0.3" footer="0.3"/>
    </customSheetView>
  </customSheetViews>
  <mergeCells count="2">
    <mergeCell ref="C13:D13"/>
    <mergeCell ref="C26:D26"/>
  </mergeCells>
  <pageMargins left="0.7" right="0.7" top="0.75" bottom="0.75" header="0.3" footer="0.3"/>
  <pageSetup paperSize="9" orientation="portrait" r:id="rId3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92D050"/>
  </sheetPr>
  <dimension ref="A1:L462"/>
  <sheetViews>
    <sheetView workbookViewId="0">
      <selection activeCell="C25" sqref="C25"/>
    </sheetView>
  </sheetViews>
  <sheetFormatPr defaultColWidth="9.109375" defaultRowHeight="12"/>
  <cols>
    <col min="1" max="1" width="24.88671875" style="2" bestFit="1" customWidth="1"/>
    <col min="2" max="2" width="6.6640625" style="2" customWidth="1"/>
    <col min="3" max="3" width="25.109375" style="2" bestFit="1" customWidth="1"/>
    <col min="4" max="4" width="17.44140625" style="2" customWidth="1"/>
    <col min="5" max="5" width="14" style="2" customWidth="1"/>
    <col min="6" max="6" width="11.109375" style="2" customWidth="1"/>
    <col min="7" max="9" width="9.109375" style="2"/>
    <col min="10" max="10" width="12.109375" style="2" customWidth="1"/>
    <col min="11" max="16384" width="9.109375" style="2"/>
  </cols>
  <sheetData>
    <row r="1" spans="1:12" ht="13.2">
      <c r="A1" s="595" t="str">
        <f>HYPERLINK("#INDEX!A2","към началната страница")</f>
        <v>към началната страница</v>
      </c>
    </row>
    <row r="2" spans="1:12" ht="16.5" customHeight="1">
      <c r="A2" s="595" t="str">
        <f>HYPERLINK("#INDEX!A2","back to index page")</f>
        <v>back to index page</v>
      </c>
    </row>
    <row r="9" spans="1:12">
      <c r="B9" s="513" t="s">
        <v>1715</v>
      </c>
      <c r="C9" s="513"/>
    </row>
    <row r="10" spans="1:12">
      <c r="D10" s="48"/>
      <c r="E10" s="48"/>
      <c r="F10" s="48"/>
      <c r="G10" s="48"/>
      <c r="H10" s="48"/>
      <c r="I10" s="48"/>
      <c r="J10" s="48"/>
      <c r="K10" s="48"/>
      <c r="L10" s="48"/>
    </row>
    <row r="11" spans="1:12" ht="27" customHeight="1">
      <c r="B11" s="1225" t="s">
        <v>1340</v>
      </c>
      <c r="C11" s="1225"/>
      <c r="D11" s="1225"/>
      <c r="E11" s="1225"/>
      <c r="F11" s="1225"/>
      <c r="G11" s="1225"/>
      <c r="H11" s="1225"/>
      <c r="I11" s="1225"/>
      <c r="J11" s="1225"/>
      <c r="K11" s="1225"/>
      <c r="L11" s="1225"/>
    </row>
    <row r="14" spans="1:12" ht="12.75" customHeight="1">
      <c r="D14" s="48"/>
      <c r="E14" s="48"/>
      <c r="F14" s="48"/>
      <c r="G14" s="48"/>
      <c r="H14" s="48"/>
      <c r="I14" s="1082" t="s">
        <v>497</v>
      </c>
      <c r="J14" s="1082"/>
      <c r="K14" s="1082"/>
      <c r="L14" s="1082"/>
    </row>
    <row r="15" spans="1:12" ht="36" customHeight="1">
      <c r="B15" s="1217" t="s">
        <v>504</v>
      </c>
      <c r="C15" s="1219"/>
      <c r="D15" s="1215" t="s">
        <v>515</v>
      </c>
      <c r="E15" s="1215" t="s">
        <v>516</v>
      </c>
      <c r="F15" s="1215" t="s">
        <v>1272</v>
      </c>
      <c r="G15" s="1221" t="s">
        <v>505</v>
      </c>
      <c r="H15" s="1222"/>
      <c r="I15" s="1223"/>
      <c r="J15" s="1224" t="s">
        <v>1033</v>
      </c>
      <c r="K15" s="1215" t="s">
        <v>506</v>
      </c>
      <c r="L15" s="1215" t="s">
        <v>507</v>
      </c>
    </row>
    <row r="16" spans="1:12" ht="62.4" customHeight="1">
      <c r="B16" s="1218"/>
      <c r="C16" s="1220"/>
      <c r="D16" s="1216"/>
      <c r="E16" s="1216"/>
      <c r="F16" s="1216"/>
      <c r="G16" s="138" t="s">
        <v>508</v>
      </c>
      <c r="H16" s="138" t="s">
        <v>509</v>
      </c>
      <c r="I16" s="138" t="s">
        <v>65</v>
      </c>
      <c r="J16" s="1216"/>
      <c r="K16" s="1216"/>
      <c r="L16" s="1216"/>
    </row>
    <row r="17" spans="2:12" s="135" customFormat="1">
      <c r="B17" s="133"/>
      <c r="C17" s="133"/>
      <c r="D17" s="134" t="s">
        <v>32</v>
      </c>
      <c r="E17" s="134" t="s">
        <v>1273</v>
      </c>
      <c r="F17" s="134" t="s">
        <v>1012</v>
      </c>
      <c r="G17" s="134" t="s">
        <v>1013</v>
      </c>
      <c r="H17" s="134" t="s">
        <v>1014</v>
      </c>
      <c r="I17" s="134" t="s">
        <v>1116</v>
      </c>
      <c r="J17" s="134" t="s">
        <v>1117</v>
      </c>
      <c r="K17" s="134" t="s">
        <v>1118</v>
      </c>
      <c r="L17" s="134" t="s">
        <v>1119</v>
      </c>
    </row>
    <row r="18" spans="2:12">
      <c r="B18" s="186" t="s">
        <v>269</v>
      </c>
      <c r="C18" s="3" t="s">
        <v>510</v>
      </c>
      <c r="D18" s="187"/>
      <c r="E18" s="187"/>
      <c r="F18" s="187"/>
      <c r="G18" s="187"/>
      <c r="H18" s="187"/>
      <c r="I18" s="187"/>
      <c r="J18" s="187"/>
      <c r="K18" s="187"/>
      <c r="L18" s="187"/>
    </row>
    <row r="19" spans="2:12">
      <c r="B19" s="3"/>
      <c r="C19" s="188" t="s">
        <v>66</v>
      </c>
      <c r="D19" s="160">
        <v>28884492</v>
      </c>
      <c r="E19" s="189">
        <v>0</v>
      </c>
      <c r="F19" s="189">
        <v>28884492</v>
      </c>
      <c r="G19" s="190">
        <v>1518948</v>
      </c>
      <c r="H19" s="189">
        <v>0</v>
      </c>
      <c r="I19" s="190">
        <v>1518948</v>
      </c>
      <c r="J19" s="190">
        <v>18986855</v>
      </c>
      <c r="K19" s="319">
        <v>0.97860000000000003</v>
      </c>
      <c r="L19" s="191">
        <v>0.02</v>
      </c>
    </row>
    <row r="20" spans="2:12">
      <c r="B20" s="3"/>
      <c r="C20" s="188" t="s">
        <v>69</v>
      </c>
      <c r="D20" s="160">
        <v>408977</v>
      </c>
      <c r="E20" s="189">
        <v>0</v>
      </c>
      <c r="F20" s="189">
        <v>408977</v>
      </c>
      <c r="G20" s="190">
        <v>6724</v>
      </c>
      <c r="H20" s="189">
        <v>0</v>
      </c>
      <c r="I20" s="190">
        <v>6724</v>
      </c>
      <c r="J20" s="190">
        <v>84047</v>
      </c>
      <c r="K20" s="319">
        <v>4.3E-3</v>
      </c>
      <c r="L20" s="191">
        <v>0.01</v>
      </c>
    </row>
    <row r="21" spans="2:12">
      <c r="B21" s="3"/>
      <c r="C21" s="188" t="s">
        <v>71</v>
      </c>
      <c r="D21" s="160">
        <v>82938</v>
      </c>
      <c r="E21" s="189">
        <v>0</v>
      </c>
      <c r="F21" s="189">
        <v>82938</v>
      </c>
      <c r="G21" s="190">
        <v>6449</v>
      </c>
      <c r="H21" s="189">
        <v>0</v>
      </c>
      <c r="I21" s="190">
        <v>6449</v>
      </c>
      <c r="J21" s="190">
        <v>80607</v>
      </c>
      <c r="K21" s="319">
        <v>4.1999999999999997E-3</v>
      </c>
      <c r="L21" s="191">
        <v>0.02</v>
      </c>
    </row>
    <row r="22" spans="2:12">
      <c r="B22" s="3"/>
      <c r="C22" s="188" t="s">
        <v>104</v>
      </c>
      <c r="D22" s="160">
        <v>80638</v>
      </c>
      <c r="E22" s="189">
        <v>0</v>
      </c>
      <c r="F22" s="189">
        <v>80638</v>
      </c>
      <c r="G22" s="189">
        <v>4483</v>
      </c>
      <c r="H22" s="189">
        <v>0</v>
      </c>
      <c r="I22" s="190">
        <v>4483</v>
      </c>
      <c r="J22" s="190">
        <v>56038</v>
      </c>
      <c r="K22" s="319">
        <v>2.8999999999999998E-3</v>
      </c>
      <c r="L22" s="191">
        <v>0</v>
      </c>
    </row>
    <row r="23" spans="2:12">
      <c r="B23" s="3"/>
      <c r="C23" s="188" t="s">
        <v>517</v>
      </c>
      <c r="D23" s="160">
        <v>34968</v>
      </c>
      <c r="E23" s="189">
        <v>0</v>
      </c>
      <c r="F23" s="189">
        <v>34968</v>
      </c>
      <c r="G23" s="189">
        <v>2307</v>
      </c>
      <c r="H23" s="189">
        <v>0</v>
      </c>
      <c r="I23" s="190">
        <v>2307</v>
      </c>
      <c r="J23" s="190">
        <v>28837</v>
      </c>
      <c r="K23" s="319">
        <v>1.5E-3</v>
      </c>
      <c r="L23" s="191">
        <v>0</v>
      </c>
    </row>
    <row r="24" spans="2:12">
      <c r="B24" s="3"/>
      <c r="C24" s="188" t="s">
        <v>860</v>
      </c>
      <c r="D24" s="160">
        <v>30492</v>
      </c>
      <c r="E24" s="189">
        <v>0</v>
      </c>
      <c r="F24" s="189">
        <v>30492</v>
      </c>
      <c r="G24" s="189">
        <v>2300</v>
      </c>
      <c r="H24" s="189">
        <v>0</v>
      </c>
      <c r="I24" s="190">
        <v>2300</v>
      </c>
      <c r="J24" s="190">
        <v>28756</v>
      </c>
      <c r="K24" s="319">
        <v>1.5E-3</v>
      </c>
      <c r="L24" s="191">
        <v>0</v>
      </c>
    </row>
    <row r="25" spans="2:12">
      <c r="B25" s="3"/>
      <c r="C25" s="188" t="s">
        <v>70</v>
      </c>
      <c r="D25" s="160">
        <v>23706</v>
      </c>
      <c r="E25" s="189">
        <v>0</v>
      </c>
      <c r="F25" s="189">
        <v>23706</v>
      </c>
      <c r="G25" s="190">
        <v>1656</v>
      </c>
      <c r="H25" s="189">
        <v>0</v>
      </c>
      <c r="I25" s="190">
        <v>1656</v>
      </c>
      <c r="J25" s="190">
        <v>20703</v>
      </c>
      <c r="K25" s="319">
        <v>1.1000000000000001E-3</v>
      </c>
      <c r="L25" s="191">
        <v>0</v>
      </c>
    </row>
    <row r="26" spans="2:12" ht="31.95" customHeight="1">
      <c r="B26" s="3"/>
      <c r="C26" s="188" t="s">
        <v>73</v>
      </c>
      <c r="D26" s="160">
        <v>18803</v>
      </c>
      <c r="E26" s="189">
        <v>0</v>
      </c>
      <c r="F26" s="189">
        <v>18803</v>
      </c>
      <c r="G26" s="189">
        <v>1356</v>
      </c>
      <c r="H26" s="189">
        <v>0</v>
      </c>
      <c r="I26" s="190">
        <v>1356</v>
      </c>
      <c r="J26" s="190">
        <v>16954</v>
      </c>
      <c r="K26" s="319">
        <v>8.9999999999999998E-4</v>
      </c>
      <c r="L26" s="191">
        <v>0.01</v>
      </c>
    </row>
    <row r="27" spans="2:12">
      <c r="B27" s="3"/>
      <c r="C27" s="188" t="s">
        <v>86</v>
      </c>
      <c r="D27" s="160">
        <v>17646</v>
      </c>
      <c r="E27" s="189">
        <v>0</v>
      </c>
      <c r="F27" s="189">
        <v>17646</v>
      </c>
      <c r="G27" s="189">
        <v>1385</v>
      </c>
      <c r="H27" s="189">
        <v>0</v>
      </c>
      <c r="I27" s="190">
        <v>1385</v>
      </c>
      <c r="J27" s="190">
        <v>17316</v>
      </c>
      <c r="K27" s="319">
        <v>8.9999999999999998E-4</v>
      </c>
      <c r="L27" s="191">
        <v>0</v>
      </c>
    </row>
    <row r="28" spans="2:12">
      <c r="B28" s="3"/>
      <c r="C28" s="188" t="s">
        <v>96</v>
      </c>
      <c r="D28" s="160">
        <v>17138</v>
      </c>
      <c r="E28" s="189">
        <v>0</v>
      </c>
      <c r="F28" s="189">
        <v>17138</v>
      </c>
      <c r="G28" s="189">
        <v>984</v>
      </c>
      <c r="H28" s="189">
        <v>0</v>
      </c>
      <c r="I28" s="190">
        <v>984</v>
      </c>
      <c r="J28" s="190">
        <v>12299</v>
      </c>
      <c r="K28" s="319">
        <v>5.9999999999999995E-4</v>
      </c>
      <c r="L28" s="191">
        <v>2.5000000000000001E-3</v>
      </c>
    </row>
    <row r="29" spans="2:12">
      <c r="B29" s="3"/>
      <c r="C29" s="188" t="s">
        <v>67</v>
      </c>
      <c r="D29" s="160">
        <v>13409</v>
      </c>
      <c r="E29" s="189">
        <v>0</v>
      </c>
      <c r="F29" s="189">
        <v>13409</v>
      </c>
      <c r="G29" s="190">
        <v>644</v>
      </c>
      <c r="H29" s="189">
        <v>0</v>
      </c>
      <c r="I29" s="190">
        <v>644</v>
      </c>
      <c r="J29" s="190">
        <v>8045</v>
      </c>
      <c r="K29" s="319">
        <v>4.0000000000000002E-4</v>
      </c>
      <c r="L29" s="191">
        <v>7.4999999999999997E-3</v>
      </c>
    </row>
    <row r="30" spans="2:12">
      <c r="B30" s="3"/>
      <c r="C30" s="188" t="s">
        <v>95</v>
      </c>
      <c r="D30" s="160">
        <v>9269</v>
      </c>
      <c r="E30" s="189">
        <v>0</v>
      </c>
      <c r="F30" s="189">
        <v>9269</v>
      </c>
      <c r="G30" s="189">
        <v>355</v>
      </c>
      <c r="H30" s="189">
        <v>0</v>
      </c>
      <c r="I30" s="190">
        <v>355</v>
      </c>
      <c r="J30" s="190">
        <v>4439</v>
      </c>
      <c r="K30" s="319">
        <v>2.0000000000000001E-4</v>
      </c>
      <c r="L30" s="191">
        <v>0.01</v>
      </c>
    </row>
    <row r="31" spans="2:12">
      <c r="B31" s="3"/>
      <c r="C31" s="188" t="s">
        <v>107</v>
      </c>
      <c r="D31" s="160">
        <v>9200</v>
      </c>
      <c r="E31" s="189">
        <v>0</v>
      </c>
      <c r="F31" s="189">
        <v>9200</v>
      </c>
      <c r="G31" s="189">
        <v>447</v>
      </c>
      <c r="H31" s="189">
        <v>0</v>
      </c>
      <c r="I31" s="190">
        <v>447</v>
      </c>
      <c r="J31" s="190">
        <v>5587</v>
      </c>
      <c r="K31" s="319">
        <v>2.9999999999999997E-4</v>
      </c>
      <c r="L31" s="191">
        <v>0</v>
      </c>
    </row>
    <row r="32" spans="2:12">
      <c r="B32" s="3"/>
      <c r="C32" s="188" t="s">
        <v>552</v>
      </c>
      <c r="D32" s="160">
        <v>6319</v>
      </c>
      <c r="E32" s="189">
        <v>0</v>
      </c>
      <c r="F32" s="189">
        <v>6319</v>
      </c>
      <c r="G32" s="189">
        <v>395</v>
      </c>
      <c r="H32" s="189">
        <v>0</v>
      </c>
      <c r="I32" s="190">
        <v>395</v>
      </c>
      <c r="J32" s="190">
        <v>4941</v>
      </c>
      <c r="K32" s="319">
        <v>2.9999999999999997E-4</v>
      </c>
      <c r="L32" s="191">
        <v>0.02</v>
      </c>
    </row>
    <row r="33" spans="2:12">
      <c r="B33" s="3"/>
      <c r="C33" s="188" t="s">
        <v>72</v>
      </c>
      <c r="D33" s="160">
        <v>6187</v>
      </c>
      <c r="E33" s="189">
        <v>0</v>
      </c>
      <c r="F33" s="189">
        <v>6187</v>
      </c>
      <c r="G33" s="189">
        <v>391</v>
      </c>
      <c r="H33" s="189">
        <v>0</v>
      </c>
      <c r="I33" s="190">
        <v>391</v>
      </c>
      <c r="J33" s="190">
        <v>4884</v>
      </c>
      <c r="K33" s="319">
        <v>2.9999999999999997E-4</v>
      </c>
      <c r="L33" s="191">
        <v>0.01</v>
      </c>
    </row>
    <row r="34" spans="2:12">
      <c r="B34" s="3"/>
      <c r="C34" s="188" t="s">
        <v>88</v>
      </c>
      <c r="D34" s="160">
        <v>5954</v>
      </c>
      <c r="E34" s="189">
        <v>0</v>
      </c>
      <c r="F34" s="189">
        <v>5954</v>
      </c>
      <c r="G34" s="189">
        <v>243</v>
      </c>
      <c r="H34" s="189">
        <v>0</v>
      </c>
      <c r="I34" s="190">
        <v>243</v>
      </c>
      <c r="J34" s="190">
        <v>3033</v>
      </c>
      <c r="K34" s="319">
        <v>2.0000000000000001E-4</v>
      </c>
      <c r="L34" s="191">
        <v>0.01</v>
      </c>
    </row>
    <row r="35" spans="2:12">
      <c r="B35" s="3"/>
      <c r="C35" s="188" t="s">
        <v>78</v>
      </c>
      <c r="D35" s="160">
        <v>5588</v>
      </c>
      <c r="E35" s="189">
        <v>0</v>
      </c>
      <c r="F35" s="189">
        <v>5588</v>
      </c>
      <c r="G35" s="190">
        <v>159</v>
      </c>
      <c r="H35" s="189">
        <v>0</v>
      </c>
      <c r="I35" s="190">
        <v>159</v>
      </c>
      <c r="J35" s="190">
        <v>1983</v>
      </c>
      <c r="K35" s="319">
        <v>1E-4</v>
      </c>
      <c r="L35" s="191">
        <v>0</v>
      </c>
    </row>
    <row r="36" spans="2:12">
      <c r="B36" s="3"/>
      <c r="C36" s="188" t="s">
        <v>283</v>
      </c>
      <c r="D36" s="160">
        <v>4718</v>
      </c>
      <c r="E36" s="189">
        <v>0</v>
      </c>
      <c r="F36" s="189">
        <v>4718</v>
      </c>
      <c r="G36" s="190">
        <v>229</v>
      </c>
      <c r="H36" s="189">
        <v>0</v>
      </c>
      <c r="I36" s="190">
        <v>229</v>
      </c>
      <c r="J36" s="190">
        <v>2860</v>
      </c>
      <c r="K36" s="319">
        <v>1E-4</v>
      </c>
      <c r="L36" s="191">
        <v>1.2500000000000001E-2</v>
      </c>
    </row>
    <row r="37" spans="2:12">
      <c r="B37" s="3"/>
      <c r="C37" s="188" t="s">
        <v>106</v>
      </c>
      <c r="D37" s="160">
        <v>4574</v>
      </c>
      <c r="E37" s="189">
        <v>0</v>
      </c>
      <c r="F37" s="189">
        <v>4574</v>
      </c>
      <c r="G37" s="190">
        <v>276</v>
      </c>
      <c r="H37" s="189">
        <v>0</v>
      </c>
      <c r="I37" s="190">
        <v>276</v>
      </c>
      <c r="J37" s="190">
        <v>3449</v>
      </c>
      <c r="K37" s="319">
        <v>2.0000000000000001E-4</v>
      </c>
      <c r="L37" s="191">
        <v>1.4999999999999999E-2</v>
      </c>
    </row>
    <row r="38" spans="2:12">
      <c r="B38" s="3"/>
      <c r="C38" s="188" t="s">
        <v>100</v>
      </c>
      <c r="D38" s="160">
        <v>4503</v>
      </c>
      <c r="E38" s="189">
        <v>0</v>
      </c>
      <c r="F38" s="189">
        <v>4503</v>
      </c>
      <c r="G38" s="189">
        <v>359</v>
      </c>
      <c r="H38" s="189">
        <v>0</v>
      </c>
      <c r="I38" s="190">
        <v>359</v>
      </c>
      <c r="J38" s="190">
        <v>4484</v>
      </c>
      <c r="K38" s="319">
        <v>2.0000000000000001E-4</v>
      </c>
      <c r="L38" s="191">
        <v>0.01</v>
      </c>
    </row>
    <row r="39" spans="2:12">
      <c r="B39" s="3"/>
      <c r="C39" s="188" t="s">
        <v>108</v>
      </c>
      <c r="D39" s="160">
        <v>4241</v>
      </c>
      <c r="E39" s="189">
        <v>0</v>
      </c>
      <c r="F39" s="189">
        <v>4241</v>
      </c>
      <c r="G39" s="189">
        <v>164</v>
      </c>
      <c r="H39" s="189">
        <v>0</v>
      </c>
      <c r="I39" s="190">
        <v>164</v>
      </c>
      <c r="J39" s="190">
        <v>2051</v>
      </c>
      <c r="K39" s="319">
        <v>1E-4</v>
      </c>
      <c r="L39" s="191">
        <v>0</v>
      </c>
    </row>
    <row r="40" spans="2:12">
      <c r="B40" s="3"/>
      <c r="C40" s="188" t="s">
        <v>103</v>
      </c>
      <c r="D40" s="160">
        <v>3653</v>
      </c>
      <c r="E40" s="189">
        <v>0</v>
      </c>
      <c r="F40" s="189">
        <v>3653</v>
      </c>
      <c r="G40" s="189">
        <v>185</v>
      </c>
      <c r="H40" s="189">
        <v>0</v>
      </c>
      <c r="I40" s="190">
        <v>185</v>
      </c>
      <c r="J40" s="190">
        <v>2309</v>
      </c>
      <c r="K40" s="319">
        <v>1E-4</v>
      </c>
      <c r="L40" s="191">
        <v>0</v>
      </c>
    </row>
    <row r="41" spans="2:12">
      <c r="B41" s="3"/>
      <c r="C41" s="188" t="s">
        <v>1713</v>
      </c>
      <c r="D41" s="160">
        <v>3565</v>
      </c>
      <c r="E41" s="189">
        <v>0</v>
      </c>
      <c r="F41" s="189">
        <v>3565</v>
      </c>
      <c r="G41" s="190">
        <v>158</v>
      </c>
      <c r="H41" s="189">
        <v>0</v>
      </c>
      <c r="I41" s="190">
        <v>158</v>
      </c>
      <c r="J41" s="190">
        <v>1974</v>
      </c>
      <c r="K41" s="319">
        <v>1E-4</v>
      </c>
      <c r="L41" s="191">
        <v>0</v>
      </c>
    </row>
    <row r="42" spans="2:12">
      <c r="B42" s="3"/>
      <c r="C42" s="188" t="s">
        <v>105</v>
      </c>
      <c r="D42" s="160">
        <v>2737</v>
      </c>
      <c r="E42" s="189">
        <v>0</v>
      </c>
      <c r="F42" s="189">
        <v>2737</v>
      </c>
      <c r="G42" s="189">
        <v>193</v>
      </c>
      <c r="H42" s="189">
        <v>0</v>
      </c>
      <c r="I42" s="190">
        <v>193</v>
      </c>
      <c r="J42" s="190">
        <v>2410</v>
      </c>
      <c r="K42" s="319">
        <v>1E-4</v>
      </c>
      <c r="L42" s="191">
        <v>0.02</v>
      </c>
    </row>
    <row r="43" spans="2:12">
      <c r="B43" s="3"/>
      <c r="C43" s="188" t="s">
        <v>87</v>
      </c>
      <c r="D43" s="160">
        <v>2692</v>
      </c>
      <c r="E43" s="189">
        <v>0</v>
      </c>
      <c r="F43" s="189">
        <v>2692</v>
      </c>
      <c r="G43" s="189">
        <v>94</v>
      </c>
      <c r="H43" s="189">
        <v>0</v>
      </c>
      <c r="I43" s="190">
        <v>94</v>
      </c>
      <c r="J43" s="190">
        <v>1170</v>
      </c>
      <c r="K43" s="319">
        <v>1E-4</v>
      </c>
      <c r="L43" s="191">
        <v>0</v>
      </c>
    </row>
    <row r="44" spans="2:12">
      <c r="B44" s="3"/>
      <c r="C44" s="188" t="s">
        <v>68</v>
      </c>
      <c r="D44" s="160">
        <v>2643</v>
      </c>
      <c r="E44" s="189">
        <v>0</v>
      </c>
      <c r="F44" s="189">
        <v>2643</v>
      </c>
      <c r="G44" s="189">
        <v>181</v>
      </c>
      <c r="H44" s="189">
        <v>0</v>
      </c>
      <c r="I44" s="190">
        <v>181</v>
      </c>
      <c r="J44" s="190">
        <v>2264</v>
      </c>
      <c r="K44" s="319">
        <v>1E-4</v>
      </c>
      <c r="L44" s="191">
        <v>5.0000000000000001E-3</v>
      </c>
    </row>
    <row r="45" spans="2:12">
      <c r="B45" s="3"/>
      <c r="C45" s="188" t="s">
        <v>76</v>
      </c>
      <c r="D45" s="160">
        <v>2114</v>
      </c>
      <c r="E45" s="189">
        <v>0</v>
      </c>
      <c r="F45" s="189">
        <v>2114</v>
      </c>
      <c r="G45" s="190">
        <v>80</v>
      </c>
      <c r="H45" s="189">
        <v>0</v>
      </c>
      <c r="I45" s="190">
        <v>80</v>
      </c>
      <c r="J45" s="190">
        <v>995</v>
      </c>
      <c r="K45" s="319">
        <v>1E-4</v>
      </c>
      <c r="L45" s="191">
        <v>0</v>
      </c>
    </row>
    <row r="46" spans="2:12">
      <c r="B46" s="3"/>
      <c r="C46" s="188" t="s">
        <v>75</v>
      </c>
      <c r="D46" s="160">
        <v>1953</v>
      </c>
      <c r="E46" s="189">
        <v>0</v>
      </c>
      <c r="F46" s="189">
        <v>1953</v>
      </c>
      <c r="G46" s="189">
        <v>67</v>
      </c>
      <c r="H46" s="189">
        <v>0</v>
      </c>
      <c r="I46" s="190">
        <v>67</v>
      </c>
      <c r="J46" s="190">
        <v>834</v>
      </c>
      <c r="K46" s="319">
        <v>0</v>
      </c>
      <c r="L46" s="191">
        <v>1.4999999999999999E-2</v>
      </c>
    </row>
    <row r="47" spans="2:12">
      <c r="B47" s="3"/>
      <c r="C47" s="188" t="s">
        <v>74</v>
      </c>
      <c r="D47" s="160">
        <v>1558</v>
      </c>
      <c r="E47" s="189">
        <v>0</v>
      </c>
      <c r="F47" s="189">
        <v>1558</v>
      </c>
      <c r="G47" s="189">
        <v>118</v>
      </c>
      <c r="H47" s="189">
        <v>0</v>
      </c>
      <c r="I47" s="190">
        <v>118</v>
      </c>
      <c r="J47" s="190">
        <v>1470</v>
      </c>
      <c r="K47" s="319">
        <v>1E-4</v>
      </c>
      <c r="L47" s="191">
        <v>0.01</v>
      </c>
    </row>
    <row r="48" spans="2:12">
      <c r="B48" s="3"/>
      <c r="C48" s="188" t="s">
        <v>280</v>
      </c>
      <c r="D48" s="160">
        <v>1470</v>
      </c>
      <c r="E48" s="189">
        <v>0</v>
      </c>
      <c r="F48" s="189">
        <v>1470</v>
      </c>
      <c r="G48" s="189">
        <v>51</v>
      </c>
      <c r="H48" s="189">
        <v>0</v>
      </c>
      <c r="I48" s="190">
        <v>51</v>
      </c>
      <c r="J48" s="190">
        <v>637</v>
      </c>
      <c r="K48" s="319">
        <v>0</v>
      </c>
      <c r="L48" s="191">
        <v>0</v>
      </c>
    </row>
    <row r="49" spans="2:12">
      <c r="B49" s="3"/>
      <c r="C49" s="188" t="s">
        <v>109</v>
      </c>
      <c r="D49" s="160">
        <v>1165</v>
      </c>
      <c r="E49" s="189">
        <v>0</v>
      </c>
      <c r="F49" s="189">
        <v>1165</v>
      </c>
      <c r="G49" s="189">
        <v>50</v>
      </c>
      <c r="H49" s="189">
        <v>0</v>
      </c>
      <c r="I49" s="190">
        <v>50</v>
      </c>
      <c r="J49" s="190">
        <v>626</v>
      </c>
      <c r="K49" s="319">
        <v>0</v>
      </c>
      <c r="L49" s="191">
        <v>0</v>
      </c>
    </row>
    <row r="50" spans="2:12">
      <c r="B50" s="3"/>
      <c r="C50" s="188" t="s">
        <v>94</v>
      </c>
      <c r="D50" s="160">
        <v>1032</v>
      </c>
      <c r="E50" s="189">
        <v>0</v>
      </c>
      <c r="F50" s="189">
        <v>1032</v>
      </c>
      <c r="G50" s="189">
        <v>51</v>
      </c>
      <c r="H50" s="189">
        <v>0</v>
      </c>
      <c r="I50" s="190">
        <v>51</v>
      </c>
      <c r="J50" s="190">
        <v>636</v>
      </c>
      <c r="K50" s="319">
        <v>0</v>
      </c>
      <c r="L50" s="191">
        <v>0</v>
      </c>
    </row>
    <row r="51" spans="2:12">
      <c r="B51" s="3"/>
      <c r="C51" s="188" t="s">
        <v>110</v>
      </c>
      <c r="D51" s="160">
        <v>1027</v>
      </c>
      <c r="E51" s="189">
        <v>0</v>
      </c>
      <c r="F51" s="189">
        <v>1027</v>
      </c>
      <c r="G51" s="190">
        <v>33</v>
      </c>
      <c r="H51" s="189">
        <v>0</v>
      </c>
      <c r="I51" s="190">
        <v>33</v>
      </c>
      <c r="J51" s="190">
        <v>416</v>
      </c>
      <c r="K51" s="319">
        <v>0</v>
      </c>
      <c r="L51" s="191">
        <v>0</v>
      </c>
    </row>
    <row r="52" spans="2:12">
      <c r="B52" s="3"/>
      <c r="C52" s="188" t="s">
        <v>92</v>
      </c>
      <c r="D52" s="160">
        <v>1023</v>
      </c>
      <c r="E52" s="189">
        <v>0</v>
      </c>
      <c r="F52" s="189">
        <v>1023</v>
      </c>
      <c r="G52" s="190">
        <v>37</v>
      </c>
      <c r="H52" s="189">
        <v>0</v>
      </c>
      <c r="I52" s="190">
        <v>37</v>
      </c>
      <c r="J52" s="190">
        <v>464</v>
      </c>
      <c r="K52" s="319">
        <v>0</v>
      </c>
      <c r="L52" s="191">
        <v>2.5000000000000001E-2</v>
      </c>
    </row>
    <row r="53" spans="2:12">
      <c r="B53" s="3"/>
      <c r="C53" s="188" t="s">
        <v>97</v>
      </c>
      <c r="D53" s="160">
        <v>934</v>
      </c>
      <c r="E53" s="189">
        <v>0</v>
      </c>
      <c r="F53" s="189">
        <v>934</v>
      </c>
      <c r="G53" s="190">
        <v>50</v>
      </c>
      <c r="H53" s="189">
        <v>0</v>
      </c>
      <c r="I53" s="190">
        <v>50</v>
      </c>
      <c r="J53" s="190">
        <v>619</v>
      </c>
      <c r="K53" s="319">
        <v>0</v>
      </c>
      <c r="L53" s="191">
        <v>1.4999999999999999E-2</v>
      </c>
    </row>
    <row r="54" spans="2:12">
      <c r="B54" s="3"/>
      <c r="C54" s="188" t="s">
        <v>282</v>
      </c>
      <c r="D54" s="160">
        <v>933</v>
      </c>
      <c r="E54" s="189">
        <v>0</v>
      </c>
      <c r="F54" s="189">
        <v>933</v>
      </c>
      <c r="G54" s="189">
        <v>74</v>
      </c>
      <c r="H54" s="189">
        <v>0</v>
      </c>
      <c r="I54" s="190">
        <v>74</v>
      </c>
      <c r="J54" s="190">
        <v>925</v>
      </c>
      <c r="K54" s="319">
        <v>0</v>
      </c>
      <c r="L54" s="191">
        <v>0</v>
      </c>
    </row>
    <row r="55" spans="2:12">
      <c r="B55" s="3"/>
      <c r="C55" s="188" t="s">
        <v>81</v>
      </c>
      <c r="D55" s="160">
        <v>823</v>
      </c>
      <c r="E55" s="189">
        <v>0</v>
      </c>
      <c r="F55" s="189">
        <v>823</v>
      </c>
      <c r="G55" s="189">
        <v>63</v>
      </c>
      <c r="H55" s="189">
        <v>0</v>
      </c>
      <c r="I55" s="190">
        <v>63</v>
      </c>
      <c r="J55" s="190">
        <v>786</v>
      </c>
      <c r="K55" s="319">
        <v>0</v>
      </c>
      <c r="L55" s="191">
        <v>0</v>
      </c>
    </row>
    <row r="56" spans="2:12">
      <c r="B56" s="3"/>
      <c r="C56" s="188" t="s">
        <v>556</v>
      </c>
      <c r="D56" s="160">
        <v>775</v>
      </c>
      <c r="E56" s="189">
        <v>0</v>
      </c>
      <c r="F56" s="189">
        <v>775</v>
      </c>
      <c r="G56" s="189">
        <v>15</v>
      </c>
      <c r="H56" s="189">
        <v>0</v>
      </c>
      <c r="I56" s="190">
        <v>15</v>
      </c>
      <c r="J56" s="190">
        <v>187</v>
      </c>
      <c r="K56" s="319">
        <v>0</v>
      </c>
      <c r="L56" s="191">
        <v>0</v>
      </c>
    </row>
    <row r="57" spans="2:12">
      <c r="B57" s="3"/>
      <c r="C57" s="188" t="s">
        <v>79</v>
      </c>
      <c r="D57" s="160">
        <v>744</v>
      </c>
      <c r="E57" s="189">
        <v>0</v>
      </c>
      <c r="F57" s="189">
        <v>744</v>
      </c>
      <c r="G57" s="190">
        <v>32</v>
      </c>
      <c r="H57" s="189">
        <v>0</v>
      </c>
      <c r="I57" s="190">
        <v>32</v>
      </c>
      <c r="J57" s="190">
        <v>406</v>
      </c>
      <c r="K57" s="319">
        <v>0</v>
      </c>
      <c r="L57" s="191">
        <v>0</v>
      </c>
    </row>
    <row r="58" spans="2:12">
      <c r="B58" s="3"/>
      <c r="C58" s="188" t="s">
        <v>90</v>
      </c>
      <c r="D58" s="160">
        <v>715</v>
      </c>
      <c r="E58" s="189">
        <v>0</v>
      </c>
      <c r="F58" s="189">
        <v>715</v>
      </c>
      <c r="G58" s="189">
        <v>43</v>
      </c>
      <c r="H58" s="189">
        <v>0</v>
      </c>
      <c r="I58" s="190">
        <v>43</v>
      </c>
      <c r="J58" s="190">
        <v>535</v>
      </c>
      <c r="K58" s="319">
        <v>0</v>
      </c>
      <c r="L58" s="191">
        <v>0</v>
      </c>
    </row>
    <row r="59" spans="2:12">
      <c r="B59" s="3"/>
      <c r="C59" s="188" t="s">
        <v>99</v>
      </c>
      <c r="D59" s="160">
        <v>700</v>
      </c>
      <c r="E59" s="189">
        <v>0</v>
      </c>
      <c r="F59" s="189">
        <v>700</v>
      </c>
      <c r="G59" s="189">
        <v>29</v>
      </c>
      <c r="H59" s="189">
        <v>0</v>
      </c>
      <c r="I59" s="190">
        <v>29</v>
      </c>
      <c r="J59" s="190">
        <v>360</v>
      </c>
      <c r="K59" s="319">
        <v>0</v>
      </c>
      <c r="L59" s="191">
        <v>2.5000000000000001E-2</v>
      </c>
    </row>
    <row r="60" spans="2:12" ht="14.25" customHeight="1">
      <c r="B60" s="3"/>
      <c r="C60" s="188" t="s">
        <v>284</v>
      </c>
      <c r="D60" s="160">
        <v>606</v>
      </c>
      <c r="E60" s="189">
        <v>0</v>
      </c>
      <c r="F60" s="189">
        <v>606</v>
      </c>
      <c r="G60" s="189">
        <v>27</v>
      </c>
      <c r="H60" s="189">
        <v>0</v>
      </c>
      <c r="I60" s="190">
        <v>27</v>
      </c>
      <c r="J60" s="190">
        <v>336</v>
      </c>
      <c r="K60" s="319">
        <v>0</v>
      </c>
      <c r="L60" s="191">
        <v>0</v>
      </c>
    </row>
    <row r="61" spans="2:12">
      <c r="B61" s="3"/>
      <c r="C61" s="188" t="s">
        <v>98</v>
      </c>
      <c r="D61" s="160">
        <v>577</v>
      </c>
      <c r="E61" s="189">
        <v>0</v>
      </c>
      <c r="F61" s="189">
        <v>577</v>
      </c>
      <c r="G61" s="190">
        <v>24</v>
      </c>
      <c r="H61" s="189">
        <v>0</v>
      </c>
      <c r="I61" s="190">
        <v>24</v>
      </c>
      <c r="J61" s="190">
        <v>294</v>
      </c>
      <c r="K61" s="319">
        <v>0</v>
      </c>
      <c r="L61" s="191">
        <v>1.4999999999999999E-2</v>
      </c>
    </row>
    <row r="62" spans="2:12" ht="12.75" customHeight="1">
      <c r="B62" s="3"/>
      <c r="C62" s="188" t="s">
        <v>1376</v>
      </c>
      <c r="D62" s="160">
        <v>558</v>
      </c>
      <c r="E62" s="189">
        <v>0</v>
      </c>
      <c r="F62" s="189">
        <v>558</v>
      </c>
      <c r="G62" s="189">
        <v>10</v>
      </c>
      <c r="H62" s="189">
        <v>0</v>
      </c>
      <c r="I62" s="190">
        <v>10</v>
      </c>
      <c r="J62" s="190">
        <v>131</v>
      </c>
      <c r="K62" s="319">
        <v>0</v>
      </c>
      <c r="L62" s="191">
        <v>0</v>
      </c>
    </row>
    <row r="63" spans="2:12">
      <c r="B63" s="3"/>
      <c r="C63" s="188" t="s">
        <v>570</v>
      </c>
      <c r="D63" s="160">
        <v>544</v>
      </c>
      <c r="E63" s="189">
        <v>0</v>
      </c>
      <c r="F63" s="189">
        <v>544</v>
      </c>
      <c r="G63" s="189">
        <v>22</v>
      </c>
      <c r="H63" s="189">
        <v>0</v>
      </c>
      <c r="I63" s="190">
        <v>22</v>
      </c>
      <c r="J63" s="190">
        <v>275</v>
      </c>
      <c r="K63" s="319">
        <v>0</v>
      </c>
      <c r="L63" s="191">
        <v>0</v>
      </c>
    </row>
    <row r="64" spans="2:12">
      <c r="B64" s="3"/>
      <c r="C64" s="188" t="s">
        <v>555</v>
      </c>
      <c r="D64" s="160">
        <v>490</v>
      </c>
      <c r="E64" s="189">
        <v>0</v>
      </c>
      <c r="F64" s="189">
        <v>490</v>
      </c>
      <c r="G64" s="189">
        <v>19</v>
      </c>
      <c r="H64" s="189">
        <v>0</v>
      </c>
      <c r="I64" s="190">
        <v>19</v>
      </c>
      <c r="J64" s="190">
        <v>239</v>
      </c>
      <c r="K64" s="319">
        <v>0</v>
      </c>
      <c r="L64" s="191">
        <v>0</v>
      </c>
    </row>
    <row r="65" spans="2:12" ht="12.75" customHeight="1">
      <c r="B65" s="3"/>
      <c r="C65" s="188" t="s">
        <v>281</v>
      </c>
      <c r="D65" s="160">
        <v>480</v>
      </c>
      <c r="E65" s="189">
        <v>0</v>
      </c>
      <c r="F65" s="189">
        <v>480</v>
      </c>
      <c r="G65" s="189">
        <v>14</v>
      </c>
      <c r="H65" s="189">
        <v>0</v>
      </c>
      <c r="I65" s="190">
        <v>14</v>
      </c>
      <c r="J65" s="190">
        <v>179</v>
      </c>
      <c r="K65" s="319">
        <v>0</v>
      </c>
      <c r="L65" s="191">
        <v>0</v>
      </c>
    </row>
    <row r="66" spans="2:12">
      <c r="B66" s="3"/>
      <c r="C66" s="188" t="s">
        <v>82</v>
      </c>
      <c r="D66" s="160">
        <v>479</v>
      </c>
      <c r="E66" s="189">
        <v>0</v>
      </c>
      <c r="F66" s="189">
        <v>479</v>
      </c>
      <c r="G66" s="189">
        <v>11</v>
      </c>
      <c r="H66" s="189">
        <v>0</v>
      </c>
      <c r="I66" s="190">
        <v>11</v>
      </c>
      <c r="J66" s="190">
        <v>139</v>
      </c>
      <c r="K66" s="319">
        <v>0</v>
      </c>
      <c r="L66" s="191">
        <v>0</v>
      </c>
    </row>
    <row r="67" spans="2:12">
      <c r="B67" s="3"/>
      <c r="C67" s="188" t="s">
        <v>563</v>
      </c>
      <c r="D67" s="160">
        <v>470</v>
      </c>
      <c r="E67" s="189">
        <v>0</v>
      </c>
      <c r="F67" s="189">
        <v>470</v>
      </c>
      <c r="G67" s="190">
        <v>17</v>
      </c>
      <c r="H67" s="189">
        <v>0</v>
      </c>
      <c r="I67" s="190">
        <v>17</v>
      </c>
      <c r="J67" s="190">
        <v>209</v>
      </c>
      <c r="K67" s="319">
        <v>0</v>
      </c>
      <c r="L67" s="191">
        <v>0</v>
      </c>
    </row>
    <row r="68" spans="2:12">
      <c r="B68" s="3"/>
      <c r="C68" s="188" t="s">
        <v>89</v>
      </c>
      <c r="D68" s="160">
        <v>369</v>
      </c>
      <c r="E68" s="189">
        <v>0</v>
      </c>
      <c r="F68" s="189">
        <v>369</v>
      </c>
      <c r="G68" s="190">
        <v>18</v>
      </c>
      <c r="H68" s="189">
        <v>0</v>
      </c>
      <c r="I68" s="190">
        <v>18</v>
      </c>
      <c r="J68" s="190">
        <v>230</v>
      </c>
      <c r="K68" s="319">
        <v>0</v>
      </c>
      <c r="L68" s="191">
        <v>0</v>
      </c>
    </row>
    <row r="69" spans="2:12">
      <c r="B69" s="3"/>
      <c r="C69" s="3" t="s">
        <v>1685</v>
      </c>
      <c r="D69" s="160">
        <v>3305</v>
      </c>
      <c r="E69" s="189">
        <v>0</v>
      </c>
      <c r="F69" s="189">
        <v>3305</v>
      </c>
      <c r="G69" s="189">
        <v>156</v>
      </c>
      <c r="H69" s="189">
        <v>0</v>
      </c>
      <c r="I69" s="190">
        <v>156</v>
      </c>
      <c r="J69" s="190">
        <v>1989</v>
      </c>
      <c r="K69" s="319">
        <v>0</v>
      </c>
      <c r="L69" s="191">
        <v>0</v>
      </c>
    </row>
    <row r="70" spans="2:12" s="15" customFormat="1" ht="11.4">
      <c r="B70" s="193" t="s">
        <v>270</v>
      </c>
      <c r="C70" s="23" t="s">
        <v>65</v>
      </c>
      <c r="D70" s="194">
        <v>29713894</v>
      </c>
      <c r="E70" s="195">
        <v>0</v>
      </c>
      <c r="F70" s="195">
        <v>29713894</v>
      </c>
      <c r="G70" s="195">
        <v>1552176</v>
      </c>
      <c r="H70" s="195">
        <v>0</v>
      </c>
      <c r="I70" s="195">
        <v>1552176</v>
      </c>
      <c r="J70" s="195">
        <v>19402212</v>
      </c>
      <c r="K70" s="196"/>
      <c r="L70" s="196"/>
    </row>
    <row r="71" spans="2:12" s="15" customFormat="1">
      <c r="B71" s="31" t="s">
        <v>1370</v>
      </c>
      <c r="C71" s="1012"/>
      <c r="D71" s="1012"/>
      <c r="E71" s="1012"/>
      <c r="F71" s="568"/>
      <c r="G71" s="568"/>
      <c r="H71" s="568"/>
      <c r="I71" s="568"/>
      <c r="J71" s="568"/>
      <c r="K71" s="568"/>
      <c r="L71" s="568"/>
    </row>
    <row r="72" spans="2:12" s="15" customFormat="1">
      <c r="B72" s="31" t="s">
        <v>1369</v>
      </c>
      <c r="C72" s="567"/>
      <c r="D72" s="568"/>
      <c r="E72" s="568"/>
      <c r="F72" s="568"/>
      <c r="G72" s="568"/>
      <c r="H72" s="568"/>
      <c r="I72" s="568"/>
      <c r="J72" s="568"/>
      <c r="K72" s="568"/>
      <c r="L72" s="568"/>
    </row>
    <row r="73" spans="2:12">
      <c r="D73" s="157"/>
      <c r="E73" s="157"/>
      <c r="F73" s="157"/>
      <c r="G73" s="157"/>
      <c r="H73" s="157"/>
      <c r="I73" s="157"/>
      <c r="J73" s="157"/>
      <c r="K73" s="157"/>
      <c r="L73" s="157"/>
    </row>
    <row r="74" spans="2:12">
      <c r="B74" s="962" t="s">
        <v>1714</v>
      </c>
      <c r="C74" s="500"/>
    </row>
    <row r="76" spans="2:12" ht="27" customHeight="1">
      <c r="B76" s="1225" t="s">
        <v>1340</v>
      </c>
      <c r="C76" s="1225"/>
      <c r="D76" s="1225"/>
      <c r="E76" s="1225"/>
      <c r="F76" s="1225"/>
      <c r="G76" s="1225"/>
      <c r="H76" s="1225"/>
      <c r="I76" s="1225"/>
      <c r="J76" s="1225"/>
      <c r="K76" s="1225"/>
      <c r="L76" s="1225"/>
    </row>
    <row r="78" spans="2:12" ht="12.75" customHeight="1">
      <c r="D78" s="48"/>
      <c r="E78" s="48"/>
      <c r="F78" s="48"/>
      <c r="G78" s="48"/>
      <c r="H78" s="48"/>
      <c r="I78" s="1082" t="s">
        <v>497</v>
      </c>
      <c r="J78" s="1082"/>
      <c r="K78" s="1082"/>
      <c r="L78" s="1082"/>
    </row>
    <row r="79" spans="2:12" ht="36" customHeight="1">
      <c r="B79" s="1217" t="s">
        <v>504</v>
      </c>
      <c r="C79" s="1219"/>
      <c r="D79" s="1215" t="s">
        <v>515</v>
      </c>
      <c r="E79" s="1215" t="s">
        <v>516</v>
      </c>
      <c r="F79" s="1215" t="s">
        <v>1272</v>
      </c>
      <c r="G79" s="1221" t="s">
        <v>505</v>
      </c>
      <c r="H79" s="1222"/>
      <c r="I79" s="1223"/>
      <c r="J79" s="1224" t="s">
        <v>1033</v>
      </c>
      <c r="K79" s="1215" t="s">
        <v>506</v>
      </c>
      <c r="L79" s="1215" t="s">
        <v>507</v>
      </c>
    </row>
    <row r="80" spans="2:12" ht="62.4" customHeight="1">
      <c r="B80" s="1218"/>
      <c r="C80" s="1220"/>
      <c r="D80" s="1216"/>
      <c r="E80" s="1216"/>
      <c r="F80" s="1216"/>
      <c r="G80" s="138" t="s">
        <v>508</v>
      </c>
      <c r="H80" s="138" t="s">
        <v>509</v>
      </c>
      <c r="I80" s="138" t="s">
        <v>65</v>
      </c>
      <c r="J80" s="1216"/>
      <c r="K80" s="1216"/>
      <c r="L80" s="1216"/>
    </row>
    <row r="81" spans="2:12" s="135" customFormat="1">
      <c r="B81" s="133"/>
      <c r="C81" s="133"/>
      <c r="D81" s="134" t="s">
        <v>32</v>
      </c>
      <c r="E81" s="134" t="s">
        <v>1273</v>
      </c>
      <c r="F81" s="134" t="s">
        <v>1012</v>
      </c>
      <c r="G81" s="134" t="s">
        <v>1013</v>
      </c>
      <c r="H81" s="134" t="s">
        <v>1014</v>
      </c>
      <c r="I81" s="134" t="s">
        <v>1116</v>
      </c>
      <c r="J81" s="134" t="s">
        <v>1117</v>
      </c>
      <c r="K81" s="134" t="s">
        <v>1118</v>
      </c>
      <c r="L81" s="134" t="s">
        <v>1119</v>
      </c>
    </row>
    <row r="82" spans="2:12">
      <c r="B82" s="186" t="s">
        <v>269</v>
      </c>
      <c r="C82" s="3" t="s">
        <v>510</v>
      </c>
      <c r="D82" s="187"/>
      <c r="E82" s="187"/>
      <c r="F82" s="187"/>
      <c r="G82" s="187"/>
      <c r="H82" s="187"/>
      <c r="I82" s="187"/>
      <c r="J82" s="187"/>
      <c r="K82" s="187"/>
      <c r="L82" s="187"/>
    </row>
    <row r="83" spans="2:12">
      <c r="B83" s="3"/>
      <c r="C83" s="188" t="s">
        <v>66</v>
      </c>
      <c r="D83" s="160">
        <v>28954693</v>
      </c>
      <c r="E83" s="189">
        <v>0</v>
      </c>
      <c r="F83" s="189">
        <v>28954693</v>
      </c>
      <c r="G83" s="190">
        <v>1490198</v>
      </c>
      <c r="H83" s="189">
        <v>0</v>
      </c>
      <c r="I83" s="190">
        <v>1490198</v>
      </c>
      <c r="J83" s="190">
        <v>18627485</v>
      </c>
      <c r="K83" s="319">
        <v>0.97819999999999996</v>
      </c>
      <c r="L83" s="191">
        <v>0.02</v>
      </c>
    </row>
    <row r="84" spans="2:12">
      <c r="B84" s="3"/>
      <c r="C84" s="188" t="s">
        <v>69</v>
      </c>
      <c r="D84" s="160">
        <v>408977</v>
      </c>
      <c r="E84" s="189">
        <v>0</v>
      </c>
      <c r="F84" s="189">
        <v>408977</v>
      </c>
      <c r="G84" s="190">
        <v>6724</v>
      </c>
      <c r="H84" s="189">
        <v>0</v>
      </c>
      <c r="I84" s="190">
        <v>6724</v>
      </c>
      <c r="J84" s="190">
        <v>84047</v>
      </c>
      <c r="K84" s="319">
        <v>4.4000000000000003E-3</v>
      </c>
      <c r="L84" s="191">
        <v>0.01</v>
      </c>
    </row>
    <row r="85" spans="2:12">
      <c r="B85" s="3"/>
      <c r="C85" s="188" t="s">
        <v>71</v>
      </c>
      <c r="D85" s="160">
        <v>82938</v>
      </c>
      <c r="E85" s="189">
        <v>0</v>
      </c>
      <c r="F85" s="189">
        <v>82938</v>
      </c>
      <c r="G85" s="190">
        <v>6449</v>
      </c>
      <c r="H85" s="189">
        <v>0</v>
      </c>
      <c r="I85" s="190">
        <v>6449</v>
      </c>
      <c r="J85" s="190">
        <v>80607</v>
      </c>
      <c r="K85" s="319">
        <v>4.1999999999999997E-3</v>
      </c>
      <c r="L85" s="191">
        <v>0.02</v>
      </c>
    </row>
    <row r="86" spans="2:12">
      <c r="B86" s="3"/>
      <c r="C86" s="188" t="s">
        <v>104</v>
      </c>
      <c r="D86" s="160">
        <v>80638</v>
      </c>
      <c r="E86" s="189">
        <v>0</v>
      </c>
      <c r="F86" s="189">
        <v>80638</v>
      </c>
      <c r="G86" s="189">
        <v>4483</v>
      </c>
      <c r="H86" s="189">
        <v>0</v>
      </c>
      <c r="I86" s="190">
        <v>4483</v>
      </c>
      <c r="J86" s="190">
        <v>56038</v>
      </c>
      <c r="K86" s="319">
        <v>2.8999999999999998E-3</v>
      </c>
      <c r="L86" s="191">
        <v>0</v>
      </c>
    </row>
    <row r="87" spans="2:12">
      <c r="B87" s="3"/>
      <c r="C87" s="188" t="s">
        <v>517</v>
      </c>
      <c r="D87" s="160">
        <v>34968</v>
      </c>
      <c r="E87" s="189">
        <v>0</v>
      </c>
      <c r="F87" s="189">
        <v>34968</v>
      </c>
      <c r="G87" s="189">
        <v>2307</v>
      </c>
      <c r="H87" s="189">
        <v>0</v>
      </c>
      <c r="I87" s="190">
        <v>2307</v>
      </c>
      <c r="J87" s="190">
        <v>28837</v>
      </c>
      <c r="K87" s="319">
        <v>1.5E-3</v>
      </c>
      <c r="L87" s="191">
        <v>0</v>
      </c>
    </row>
    <row r="88" spans="2:12">
      <c r="B88" s="3"/>
      <c r="C88" s="188" t="s">
        <v>860</v>
      </c>
      <c r="D88" s="160">
        <v>30492</v>
      </c>
      <c r="E88" s="189">
        <v>0</v>
      </c>
      <c r="F88" s="189">
        <v>30492</v>
      </c>
      <c r="G88" s="189">
        <v>2300</v>
      </c>
      <c r="H88" s="189">
        <v>0</v>
      </c>
      <c r="I88" s="190">
        <v>2300</v>
      </c>
      <c r="J88" s="190">
        <v>28756</v>
      </c>
      <c r="K88" s="319">
        <v>1.5E-3</v>
      </c>
      <c r="L88" s="191">
        <v>0</v>
      </c>
    </row>
    <row r="89" spans="2:12">
      <c r="B89" s="3"/>
      <c r="C89" s="188" t="s">
        <v>70</v>
      </c>
      <c r="D89" s="160">
        <v>23706</v>
      </c>
      <c r="E89" s="189">
        <v>0</v>
      </c>
      <c r="F89" s="189">
        <v>23706</v>
      </c>
      <c r="G89" s="190">
        <v>1656</v>
      </c>
      <c r="H89" s="189">
        <v>0</v>
      </c>
      <c r="I89" s="190">
        <v>1656</v>
      </c>
      <c r="J89" s="190">
        <v>20703</v>
      </c>
      <c r="K89" s="319">
        <v>1.1000000000000001E-3</v>
      </c>
      <c r="L89" s="191">
        <v>0</v>
      </c>
    </row>
    <row r="90" spans="2:12">
      <c r="B90" s="3"/>
      <c r="C90" s="188" t="s">
        <v>73</v>
      </c>
      <c r="D90" s="160">
        <v>18803</v>
      </c>
      <c r="E90" s="189">
        <v>0</v>
      </c>
      <c r="F90" s="189">
        <v>18803</v>
      </c>
      <c r="G90" s="189">
        <v>1356</v>
      </c>
      <c r="H90" s="189">
        <v>0</v>
      </c>
      <c r="I90" s="190">
        <v>1356</v>
      </c>
      <c r="J90" s="190">
        <v>16954</v>
      </c>
      <c r="K90" s="319">
        <v>8.9999999999999998E-4</v>
      </c>
      <c r="L90" s="191">
        <v>0.01</v>
      </c>
    </row>
    <row r="91" spans="2:12">
      <c r="B91" s="3"/>
      <c r="C91" s="188" t="s">
        <v>86</v>
      </c>
      <c r="D91" s="160">
        <v>17646</v>
      </c>
      <c r="E91" s="189">
        <v>0</v>
      </c>
      <c r="F91" s="189">
        <v>17646</v>
      </c>
      <c r="G91" s="189">
        <v>1385</v>
      </c>
      <c r="H91" s="189">
        <v>0</v>
      </c>
      <c r="I91" s="190">
        <v>1385</v>
      </c>
      <c r="J91" s="190">
        <v>17316</v>
      </c>
      <c r="K91" s="319">
        <v>8.9999999999999998E-4</v>
      </c>
      <c r="L91" s="191">
        <v>0</v>
      </c>
    </row>
    <row r="92" spans="2:12">
      <c r="B92" s="3"/>
      <c r="C92" s="188" t="s">
        <v>96</v>
      </c>
      <c r="D92" s="160">
        <v>17138</v>
      </c>
      <c r="E92" s="189">
        <v>0</v>
      </c>
      <c r="F92" s="189">
        <v>17138</v>
      </c>
      <c r="G92" s="189">
        <v>984</v>
      </c>
      <c r="H92" s="189">
        <v>0</v>
      </c>
      <c r="I92" s="190">
        <v>984</v>
      </c>
      <c r="J92" s="190">
        <v>12299</v>
      </c>
      <c r="K92" s="319">
        <v>5.9999999999999995E-4</v>
      </c>
      <c r="L92" s="191">
        <v>2.5000000000000001E-3</v>
      </c>
    </row>
    <row r="93" spans="2:12">
      <c r="B93" s="3"/>
      <c r="C93" s="188" t="s">
        <v>67</v>
      </c>
      <c r="D93" s="160">
        <v>13409</v>
      </c>
      <c r="E93" s="189">
        <v>0</v>
      </c>
      <c r="F93" s="189">
        <v>13409</v>
      </c>
      <c r="G93" s="190">
        <v>644</v>
      </c>
      <c r="H93" s="189">
        <v>0</v>
      </c>
      <c r="I93" s="190">
        <v>644</v>
      </c>
      <c r="J93" s="190">
        <v>8045</v>
      </c>
      <c r="K93" s="319">
        <v>4.0000000000000002E-4</v>
      </c>
      <c r="L93" s="191">
        <v>7.4999999999999997E-3</v>
      </c>
    </row>
    <row r="94" spans="2:12">
      <c r="B94" s="3"/>
      <c r="C94" s="188" t="s">
        <v>95</v>
      </c>
      <c r="D94" s="160">
        <v>9269</v>
      </c>
      <c r="E94" s="189">
        <v>0</v>
      </c>
      <c r="F94" s="189">
        <v>9269</v>
      </c>
      <c r="G94" s="189">
        <v>355</v>
      </c>
      <c r="H94" s="189">
        <v>0</v>
      </c>
      <c r="I94" s="190">
        <v>355</v>
      </c>
      <c r="J94" s="190">
        <v>4439</v>
      </c>
      <c r="K94" s="319">
        <v>2.0000000000000001E-4</v>
      </c>
      <c r="L94" s="191">
        <v>0.01</v>
      </c>
    </row>
    <row r="95" spans="2:12">
      <c r="B95" s="3"/>
      <c r="C95" s="188" t="s">
        <v>107</v>
      </c>
      <c r="D95" s="160">
        <v>9200</v>
      </c>
      <c r="E95" s="189">
        <v>0</v>
      </c>
      <c r="F95" s="189">
        <v>9200</v>
      </c>
      <c r="G95" s="189">
        <v>447</v>
      </c>
      <c r="H95" s="189">
        <v>0</v>
      </c>
      <c r="I95" s="190">
        <v>447</v>
      </c>
      <c r="J95" s="190">
        <v>5587</v>
      </c>
      <c r="K95" s="319">
        <v>2.9999999999999997E-4</v>
      </c>
      <c r="L95" s="191">
        <v>0</v>
      </c>
    </row>
    <row r="96" spans="2:12">
      <c r="B96" s="3"/>
      <c r="C96" s="188" t="s">
        <v>552</v>
      </c>
      <c r="D96" s="160">
        <v>6319</v>
      </c>
      <c r="E96" s="189">
        <v>0</v>
      </c>
      <c r="F96" s="189">
        <v>6319</v>
      </c>
      <c r="G96" s="189">
        <v>395</v>
      </c>
      <c r="H96" s="189">
        <v>0</v>
      </c>
      <c r="I96" s="190">
        <v>395</v>
      </c>
      <c r="J96" s="190">
        <v>4941</v>
      </c>
      <c r="K96" s="319">
        <v>2.9999999999999997E-4</v>
      </c>
      <c r="L96" s="191">
        <v>0.02</v>
      </c>
    </row>
    <row r="97" spans="2:12">
      <c r="B97" s="3"/>
      <c r="C97" s="188" t="s">
        <v>72</v>
      </c>
      <c r="D97" s="160">
        <v>6187</v>
      </c>
      <c r="E97" s="189">
        <v>0</v>
      </c>
      <c r="F97" s="189">
        <v>6187</v>
      </c>
      <c r="G97" s="189">
        <v>391</v>
      </c>
      <c r="H97" s="189">
        <v>0</v>
      </c>
      <c r="I97" s="190">
        <v>391</v>
      </c>
      <c r="J97" s="190">
        <v>4884</v>
      </c>
      <c r="K97" s="319">
        <v>2.9999999999999997E-4</v>
      </c>
      <c r="L97" s="191">
        <v>0.01</v>
      </c>
    </row>
    <row r="98" spans="2:12">
      <c r="B98" s="3"/>
      <c r="C98" s="188" t="s">
        <v>88</v>
      </c>
      <c r="D98" s="160">
        <v>5954</v>
      </c>
      <c r="E98" s="189">
        <v>0</v>
      </c>
      <c r="F98" s="189">
        <v>5954</v>
      </c>
      <c r="G98" s="189">
        <v>243</v>
      </c>
      <c r="H98" s="189">
        <v>0</v>
      </c>
      <c r="I98" s="190">
        <v>243</v>
      </c>
      <c r="J98" s="190">
        <v>3033</v>
      </c>
      <c r="K98" s="319">
        <v>2.0000000000000001E-4</v>
      </c>
      <c r="L98" s="191">
        <v>0.01</v>
      </c>
    </row>
    <row r="99" spans="2:12">
      <c r="B99" s="3"/>
      <c r="C99" s="188" t="s">
        <v>78</v>
      </c>
      <c r="D99" s="160">
        <v>5588</v>
      </c>
      <c r="E99" s="189">
        <v>0</v>
      </c>
      <c r="F99" s="189">
        <v>5588</v>
      </c>
      <c r="G99" s="190">
        <v>159</v>
      </c>
      <c r="H99" s="189">
        <v>0</v>
      </c>
      <c r="I99" s="190">
        <v>159</v>
      </c>
      <c r="J99" s="190">
        <v>1983</v>
      </c>
      <c r="K99" s="319">
        <v>1E-4</v>
      </c>
      <c r="L99" s="191">
        <v>0</v>
      </c>
    </row>
    <row r="100" spans="2:12">
      <c r="B100" s="3"/>
      <c r="C100" s="188" t="s">
        <v>283</v>
      </c>
      <c r="D100" s="160">
        <v>4718</v>
      </c>
      <c r="E100" s="189">
        <v>0</v>
      </c>
      <c r="F100" s="189">
        <v>4718</v>
      </c>
      <c r="G100" s="190">
        <v>229</v>
      </c>
      <c r="H100" s="189">
        <v>0</v>
      </c>
      <c r="I100" s="190">
        <v>229</v>
      </c>
      <c r="J100" s="190">
        <v>2860</v>
      </c>
      <c r="K100" s="319">
        <v>2.0000000000000001E-4</v>
      </c>
      <c r="L100" s="191">
        <v>1.2500000000000001E-2</v>
      </c>
    </row>
    <row r="101" spans="2:12">
      <c r="B101" s="3"/>
      <c r="C101" s="188" t="s">
        <v>106</v>
      </c>
      <c r="D101" s="160">
        <v>4574</v>
      </c>
      <c r="E101" s="189">
        <v>0</v>
      </c>
      <c r="F101" s="189">
        <v>4574</v>
      </c>
      <c r="G101" s="190">
        <v>276</v>
      </c>
      <c r="H101" s="189">
        <v>0</v>
      </c>
      <c r="I101" s="190">
        <v>276</v>
      </c>
      <c r="J101" s="190">
        <v>3449</v>
      </c>
      <c r="K101" s="319">
        <v>2.0000000000000001E-4</v>
      </c>
      <c r="L101" s="191">
        <v>1.4999999999999999E-2</v>
      </c>
    </row>
    <row r="102" spans="2:12">
      <c r="B102" s="3"/>
      <c r="C102" s="188" t="s">
        <v>100</v>
      </c>
      <c r="D102" s="160">
        <v>4503</v>
      </c>
      <c r="E102" s="189">
        <v>0</v>
      </c>
      <c r="F102" s="189">
        <v>4503</v>
      </c>
      <c r="G102" s="189">
        <v>359</v>
      </c>
      <c r="H102" s="189">
        <v>0</v>
      </c>
      <c r="I102" s="190">
        <v>359</v>
      </c>
      <c r="J102" s="190">
        <v>4484</v>
      </c>
      <c r="K102" s="319">
        <v>2.0000000000000001E-4</v>
      </c>
      <c r="L102" s="191">
        <v>0.01</v>
      </c>
    </row>
    <row r="103" spans="2:12">
      <c r="B103" s="3"/>
      <c r="C103" s="188" t="s">
        <v>108</v>
      </c>
      <c r="D103" s="160">
        <v>4241</v>
      </c>
      <c r="E103" s="189">
        <v>0</v>
      </c>
      <c r="F103" s="189">
        <v>4241</v>
      </c>
      <c r="G103" s="189">
        <v>164</v>
      </c>
      <c r="H103" s="189">
        <v>0</v>
      </c>
      <c r="I103" s="190">
        <v>164</v>
      </c>
      <c r="J103" s="190">
        <v>2051</v>
      </c>
      <c r="K103" s="319">
        <v>1E-4</v>
      </c>
      <c r="L103" s="191">
        <v>0</v>
      </c>
    </row>
    <row r="104" spans="2:12">
      <c r="B104" s="3"/>
      <c r="C104" s="188" t="s">
        <v>103</v>
      </c>
      <c r="D104" s="160">
        <v>3653</v>
      </c>
      <c r="E104" s="189">
        <v>0</v>
      </c>
      <c r="F104" s="189">
        <v>3653</v>
      </c>
      <c r="G104" s="189">
        <v>185</v>
      </c>
      <c r="H104" s="189">
        <v>0</v>
      </c>
      <c r="I104" s="190">
        <v>185</v>
      </c>
      <c r="J104" s="190">
        <v>2309</v>
      </c>
      <c r="K104" s="319">
        <v>1E-4</v>
      </c>
      <c r="L104" s="191">
        <v>0</v>
      </c>
    </row>
    <row r="105" spans="2:12">
      <c r="B105" s="3"/>
      <c r="C105" s="188" t="s">
        <v>1713</v>
      </c>
      <c r="D105" s="160">
        <v>3565</v>
      </c>
      <c r="E105" s="189">
        <v>0</v>
      </c>
      <c r="F105" s="189">
        <v>3565</v>
      </c>
      <c r="G105" s="190">
        <v>158</v>
      </c>
      <c r="H105" s="189">
        <v>0</v>
      </c>
      <c r="I105" s="190">
        <v>158</v>
      </c>
      <c r="J105" s="190">
        <v>1974</v>
      </c>
      <c r="K105" s="319">
        <v>1E-4</v>
      </c>
      <c r="L105" s="191">
        <v>0</v>
      </c>
    </row>
    <row r="106" spans="2:12">
      <c r="B106" s="3"/>
      <c r="C106" s="188" t="s">
        <v>105</v>
      </c>
      <c r="D106" s="160">
        <v>2737</v>
      </c>
      <c r="E106" s="189">
        <v>0</v>
      </c>
      <c r="F106" s="189">
        <v>2737</v>
      </c>
      <c r="G106" s="189">
        <v>193</v>
      </c>
      <c r="H106" s="189">
        <v>0</v>
      </c>
      <c r="I106" s="190">
        <v>193</v>
      </c>
      <c r="J106" s="190">
        <v>2410</v>
      </c>
      <c r="K106" s="319">
        <v>1E-4</v>
      </c>
      <c r="L106" s="191">
        <v>0.02</v>
      </c>
    </row>
    <row r="107" spans="2:12">
      <c r="B107" s="3"/>
      <c r="C107" s="188" t="s">
        <v>87</v>
      </c>
      <c r="D107" s="160">
        <v>2692</v>
      </c>
      <c r="E107" s="189">
        <v>0</v>
      </c>
      <c r="F107" s="189">
        <v>2692</v>
      </c>
      <c r="G107" s="189">
        <v>94</v>
      </c>
      <c r="H107" s="189">
        <v>0</v>
      </c>
      <c r="I107" s="190">
        <v>94</v>
      </c>
      <c r="J107" s="190">
        <v>1170</v>
      </c>
      <c r="K107" s="319">
        <v>1E-4</v>
      </c>
      <c r="L107" s="191">
        <v>0</v>
      </c>
    </row>
    <row r="108" spans="2:12">
      <c r="B108" s="3"/>
      <c r="C108" s="188" t="s">
        <v>68</v>
      </c>
      <c r="D108" s="160">
        <v>2643</v>
      </c>
      <c r="E108" s="189">
        <v>0</v>
      </c>
      <c r="F108" s="189">
        <v>2643</v>
      </c>
      <c r="G108" s="189">
        <v>181</v>
      </c>
      <c r="H108" s="189">
        <v>0</v>
      </c>
      <c r="I108" s="190">
        <v>181</v>
      </c>
      <c r="J108" s="190">
        <v>2264</v>
      </c>
      <c r="K108" s="319">
        <v>1E-4</v>
      </c>
      <c r="L108" s="191">
        <v>5.0000000000000001E-3</v>
      </c>
    </row>
    <row r="109" spans="2:12">
      <c r="B109" s="3"/>
      <c r="C109" s="188" t="s">
        <v>76</v>
      </c>
      <c r="D109" s="160">
        <v>2114</v>
      </c>
      <c r="E109" s="189">
        <v>0</v>
      </c>
      <c r="F109" s="189">
        <v>2114</v>
      </c>
      <c r="G109" s="190">
        <v>80</v>
      </c>
      <c r="H109" s="189">
        <v>0</v>
      </c>
      <c r="I109" s="190">
        <v>80</v>
      </c>
      <c r="J109" s="190">
        <v>995</v>
      </c>
      <c r="K109" s="319">
        <v>1E-4</v>
      </c>
      <c r="L109" s="191">
        <v>0</v>
      </c>
    </row>
    <row r="110" spans="2:12">
      <c r="B110" s="3"/>
      <c r="C110" s="188" t="s">
        <v>75</v>
      </c>
      <c r="D110" s="160">
        <v>1953</v>
      </c>
      <c r="E110" s="189">
        <v>0</v>
      </c>
      <c r="F110" s="189">
        <v>1953</v>
      </c>
      <c r="G110" s="189">
        <v>67</v>
      </c>
      <c r="H110" s="189">
        <v>0</v>
      </c>
      <c r="I110" s="190">
        <v>67</v>
      </c>
      <c r="J110" s="190">
        <v>834</v>
      </c>
      <c r="K110" s="319">
        <v>0</v>
      </c>
      <c r="L110" s="191">
        <v>1.4999999999999999E-2</v>
      </c>
    </row>
    <row r="111" spans="2:12">
      <c r="B111" s="3"/>
      <c r="C111" s="188" t="s">
        <v>74</v>
      </c>
      <c r="D111" s="160">
        <v>1558</v>
      </c>
      <c r="E111" s="189">
        <v>0</v>
      </c>
      <c r="F111" s="189">
        <v>1558</v>
      </c>
      <c r="G111" s="189">
        <v>118</v>
      </c>
      <c r="H111" s="189">
        <v>0</v>
      </c>
      <c r="I111" s="190">
        <v>118</v>
      </c>
      <c r="J111" s="190">
        <v>1470</v>
      </c>
      <c r="K111" s="319">
        <v>1E-4</v>
      </c>
      <c r="L111" s="191">
        <v>0.01</v>
      </c>
    </row>
    <row r="112" spans="2:12">
      <c r="B112" s="3"/>
      <c r="C112" s="188" t="s">
        <v>280</v>
      </c>
      <c r="D112" s="160">
        <v>1470</v>
      </c>
      <c r="E112" s="189">
        <v>0</v>
      </c>
      <c r="F112" s="189">
        <v>1470</v>
      </c>
      <c r="G112" s="189">
        <v>51</v>
      </c>
      <c r="H112" s="189">
        <v>0</v>
      </c>
      <c r="I112" s="190">
        <v>51</v>
      </c>
      <c r="J112" s="190">
        <v>637</v>
      </c>
      <c r="K112" s="319">
        <v>0</v>
      </c>
      <c r="L112" s="191">
        <v>0</v>
      </c>
    </row>
    <row r="113" spans="2:12">
      <c r="B113" s="3"/>
      <c r="C113" s="188" t="s">
        <v>109</v>
      </c>
      <c r="D113" s="160">
        <v>1165</v>
      </c>
      <c r="E113" s="189">
        <v>0</v>
      </c>
      <c r="F113" s="189">
        <v>1165</v>
      </c>
      <c r="G113" s="189">
        <v>50</v>
      </c>
      <c r="H113" s="189">
        <v>0</v>
      </c>
      <c r="I113" s="190">
        <v>50</v>
      </c>
      <c r="J113" s="190">
        <v>626</v>
      </c>
      <c r="K113" s="319">
        <v>0</v>
      </c>
      <c r="L113" s="191">
        <v>0</v>
      </c>
    </row>
    <row r="114" spans="2:12">
      <c r="B114" s="3"/>
      <c r="C114" s="188" t="s">
        <v>94</v>
      </c>
      <c r="D114" s="160">
        <v>1032</v>
      </c>
      <c r="E114" s="189">
        <v>0</v>
      </c>
      <c r="F114" s="189">
        <v>1032</v>
      </c>
      <c r="G114" s="189">
        <v>51</v>
      </c>
      <c r="H114" s="189">
        <v>0</v>
      </c>
      <c r="I114" s="190">
        <v>51</v>
      </c>
      <c r="J114" s="190">
        <v>636</v>
      </c>
      <c r="K114" s="319">
        <v>0</v>
      </c>
      <c r="L114" s="191">
        <v>0</v>
      </c>
    </row>
    <row r="115" spans="2:12">
      <c r="B115" s="3"/>
      <c r="C115" s="188" t="s">
        <v>110</v>
      </c>
      <c r="D115" s="160">
        <v>1027</v>
      </c>
      <c r="E115" s="189">
        <v>0</v>
      </c>
      <c r="F115" s="189">
        <v>1027</v>
      </c>
      <c r="G115" s="190">
        <v>33</v>
      </c>
      <c r="H115" s="189">
        <v>0</v>
      </c>
      <c r="I115" s="190">
        <v>33</v>
      </c>
      <c r="J115" s="190">
        <v>416</v>
      </c>
      <c r="K115" s="319">
        <v>0</v>
      </c>
      <c r="L115" s="191">
        <v>0</v>
      </c>
    </row>
    <row r="116" spans="2:12">
      <c r="B116" s="3"/>
      <c r="C116" s="188" t="s">
        <v>92</v>
      </c>
      <c r="D116" s="160">
        <v>1023</v>
      </c>
      <c r="E116" s="189">
        <v>0</v>
      </c>
      <c r="F116" s="189">
        <v>1023</v>
      </c>
      <c r="G116" s="190">
        <v>37</v>
      </c>
      <c r="H116" s="189">
        <v>0</v>
      </c>
      <c r="I116" s="190">
        <v>37</v>
      </c>
      <c r="J116" s="190">
        <v>464</v>
      </c>
      <c r="K116" s="319">
        <v>0</v>
      </c>
      <c r="L116" s="191">
        <v>2.5000000000000001E-2</v>
      </c>
    </row>
    <row r="117" spans="2:12">
      <c r="B117" s="3"/>
      <c r="C117" s="188" t="s">
        <v>97</v>
      </c>
      <c r="D117" s="160">
        <v>934</v>
      </c>
      <c r="E117" s="189">
        <v>0</v>
      </c>
      <c r="F117" s="189">
        <v>934</v>
      </c>
      <c r="G117" s="190">
        <v>50</v>
      </c>
      <c r="H117" s="189">
        <v>0</v>
      </c>
      <c r="I117" s="190">
        <v>50</v>
      </c>
      <c r="J117" s="190">
        <v>619</v>
      </c>
      <c r="K117" s="319">
        <v>0</v>
      </c>
      <c r="L117" s="191">
        <v>1.4999999999999999E-2</v>
      </c>
    </row>
    <row r="118" spans="2:12">
      <c r="B118" s="3"/>
      <c r="C118" s="188" t="s">
        <v>282</v>
      </c>
      <c r="D118" s="160">
        <v>933</v>
      </c>
      <c r="E118" s="189">
        <v>0</v>
      </c>
      <c r="F118" s="189">
        <v>933</v>
      </c>
      <c r="G118" s="189">
        <v>74</v>
      </c>
      <c r="H118" s="189">
        <v>0</v>
      </c>
      <c r="I118" s="190">
        <v>74</v>
      </c>
      <c r="J118" s="190">
        <v>925</v>
      </c>
      <c r="K118" s="319">
        <v>0</v>
      </c>
      <c r="L118" s="191">
        <v>0</v>
      </c>
    </row>
    <row r="119" spans="2:12">
      <c r="B119" s="3"/>
      <c r="C119" s="188" t="s">
        <v>81</v>
      </c>
      <c r="D119" s="160">
        <v>823</v>
      </c>
      <c r="E119" s="189">
        <v>0</v>
      </c>
      <c r="F119" s="189">
        <v>823</v>
      </c>
      <c r="G119" s="189">
        <v>63</v>
      </c>
      <c r="H119" s="189">
        <v>0</v>
      </c>
      <c r="I119" s="190">
        <v>63</v>
      </c>
      <c r="J119" s="190">
        <v>786</v>
      </c>
      <c r="K119" s="319">
        <v>0</v>
      </c>
      <c r="L119" s="191">
        <v>0</v>
      </c>
    </row>
    <row r="120" spans="2:12">
      <c r="B120" s="3"/>
      <c r="C120" s="188" t="s">
        <v>556</v>
      </c>
      <c r="D120" s="160">
        <v>775</v>
      </c>
      <c r="E120" s="189">
        <v>0</v>
      </c>
      <c r="F120" s="189">
        <v>775</v>
      </c>
      <c r="G120" s="189">
        <v>15</v>
      </c>
      <c r="H120" s="189">
        <v>0</v>
      </c>
      <c r="I120" s="190">
        <v>15</v>
      </c>
      <c r="J120" s="190">
        <v>187</v>
      </c>
      <c r="K120" s="319">
        <v>0</v>
      </c>
      <c r="L120" s="191">
        <v>0</v>
      </c>
    </row>
    <row r="121" spans="2:12">
      <c r="B121" s="3"/>
      <c r="C121" s="188" t="s">
        <v>79</v>
      </c>
      <c r="D121" s="160">
        <v>744</v>
      </c>
      <c r="E121" s="189">
        <v>0</v>
      </c>
      <c r="F121" s="189">
        <v>744</v>
      </c>
      <c r="G121" s="190">
        <v>32</v>
      </c>
      <c r="H121" s="189">
        <v>0</v>
      </c>
      <c r="I121" s="190">
        <v>32</v>
      </c>
      <c r="J121" s="190">
        <v>406</v>
      </c>
      <c r="K121" s="319">
        <v>0</v>
      </c>
      <c r="L121" s="191">
        <v>0</v>
      </c>
    </row>
    <row r="122" spans="2:12">
      <c r="B122" s="3"/>
      <c r="C122" s="188" t="s">
        <v>90</v>
      </c>
      <c r="D122" s="160">
        <v>715</v>
      </c>
      <c r="E122" s="189">
        <v>0</v>
      </c>
      <c r="F122" s="189">
        <v>715</v>
      </c>
      <c r="G122" s="189">
        <v>43</v>
      </c>
      <c r="H122" s="189">
        <v>0</v>
      </c>
      <c r="I122" s="190">
        <v>43</v>
      </c>
      <c r="J122" s="190">
        <v>535</v>
      </c>
      <c r="K122" s="319">
        <v>0</v>
      </c>
      <c r="L122" s="191">
        <v>0</v>
      </c>
    </row>
    <row r="123" spans="2:12">
      <c r="B123" s="3"/>
      <c r="C123" s="188" t="s">
        <v>99</v>
      </c>
      <c r="D123" s="160">
        <v>700</v>
      </c>
      <c r="E123" s="189">
        <v>0</v>
      </c>
      <c r="F123" s="189">
        <v>700</v>
      </c>
      <c r="G123" s="189">
        <v>29</v>
      </c>
      <c r="H123" s="189">
        <v>0</v>
      </c>
      <c r="I123" s="190">
        <v>29</v>
      </c>
      <c r="J123" s="190">
        <v>360</v>
      </c>
      <c r="K123" s="319">
        <v>0</v>
      </c>
      <c r="L123" s="191">
        <v>2.5000000000000001E-2</v>
      </c>
    </row>
    <row r="124" spans="2:12" ht="14.25" customHeight="1">
      <c r="B124" s="3"/>
      <c r="C124" s="188" t="s">
        <v>284</v>
      </c>
      <c r="D124" s="160">
        <v>606</v>
      </c>
      <c r="E124" s="189">
        <v>0</v>
      </c>
      <c r="F124" s="189">
        <v>606</v>
      </c>
      <c r="G124" s="189">
        <v>27</v>
      </c>
      <c r="H124" s="189">
        <v>0</v>
      </c>
      <c r="I124" s="190">
        <v>27</v>
      </c>
      <c r="J124" s="190">
        <v>336</v>
      </c>
      <c r="K124" s="319">
        <v>0</v>
      </c>
      <c r="L124" s="191">
        <v>0</v>
      </c>
    </row>
    <row r="125" spans="2:12">
      <c r="B125" s="3"/>
      <c r="C125" s="188" t="s">
        <v>98</v>
      </c>
      <c r="D125" s="160">
        <v>577</v>
      </c>
      <c r="E125" s="189">
        <v>0</v>
      </c>
      <c r="F125" s="189">
        <v>577</v>
      </c>
      <c r="G125" s="190">
        <v>24</v>
      </c>
      <c r="H125" s="189">
        <v>0</v>
      </c>
      <c r="I125" s="190">
        <v>24</v>
      </c>
      <c r="J125" s="190">
        <v>294</v>
      </c>
      <c r="K125" s="319">
        <v>0</v>
      </c>
      <c r="L125" s="191">
        <v>1.4999999999999999E-2</v>
      </c>
    </row>
    <row r="126" spans="2:12" ht="12.75" customHeight="1">
      <c r="B126" s="3"/>
      <c r="C126" s="188" t="s">
        <v>1376</v>
      </c>
      <c r="D126" s="160">
        <v>558</v>
      </c>
      <c r="E126" s="189">
        <v>0</v>
      </c>
      <c r="F126" s="189">
        <v>558</v>
      </c>
      <c r="G126" s="189">
        <v>10</v>
      </c>
      <c r="H126" s="189">
        <v>0</v>
      </c>
      <c r="I126" s="190">
        <v>10</v>
      </c>
      <c r="J126" s="190">
        <v>131</v>
      </c>
      <c r="K126" s="319">
        <v>0</v>
      </c>
      <c r="L126" s="191">
        <v>0</v>
      </c>
    </row>
    <row r="127" spans="2:12">
      <c r="B127" s="3"/>
      <c r="C127" s="188" t="s">
        <v>570</v>
      </c>
      <c r="D127" s="160">
        <v>544</v>
      </c>
      <c r="E127" s="189">
        <v>0</v>
      </c>
      <c r="F127" s="189">
        <v>544</v>
      </c>
      <c r="G127" s="189">
        <v>22</v>
      </c>
      <c r="H127" s="189">
        <v>0</v>
      </c>
      <c r="I127" s="190">
        <v>22</v>
      </c>
      <c r="J127" s="190">
        <v>275</v>
      </c>
      <c r="K127" s="319">
        <v>0</v>
      </c>
      <c r="L127" s="191">
        <v>0</v>
      </c>
    </row>
    <row r="128" spans="2:12">
      <c r="B128" s="3"/>
      <c r="C128" s="188" t="s">
        <v>555</v>
      </c>
      <c r="D128" s="160">
        <v>490</v>
      </c>
      <c r="E128" s="189">
        <v>0</v>
      </c>
      <c r="F128" s="189">
        <v>490</v>
      </c>
      <c r="G128" s="189">
        <v>19</v>
      </c>
      <c r="H128" s="189">
        <v>0</v>
      </c>
      <c r="I128" s="190">
        <v>19</v>
      </c>
      <c r="J128" s="190">
        <v>239</v>
      </c>
      <c r="K128" s="319">
        <v>0</v>
      </c>
      <c r="L128" s="191">
        <v>0</v>
      </c>
    </row>
    <row r="129" spans="2:12" ht="12.75" customHeight="1">
      <c r="B129" s="3"/>
      <c r="C129" s="188" t="s">
        <v>281</v>
      </c>
      <c r="D129" s="160">
        <v>480</v>
      </c>
      <c r="E129" s="189">
        <v>0</v>
      </c>
      <c r="F129" s="189">
        <v>480</v>
      </c>
      <c r="G129" s="189">
        <v>14</v>
      </c>
      <c r="H129" s="189">
        <v>0</v>
      </c>
      <c r="I129" s="190">
        <v>14</v>
      </c>
      <c r="J129" s="190">
        <v>179</v>
      </c>
      <c r="K129" s="319">
        <v>0</v>
      </c>
      <c r="L129" s="191">
        <v>0</v>
      </c>
    </row>
    <row r="130" spans="2:12">
      <c r="B130" s="3"/>
      <c r="C130" s="188" t="s">
        <v>82</v>
      </c>
      <c r="D130" s="160">
        <v>479</v>
      </c>
      <c r="E130" s="189">
        <v>0</v>
      </c>
      <c r="F130" s="189">
        <v>479</v>
      </c>
      <c r="G130" s="189">
        <v>11</v>
      </c>
      <c r="H130" s="189">
        <v>0</v>
      </c>
      <c r="I130" s="190">
        <v>11</v>
      </c>
      <c r="J130" s="190">
        <v>139</v>
      </c>
      <c r="K130" s="319">
        <v>0</v>
      </c>
      <c r="L130" s="191">
        <v>0</v>
      </c>
    </row>
    <row r="131" spans="2:12">
      <c r="B131" s="3"/>
      <c r="C131" s="188" t="s">
        <v>563</v>
      </c>
      <c r="D131" s="160">
        <v>470</v>
      </c>
      <c r="E131" s="189">
        <v>0</v>
      </c>
      <c r="F131" s="189">
        <v>470</v>
      </c>
      <c r="G131" s="190">
        <v>17</v>
      </c>
      <c r="H131" s="189">
        <v>0</v>
      </c>
      <c r="I131" s="190">
        <v>17</v>
      </c>
      <c r="J131" s="190">
        <v>209</v>
      </c>
      <c r="K131" s="319">
        <v>0</v>
      </c>
      <c r="L131" s="191">
        <v>0</v>
      </c>
    </row>
    <row r="132" spans="2:12">
      <c r="B132" s="3"/>
      <c r="C132" s="188" t="s">
        <v>89</v>
      </c>
      <c r="D132" s="160">
        <v>369</v>
      </c>
      <c r="E132" s="189">
        <v>0</v>
      </c>
      <c r="F132" s="189">
        <v>369</v>
      </c>
      <c r="G132" s="190">
        <v>18</v>
      </c>
      <c r="H132" s="189">
        <v>0</v>
      </c>
      <c r="I132" s="190">
        <v>18</v>
      </c>
      <c r="J132" s="190">
        <v>230</v>
      </c>
      <c r="K132" s="319">
        <v>0</v>
      </c>
      <c r="L132" s="191">
        <v>0</v>
      </c>
    </row>
    <row r="133" spans="2:12">
      <c r="B133" s="3"/>
      <c r="C133" s="3" t="s">
        <v>1685</v>
      </c>
      <c r="D133" s="160">
        <v>3305</v>
      </c>
      <c r="E133" s="189">
        <v>0</v>
      </c>
      <c r="F133" s="189">
        <v>3305</v>
      </c>
      <c r="G133" s="189">
        <v>157</v>
      </c>
      <c r="H133" s="189">
        <v>0</v>
      </c>
      <c r="I133" s="190">
        <v>157</v>
      </c>
      <c r="J133" s="190">
        <v>1989</v>
      </c>
      <c r="K133" s="319">
        <v>0</v>
      </c>
      <c r="L133" s="191">
        <v>0</v>
      </c>
    </row>
    <row r="134" spans="2:12" s="15" customFormat="1" ht="11.4">
      <c r="B134" s="193" t="s">
        <v>270</v>
      </c>
      <c r="C134" s="23" t="s">
        <v>65</v>
      </c>
      <c r="D134" s="194">
        <v>29784095</v>
      </c>
      <c r="E134" s="195">
        <v>0</v>
      </c>
      <c r="F134" s="195">
        <v>29784095</v>
      </c>
      <c r="G134" s="195">
        <v>1523427</v>
      </c>
      <c r="H134" s="195">
        <v>0</v>
      </c>
      <c r="I134" s="195">
        <v>1523427</v>
      </c>
      <c r="J134" s="195">
        <v>19042842</v>
      </c>
      <c r="K134" s="196"/>
      <c r="L134" s="196"/>
    </row>
    <row r="135" spans="2:12" s="15" customFormat="1">
      <c r="B135" s="31" t="s">
        <v>1370</v>
      </c>
      <c r="C135" s="1012"/>
      <c r="D135" s="1012"/>
      <c r="E135" s="1012"/>
      <c r="F135" s="568"/>
      <c r="G135" s="568"/>
      <c r="H135" s="568"/>
      <c r="I135" s="568"/>
      <c r="J135" s="568"/>
      <c r="K135" s="568"/>
      <c r="L135" s="568"/>
    </row>
    <row r="136" spans="2:12" s="15" customFormat="1">
      <c r="B136" s="31" t="s">
        <v>1369</v>
      </c>
      <c r="C136" s="567"/>
      <c r="D136" s="568"/>
      <c r="E136" s="568"/>
      <c r="F136" s="568"/>
      <c r="G136" s="568"/>
      <c r="H136" s="568"/>
      <c r="I136" s="568"/>
      <c r="J136" s="568"/>
      <c r="K136" s="568"/>
      <c r="L136" s="568"/>
    </row>
    <row r="137" spans="2:12">
      <c r="D137" s="157"/>
      <c r="E137" s="157"/>
      <c r="F137" s="157"/>
      <c r="G137" s="157"/>
      <c r="H137" s="157"/>
      <c r="I137" s="157"/>
      <c r="J137" s="157"/>
      <c r="K137" s="157"/>
      <c r="L137" s="157"/>
    </row>
    <row r="140" spans="2:12" ht="34.200000000000003">
      <c r="C140" s="1040" t="s">
        <v>1718</v>
      </c>
      <c r="D140" s="1040" t="s">
        <v>1714</v>
      </c>
    </row>
    <row r="141" spans="2:12">
      <c r="C141" s="182"/>
      <c r="D141" s="150"/>
    </row>
    <row r="142" spans="2:12">
      <c r="C142" s="1038" t="s">
        <v>113</v>
      </c>
      <c r="D142" s="1038" t="s">
        <v>113</v>
      </c>
    </row>
    <row r="143" spans="2:12">
      <c r="C143" s="827" t="s">
        <v>634</v>
      </c>
      <c r="D143" s="827" t="s">
        <v>634</v>
      </c>
    </row>
    <row r="144" spans="2:12">
      <c r="C144" s="827" t="s">
        <v>83</v>
      </c>
      <c r="D144" s="827" t="s">
        <v>83</v>
      </c>
    </row>
    <row r="145" spans="3:4">
      <c r="C145" s="827" t="s">
        <v>1440</v>
      </c>
      <c r="D145" s="827" t="s">
        <v>1440</v>
      </c>
    </row>
    <row r="146" spans="3:4">
      <c r="C146" s="827" t="s">
        <v>279</v>
      </c>
      <c r="D146" s="827" t="s">
        <v>279</v>
      </c>
    </row>
    <row r="147" spans="3:4">
      <c r="C147" s="827" t="s">
        <v>535</v>
      </c>
      <c r="D147" s="827" t="s">
        <v>535</v>
      </c>
    </row>
    <row r="148" spans="3:4">
      <c r="C148" s="827" t="s">
        <v>102</v>
      </c>
      <c r="D148" s="827" t="s">
        <v>102</v>
      </c>
    </row>
    <row r="149" spans="3:4">
      <c r="C149" s="827" t="s">
        <v>112</v>
      </c>
      <c r="D149" s="827" t="s">
        <v>112</v>
      </c>
    </row>
    <row r="150" spans="3:4">
      <c r="C150" s="827" t="s">
        <v>101</v>
      </c>
      <c r="D150" s="827" t="s">
        <v>101</v>
      </c>
    </row>
    <row r="151" spans="3:4">
      <c r="C151" s="827" t="s">
        <v>85</v>
      </c>
      <c r="D151" s="827" t="s">
        <v>85</v>
      </c>
    </row>
    <row r="152" spans="3:4">
      <c r="C152" s="827" t="s">
        <v>80</v>
      </c>
      <c r="D152" s="827" t="s">
        <v>80</v>
      </c>
    </row>
    <row r="153" spans="3:4">
      <c r="C153" s="827" t="s">
        <v>568</v>
      </c>
      <c r="D153" s="827" t="s">
        <v>568</v>
      </c>
    </row>
    <row r="154" spans="3:4">
      <c r="C154" s="827" t="s">
        <v>558</v>
      </c>
      <c r="D154" s="827" t="s">
        <v>558</v>
      </c>
    </row>
    <row r="155" spans="3:4">
      <c r="C155" s="827" t="s">
        <v>536</v>
      </c>
      <c r="D155" s="827" t="s">
        <v>536</v>
      </c>
    </row>
    <row r="156" spans="3:4">
      <c r="C156" s="827" t="s">
        <v>1438</v>
      </c>
      <c r="D156" s="827" t="s">
        <v>1438</v>
      </c>
    </row>
    <row r="157" spans="3:4">
      <c r="C157" s="827" t="s">
        <v>1451</v>
      </c>
      <c r="D157" s="827" t="s">
        <v>1451</v>
      </c>
    </row>
    <row r="158" spans="3:4">
      <c r="C158" s="827" t="s">
        <v>77</v>
      </c>
      <c r="D158" s="827" t="s">
        <v>77</v>
      </c>
    </row>
    <row r="159" spans="3:4">
      <c r="C159" s="827" t="s">
        <v>91</v>
      </c>
      <c r="D159" s="827" t="s">
        <v>91</v>
      </c>
    </row>
    <row r="160" spans="3:4">
      <c r="C160" s="827" t="s">
        <v>1347</v>
      </c>
      <c r="D160" s="827" t="s">
        <v>1347</v>
      </c>
    </row>
    <row r="161" spans="3:4">
      <c r="C161" s="827" t="s">
        <v>636</v>
      </c>
      <c r="D161" s="827" t="s">
        <v>636</v>
      </c>
    </row>
    <row r="162" spans="3:4">
      <c r="C162" s="827" t="s">
        <v>633</v>
      </c>
      <c r="D162" s="827" t="s">
        <v>633</v>
      </c>
    </row>
    <row r="163" spans="3:4">
      <c r="C163" s="827" t="s">
        <v>1246</v>
      </c>
      <c r="D163" s="827" t="s">
        <v>1246</v>
      </c>
    </row>
    <row r="164" spans="3:4">
      <c r="C164" s="827" t="s">
        <v>93</v>
      </c>
      <c r="D164" s="827" t="s">
        <v>93</v>
      </c>
    </row>
    <row r="165" spans="3:4">
      <c r="C165" s="827" t="s">
        <v>1245</v>
      </c>
      <c r="D165" s="827" t="s">
        <v>1245</v>
      </c>
    </row>
    <row r="166" spans="3:4">
      <c r="C166" s="827" t="s">
        <v>562</v>
      </c>
      <c r="D166" s="827" t="s">
        <v>562</v>
      </c>
    </row>
    <row r="167" spans="3:4">
      <c r="C167" s="827" t="s">
        <v>1244</v>
      </c>
      <c r="D167" s="827" t="s">
        <v>1244</v>
      </c>
    </row>
    <row r="168" spans="3:4">
      <c r="C168" s="827" t="s">
        <v>1439</v>
      </c>
      <c r="D168" s="827" t="s">
        <v>1439</v>
      </c>
    </row>
    <row r="169" spans="3:4">
      <c r="C169" s="827" t="s">
        <v>1441</v>
      </c>
      <c r="D169" s="827" t="s">
        <v>1441</v>
      </c>
    </row>
    <row r="170" spans="3:4">
      <c r="C170" s="827" t="s">
        <v>1453</v>
      </c>
      <c r="D170" s="827" t="s">
        <v>1453</v>
      </c>
    </row>
    <row r="171" spans="3:4" ht="24">
      <c r="C171" s="1039" t="s">
        <v>635</v>
      </c>
      <c r="D171" s="1039" t="s">
        <v>635</v>
      </c>
    </row>
    <row r="172" spans="3:4">
      <c r="C172" s="827" t="s">
        <v>638</v>
      </c>
      <c r="D172" s="827" t="s">
        <v>638</v>
      </c>
    </row>
    <row r="173" spans="3:4">
      <c r="C173" s="827" t="s">
        <v>1452</v>
      </c>
      <c r="D173" s="827" t="s">
        <v>1452</v>
      </c>
    </row>
    <row r="174" spans="3:4">
      <c r="C174" s="827" t="s">
        <v>1377</v>
      </c>
      <c r="D174" s="827" t="s">
        <v>1377</v>
      </c>
    </row>
    <row r="175" spans="3:4">
      <c r="C175" s="827" t="s">
        <v>1544</v>
      </c>
      <c r="D175" s="827" t="s">
        <v>1544</v>
      </c>
    </row>
    <row r="176" spans="3:4">
      <c r="C176" s="827" t="s">
        <v>1442</v>
      </c>
      <c r="D176" s="827" t="s">
        <v>1442</v>
      </c>
    </row>
    <row r="177" spans="2:5">
      <c r="C177" s="827" t="s">
        <v>1454</v>
      </c>
      <c r="D177" s="827" t="s">
        <v>1454</v>
      </c>
    </row>
    <row r="178" spans="2:5">
      <c r="C178" s="827" t="s">
        <v>564</v>
      </c>
      <c r="D178" s="827" t="s">
        <v>564</v>
      </c>
    </row>
    <row r="179" spans="2:5">
      <c r="C179" s="827" t="s">
        <v>559</v>
      </c>
      <c r="D179" s="827" t="s">
        <v>559</v>
      </c>
    </row>
    <row r="185" spans="2:5">
      <c r="B185" s="180"/>
      <c r="C185" s="180"/>
      <c r="D185" s="180"/>
      <c r="E185" s="180"/>
    </row>
    <row r="186" spans="2:5">
      <c r="B186" s="180"/>
      <c r="C186" s="180"/>
      <c r="D186" s="180"/>
    </row>
    <row r="187" spans="2:5">
      <c r="B187" s="180"/>
      <c r="C187" s="180"/>
      <c r="D187" s="180"/>
      <c r="E187" s="180"/>
    </row>
    <row r="188" spans="2:5">
      <c r="B188" s="180"/>
      <c r="C188" s="180"/>
      <c r="D188" s="180"/>
      <c r="E188" s="180"/>
    </row>
    <row r="189" spans="2:5">
      <c r="B189" s="180"/>
      <c r="C189" s="180"/>
      <c r="D189" s="180"/>
      <c r="E189" s="180"/>
    </row>
    <row r="190" spans="2:5">
      <c r="B190" s="180"/>
      <c r="C190" s="180"/>
      <c r="D190" s="180"/>
      <c r="E190" s="180"/>
    </row>
    <row r="191" spans="2:5">
      <c r="B191" s="180"/>
      <c r="C191" s="180"/>
      <c r="D191" s="180"/>
    </row>
    <row r="192" spans="2:5">
      <c r="B192" s="180"/>
      <c r="C192" s="180"/>
      <c r="D192" s="180"/>
    </row>
    <row r="193" spans="2:4">
      <c r="B193" s="180"/>
      <c r="C193" s="180"/>
      <c r="D193" s="180"/>
    </row>
    <row r="194" spans="2:4">
      <c r="B194" s="180"/>
      <c r="C194" s="180"/>
      <c r="D194" s="180"/>
    </row>
    <row r="195" spans="2:4">
      <c r="B195" s="180"/>
      <c r="C195" s="180"/>
      <c r="D195" s="180"/>
    </row>
    <row r="196" spans="2:4">
      <c r="B196" s="180"/>
      <c r="C196" s="180"/>
      <c r="D196" s="180"/>
    </row>
    <row r="197" spans="2:4">
      <c r="B197" s="180"/>
      <c r="C197" s="180"/>
      <c r="D197" s="180"/>
    </row>
    <row r="198" spans="2:4">
      <c r="B198" s="180"/>
      <c r="C198" s="180"/>
      <c r="D198" s="180"/>
    </row>
    <row r="199" spans="2:4">
      <c r="B199" s="180"/>
      <c r="C199" s="180"/>
      <c r="D199" s="180"/>
    </row>
    <row r="200" spans="2:4">
      <c r="B200" s="180"/>
      <c r="C200" s="180"/>
      <c r="D200" s="180"/>
    </row>
    <row r="201" spans="2:4">
      <c r="B201" s="180"/>
      <c r="C201" s="180"/>
      <c r="D201" s="180"/>
    </row>
    <row r="202" spans="2:4">
      <c r="B202" s="180"/>
      <c r="C202" s="180"/>
      <c r="D202" s="180"/>
    </row>
    <row r="203" spans="2:4">
      <c r="B203" s="180"/>
      <c r="C203" s="180"/>
      <c r="D203" s="180"/>
    </row>
    <row r="204" spans="2:4">
      <c r="B204" s="180"/>
      <c r="C204" s="180"/>
      <c r="D204" s="180"/>
    </row>
    <row r="205" spans="2:4">
      <c r="B205" s="180"/>
      <c r="C205" s="180"/>
      <c r="D205" s="180"/>
    </row>
    <row r="206" spans="2:4">
      <c r="B206" s="180"/>
      <c r="C206" s="180"/>
      <c r="D206" s="180"/>
    </row>
    <row r="207" spans="2:4">
      <c r="B207" s="180"/>
      <c r="C207" s="180"/>
    </row>
    <row r="208" spans="2:4">
      <c r="B208" s="180"/>
      <c r="C208" s="180"/>
    </row>
    <row r="209" spans="2:3">
      <c r="B209" s="180"/>
      <c r="C209" s="180"/>
    </row>
    <row r="210" spans="2:3">
      <c r="B210" s="180"/>
      <c r="C210" s="180"/>
    </row>
    <row r="211" spans="2:3">
      <c r="B211" s="180"/>
      <c r="C211" s="180"/>
    </row>
    <row r="212" spans="2:3">
      <c r="B212" s="180"/>
      <c r="C212" s="180"/>
    </row>
    <row r="213" spans="2:3">
      <c r="B213" s="180"/>
      <c r="C213" s="180"/>
    </row>
    <row r="214" spans="2:3">
      <c r="B214" s="180"/>
      <c r="C214" s="180"/>
    </row>
    <row r="215" spans="2:3">
      <c r="B215" s="180"/>
      <c r="C215" s="180"/>
    </row>
    <row r="216" spans="2:3">
      <c r="B216" s="180"/>
      <c r="C216" s="180"/>
    </row>
    <row r="217" spans="2:3">
      <c r="B217" s="180"/>
      <c r="C217" s="180"/>
    </row>
    <row r="218" spans="2:3">
      <c r="B218" s="180"/>
      <c r="C218" s="180"/>
    </row>
    <row r="219" spans="2:3">
      <c r="B219" s="180"/>
      <c r="C219" s="180"/>
    </row>
    <row r="220" spans="2:3">
      <c r="B220" s="180"/>
      <c r="C220" s="180"/>
    </row>
    <row r="221" spans="2:3">
      <c r="B221" s="180"/>
      <c r="C221" s="180"/>
    </row>
    <row r="222" spans="2:3">
      <c r="B222" s="180"/>
      <c r="C222" s="180"/>
    </row>
    <row r="223" spans="2:3">
      <c r="B223" s="180"/>
      <c r="C223" s="180"/>
    </row>
    <row r="224" spans="2:3">
      <c r="B224" s="180"/>
      <c r="C224" s="180"/>
    </row>
    <row r="225" spans="2:3">
      <c r="B225" s="180"/>
      <c r="C225" s="180"/>
    </row>
    <row r="226" spans="2:3">
      <c r="B226" s="180"/>
      <c r="C226" s="180"/>
    </row>
    <row r="227" spans="2:3">
      <c r="B227" s="180"/>
      <c r="C227" s="180"/>
    </row>
    <row r="228" spans="2:3">
      <c r="B228" s="180"/>
      <c r="C228" s="180"/>
    </row>
    <row r="229" spans="2:3">
      <c r="B229" s="180"/>
      <c r="C229" s="180"/>
    </row>
    <row r="230" spans="2:3">
      <c r="B230" s="180"/>
      <c r="C230" s="180"/>
    </row>
    <row r="231" spans="2:3">
      <c r="B231" s="180"/>
      <c r="C231" s="180"/>
    </row>
    <row r="232" spans="2:3">
      <c r="B232" s="180"/>
      <c r="C232" s="180"/>
    </row>
    <row r="233" spans="2:3">
      <c r="B233" s="180"/>
      <c r="C233" s="180"/>
    </row>
    <row r="234" spans="2:3">
      <c r="B234" s="180"/>
      <c r="C234" s="180"/>
    </row>
    <row r="235" spans="2:3">
      <c r="B235" s="180"/>
      <c r="C235" s="180"/>
    </row>
    <row r="236" spans="2:3">
      <c r="B236" s="180"/>
      <c r="C236" s="180"/>
    </row>
    <row r="237" spans="2:3">
      <c r="B237" s="180"/>
      <c r="C237" s="180"/>
    </row>
    <row r="238" spans="2:3">
      <c r="B238" s="180"/>
      <c r="C238" s="180"/>
    </row>
    <row r="239" spans="2:3">
      <c r="B239" s="180"/>
      <c r="C239" s="180"/>
    </row>
    <row r="240" spans="2:3">
      <c r="B240" s="180"/>
      <c r="C240" s="180"/>
    </row>
    <row r="241" spans="2:3">
      <c r="B241" s="180"/>
      <c r="C241" s="180"/>
    </row>
    <row r="242" spans="2:3">
      <c r="B242" s="180"/>
      <c r="C242" s="180"/>
    </row>
    <row r="243" spans="2:3">
      <c r="B243" s="180"/>
      <c r="C243" s="180"/>
    </row>
    <row r="244" spans="2:3">
      <c r="B244" s="180"/>
      <c r="C244" s="180"/>
    </row>
    <row r="245" spans="2:3">
      <c r="B245" s="180"/>
      <c r="C245" s="180"/>
    </row>
    <row r="246" spans="2:3">
      <c r="B246" s="180"/>
      <c r="C246" s="180"/>
    </row>
    <row r="247" spans="2:3">
      <c r="B247" s="180"/>
      <c r="C247" s="180"/>
    </row>
    <row r="248" spans="2:3">
      <c r="B248" s="180"/>
      <c r="C248" s="180"/>
    </row>
    <row r="249" spans="2:3">
      <c r="B249" s="180"/>
      <c r="C249" s="180"/>
    </row>
    <row r="250" spans="2:3">
      <c r="B250" s="180"/>
      <c r="C250" s="180"/>
    </row>
    <row r="251" spans="2:3">
      <c r="B251" s="180"/>
      <c r="C251" s="180"/>
    </row>
    <row r="252" spans="2:3">
      <c r="B252" s="180"/>
      <c r="C252" s="180"/>
    </row>
    <row r="253" spans="2:3">
      <c r="B253" s="180"/>
      <c r="C253" s="180"/>
    </row>
    <row r="254" spans="2:3">
      <c r="B254" s="180"/>
      <c r="C254" s="180"/>
    </row>
    <row r="255" spans="2:3">
      <c r="B255" s="180"/>
      <c r="C255" s="180"/>
    </row>
    <row r="256" spans="2:3">
      <c r="B256" s="180"/>
      <c r="C256" s="180"/>
    </row>
    <row r="257" spans="2:3">
      <c r="B257" s="180"/>
      <c r="C257" s="180"/>
    </row>
    <row r="258" spans="2:3">
      <c r="B258" s="180"/>
      <c r="C258" s="180"/>
    </row>
    <row r="259" spans="2:3">
      <c r="B259" s="180"/>
      <c r="C259" s="180"/>
    </row>
    <row r="260" spans="2:3">
      <c r="B260" s="180"/>
      <c r="C260" s="180"/>
    </row>
    <row r="261" spans="2:3">
      <c r="B261" s="180"/>
      <c r="C261" s="180"/>
    </row>
    <row r="262" spans="2:3">
      <c r="B262" s="180"/>
      <c r="C262" s="180"/>
    </row>
    <row r="263" spans="2:3">
      <c r="B263" s="180"/>
      <c r="C263" s="180"/>
    </row>
    <row r="264" spans="2:3">
      <c r="B264" s="180"/>
      <c r="C264" s="180"/>
    </row>
    <row r="265" spans="2:3">
      <c r="B265" s="180"/>
      <c r="C265" s="180"/>
    </row>
    <row r="266" spans="2:3">
      <c r="B266" s="180"/>
      <c r="C266" s="180"/>
    </row>
    <row r="267" spans="2:3">
      <c r="B267" s="180"/>
      <c r="C267" s="180"/>
    </row>
    <row r="268" spans="2:3">
      <c r="B268" s="180"/>
      <c r="C268" s="180"/>
    </row>
    <row r="269" spans="2:3">
      <c r="B269" s="180"/>
      <c r="C269" s="180"/>
    </row>
    <row r="270" spans="2:3">
      <c r="B270" s="180"/>
      <c r="C270" s="180"/>
    </row>
    <row r="271" spans="2:3">
      <c r="B271" s="180"/>
      <c r="C271" s="180"/>
    </row>
    <row r="272" spans="2:3">
      <c r="B272" s="180"/>
      <c r="C272" s="180"/>
    </row>
    <row r="273" spans="2:3">
      <c r="B273" s="180"/>
      <c r="C273" s="180"/>
    </row>
    <row r="274" spans="2:3">
      <c r="B274" s="180"/>
      <c r="C274" s="180"/>
    </row>
    <row r="275" spans="2:3">
      <c r="B275" s="180"/>
      <c r="C275" s="180"/>
    </row>
    <row r="276" spans="2:3">
      <c r="B276" s="180"/>
      <c r="C276" s="180"/>
    </row>
    <row r="277" spans="2:3">
      <c r="B277" s="180"/>
      <c r="C277" s="180"/>
    </row>
    <row r="278" spans="2:3">
      <c r="B278" s="180"/>
      <c r="C278" s="180"/>
    </row>
    <row r="279" spans="2:3">
      <c r="B279" s="180"/>
      <c r="C279" s="180"/>
    </row>
    <row r="280" spans="2:3">
      <c r="B280" s="180"/>
      <c r="C280" s="180"/>
    </row>
    <row r="281" spans="2:3">
      <c r="B281" s="180"/>
      <c r="C281" s="180"/>
    </row>
    <row r="282" spans="2:3">
      <c r="B282" s="180"/>
      <c r="C282" s="180"/>
    </row>
    <row r="283" spans="2:3">
      <c r="B283" s="180"/>
      <c r="C283" s="180"/>
    </row>
    <row r="284" spans="2:3">
      <c r="B284" s="180"/>
      <c r="C284" s="180"/>
    </row>
    <row r="285" spans="2:3">
      <c r="B285" s="180"/>
      <c r="C285" s="180"/>
    </row>
    <row r="286" spans="2:3">
      <c r="B286" s="180"/>
      <c r="C286" s="180"/>
    </row>
    <row r="287" spans="2:3">
      <c r="B287" s="180"/>
      <c r="C287" s="180"/>
    </row>
    <row r="288" spans="2:3">
      <c r="B288" s="180"/>
      <c r="C288" s="180"/>
    </row>
    <row r="289" spans="2:3">
      <c r="B289" s="180"/>
      <c r="C289" s="180"/>
    </row>
    <row r="290" spans="2:3">
      <c r="B290" s="180"/>
      <c r="C290" s="180"/>
    </row>
    <row r="291" spans="2:3">
      <c r="B291" s="180"/>
      <c r="C291" s="180"/>
    </row>
    <row r="292" spans="2:3">
      <c r="B292" s="180"/>
      <c r="C292" s="180"/>
    </row>
    <row r="293" spans="2:3">
      <c r="B293" s="180"/>
      <c r="C293" s="180"/>
    </row>
    <row r="294" spans="2:3">
      <c r="B294" s="180"/>
      <c r="C294" s="180"/>
    </row>
    <row r="295" spans="2:3">
      <c r="B295" s="180"/>
      <c r="C295" s="180"/>
    </row>
    <row r="296" spans="2:3">
      <c r="B296" s="180"/>
      <c r="C296" s="180"/>
    </row>
    <row r="297" spans="2:3">
      <c r="B297" s="180"/>
      <c r="C297" s="180"/>
    </row>
    <row r="298" spans="2:3">
      <c r="B298" s="180"/>
      <c r="C298" s="180"/>
    </row>
    <row r="299" spans="2:3">
      <c r="B299" s="180"/>
      <c r="C299" s="180"/>
    </row>
    <row r="300" spans="2:3">
      <c r="B300" s="180"/>
      <c r="C300" s="180"/>
    </row>
    <row r="301" spans="2:3">
      <c r="B301" s="180"/>
      <c r="C301" s="180"/>
    </row>
    <row r="302" spans="2:3">
      <c r="B302" s="180"/>
      <c r="C302" s="180"/>
    </row>
    <row r="303" spans="2:3">
      <c r="B303" s="180"/>
      <c r="C303" s="180"/>
    </row>
    <row r="304" spans="2:3">
      <c r="B304" s="180"/>
      <c r="C304" s="180"/>
    </row>
    <row r="305" spans="2:3">
      <c r="B305" s="180"/>
      <c r="C305" s="180"/>
    </row>
    <row r="306" spans="2:3">
      <c r="B306" s="180"/>
      <c r="C306" s="180"/>
    </row>
    <row r="307" spans="2:3">
      <c r="B307" s="180"/>
      <c r="C307" s="180"/>
    </row>
    <row r="308" spans="2:3">
      <c r="B308" s="180"/>
      <c r="C308" s="180"/>
    </row>
    <row r="309" spans="2:3">
      <c r="B309" s="180"/>
      <c r="C309" s="180"/>
    </row>
    <row r="310" spans="2:3">
      <c r="B310" s="180"/>
      <c r="C310" s="180"/>
    </row>
    <row r="311" spans="2:3">
      <c r="B311" s="180"/>
      <c r="C311" s="180"/>
    </row>
    <row r="312" spans="2:3">
      <c r="B312" s="180"/>
      <c r="C312" s="180"/>
    </row>
    <row r="313" spans="2:3">
      <c r="B313" s="180"/>
      <c r="C313" s="180"/>
    </row>
    <row r="314" spans="2:3">
      <c r="B314" s="180"/>
      <c r="C314" s="180"/>
    </row>
    <row r="315" spans="2:3">
      <c r="B315" s="180"/>
      <c r="C315" s="180"/>
    </row>
    <row r="316" spans="2:3">
      <c r="B316" s="180"/>
      <c r="C316" s="180"/>
    </row>
    <row r="317" spans="2:3">
      <c r="B317" s="180"/>
      <c r="C317" s="180"/>
    </row>
    <row r="318" spans="2:3">
      <c r="B318" s="180"/>
      <c r="C318" s="180"/>
    </row>
    <row r="319" spans="2:3">
      <c r="B319" s="180"/>
      <c r="C319" s="180"/>
    </row>
    <row r="320" spans="2:3">
      <c r="B320" s="180"/>
      <c r="C320" s="180"/>
    </row>
    <row r="321" spans="2:3">
      <c r="B321" s="180"/>
      <c r="C321" s="180"/>
    </row>
    <row r="322" spans="2:3">
      <c r="B322" s="180"/>
      <c r="C322" s="180"/>
    </row>
    <row r="323" spans="2:3">
      <c r="B323" s="180"/>
      <c r="C323" s="180"/>
    </row>
    <row r="324" spans="2:3">
      <c r="B324" s="180"/>
      <c r="C324" s="180"/>
    </row>
    <row r="325" spans="2:3">
      <c r="B325" s="180"/>
      <c r="C325" s="180"/>
    </row>
    <row r="326" spans="2:3">
      <c r="B326" s="180"/>
      <c r="C326" s="180"/>
    </row>
    <row r="327" spans="2:3">
      <c r="B327" s="180"/>
      <c r="C327" s="180"/>
    </row>
    <row r="328" spans="2:3">
      <c r="B328" s="180"/>
      <c r="C328" s="180"/>
    </row>
    <row r="329" spans="2:3">
      <c r="B329" s="180"/>
      <c r="C329" s="180"/>
    </row>
    <row r="330" spans="2:3">
      <c r="B330" s="180"/>
      <c r="C330" s="180"/>
    </row>
    <row r="331" spans="2:3">
      <c r="B331" s="180"/>
      <c r="C331" s="180"/>
    </row>
    <row r="332" spans="2:3">
      <c r="B332" s="180"/>
      <c r="C332" s="180"/>
    </row>
    <row r="333" spans="2:3">
      <c r="B333" s="180"/>
      <c r="C333" s="180"/>
    </row>
    <row r="334" spans="2:3">
      <c r="B334" s="180"/>
      <c r="C334" s="180"/>
    </row>
    <row r="335" spans="2:3">
      <c r="B335" s="180"/>
      <c r="C335" s="180"/>
    </row>
    <row r="336" spans="2:3">
      <c r="B336" s="180"/>
      <c r="C336" s="180"/>
    </row>
    <row r="337" spans="2:3">
      <c r="B337" s="180"/>
      <c r="C337" s="180"/>
    </row>
    <row r="338" spans="2:3">
      <c r="B338" s="180"/>
      <c r="C338" s="180"/>
    </row>
    <row r="339" spans="2:3">
      <c r="B339" s="180"/>
      <c r="C339" s="180"/>
    </row>
    <row r="340" spans="2:3">
      <c r="B340" s="180"/>
      <c r="C340" s="180"/>
    </row>
    <row r="341" spans="2:3">
      <c r="B341" s="180"/>
      <c r="C341" s="180"/>
    </row>
    <row r="342" spans="2:3">
      <c r="B342" s="180"/>
      <c r="C342" s="180"/>
    </row>
    <row r="343" spans="2:3">
      <c r="B343" s="180"/>
      <c r="C343" s="180"/>
    </row>
    <row r="344" spans="2:3">
      <c r="B344" s="180"/>
      <c r="C344" s="180"/>
    </row>
    <row r="345" spans="2:3">
      <c r="B345" s="180"/>
      <c r="C345" s="180"/>
    </row>
    <row r="346" spans="2:3">
      <c r="B346" s="180"/>
      <c r="C346" s="180"/>
    </row>
    <row r="347" spans="2:3">
      <c r="B347" s="180"/>
      <c r="C347" s="180"/>
    </row>
    <row r="348" spans="2:3">
      <c r="B348" s="180"/>
      <c r="C348" s="180"/>
    </row>
    <row r="349" spans="2:3">
      <c r="B349" s="180"/>
      <c r="C349" s="180"/>
    </row>
    <row r="350" spans="2:3">
      <c r="B350" s="180"/>
      <c r="C350" s="180"/>
    </row>
    <row r="351" spans="2:3">
      <c r="B351" s="180"/>
      <c r="C351" s="180"/>
    </row>
    <row r="352" spans="2:3">
      <c r="B352" s="180"/>
      <c r="C352" s="180"/>
    </row>
    <row r="353" spans="2:3">
      <c r="B353" s="180"/>
      <c r="C353" s="180"/>
    </row>
    <row r="354" spans="2:3">
      <c r="B354" s="180"/>
      <c r="C354" s="180"/>
    </row>
    <row r="355" spans="2:3">
      <c r="B355" s="180"/>
      <c r="C355" s="180"/>
    </row>
    <row r="356" spans="2:3">
      <c r="B356" s="180"/>
      <c r="C356" s="180"/>
    </row>
    <row r="357" spans="2:3">
      <c r="B357" s="180"/>
      <c r="C357" s="180"/>
    </row>
    <row r="358" spans="2:3">
      <c r="B358" s="180"/>
      <c r="C358" s="180"/>
    </row>
    <row r="359" spans="2:3">
      <c r="B359" s="180"/>
      <c r="C359" s="180"/>
    </row>
    <row r="360" spans="2:3">
      <c r="B360" s="180"/>
      <c r="C360" s="180"/>
    </row>
    <row r="361" spans="2:3">
      <c r="B361" s="180"/>
      <c r="C361" s="180"/>
    </row>
    <row r="362" spans="2:3">
      <c r="B362" s="180"/>
      <c r="C362" s="180"/>
    </row>
    <row r="363" spans="2:3">
      <c r="B363" s="180"/>
      <c r="C363" s="180"/>
    </row>
    <row r="364" spans="2:3">
      <c r="B364" s="180"/>
      <c r="C364" s="180"/>
    </row>
    <row r="365" spans="2:3">
      <c r="B365" s="180"/>
      <c r="C365" s="180"/>
    </row>
    <row r="366" spans="2:3">
      <c r="B366" s="180"/>
      <c r="C366" s="180"/>
    </row>
    <row r="367" spans="2:3">
      <c r="B367" s="180"/>
      <c r="C367" s="180"/>
    </row>
    <row r="368" spans="2:3">
      <c r="B368" s="180"/>
      <c r="C368" s="180"/>
    </row>
    <row r="369" spans="2:3">
      <c r="B369" s="180"/>
      <c r="C369" s="180"/>
    </row>
    <row r="370" spans="2:3">
      <c r="B370" s="180"/>
      <c r="C370" s="180"/>
    </row>
    <row r="371" spans="2:3">
      <c r="B371" s="180"/>
      <c r="C371" s="180"/>
    </row>
    <row r="372" spans="2:3">
      <c r="B372" s="180"/>
      <c r="C372" s="180"/>
    </row>
    <row r="373" spans="2:3">
      <c r="B373" s="180"/>
      <c r="C373" s="180"/>
    </row>
    <row r="374" spans="2:3">
      <c r="B374" s="180"/>
      <c r="C374" s="180"/>
    </row>
    <row r="375" spans="2:3">
      <c r="B375" s="180"/>
      <c r="C375" s="180"/>
    </row>
    <row r="376" spans="2:3">
      <c r="B376" s="180"/>
      <c r="C376" s="180"/>
    </row>
    <row r="377" spans="2:3">
      <c r="B377" s="180"/>
      <c r="C377" s="180"/>
    </row>
    <row r="378" spans="2:3">
      <c r="B378" s="180"/>
      <c r="C378" s="180"/>
    </row>
    <row r="379" spans="2:3">
      <c r="B379" s="180"/>
      <c r="C379" s="180"/>
    </row>
    <row r="380" spans="2:3">
      <c r="B380" s="180"/>
      <c r="C380" s="180"/>
    </row>
    <row r="381" spans="2:3">
      <c r="B381" s="180"/>
      <c r="C381" s="180"/>
    </row>
    <row r="382" spans="2:3">
      <c r="B382" s="180"/>
      <c r="C382" s="180"/>
    </row>
    <row r="383" spans="2:3">
      <c r="B383" s="180"/>
      <c r="C383" s="180"/>
    </row>
    <row r="384" spans="2:3">
      <c r="B384" s="180"/>
      <c r="C384" s="180"/>
    </row>
    <row r="385" spans="2:3">
      <c r="B385" s="180"/>
      <c r="C385" s="180"/>
    </row>
    <row r="386" spans="2:3">
      <c r="B386" s="180"/>
      <c r="C386" s="180"/>
    </row>
    <row r="387" spans="2:3">
      <c r="B387" s="180"/>
      <c r="C387" s="180"/>
    </row>
    <row r="388" spans="2:3">
      <c r="B388" s="180"/>
      <c r="C388" s="180"/>
    </row>
    <row r="389" spans="2:3">
      <c r="B389" s="180"/>
      <c r="C389" s="180"/>
    </row>
    <row r="390" spans="2:3">
      <c r="B390" s="180"/>
      <c r="C390" s="180"/>
    </row>
    <row r="391" spans="2:3">
      <c r="B391" s="180"/>
      <c r="C391" s="180"/>
    </row>
    <row r="392" spans="2:3">
      <c r="B392" s="180"/>
      <c r="C392" s="180"/>
    </row>
    <row r="393" spans="2:3">
      <c r="B393" s="180"/>
      <c r="C393" s="180"/>
    </row>
    <row r="394" spans="2:3">
      <c r="B394" s="180"/>
      <c r="C394" s="180"/>
    </row>
    <row r="395" spans="2:3">
      <c r="B395" s="180"/>
      <c r="C395" s="180"/>
    </row>
    <row r="396" spans="2:3">
      <c r="B396" s="180"/>
      <c r="C396" s="180"/>
    </row>
    <row r="397" spans="2:3">
      <c r="B397" s="180"/>
      <c r="C397" s="180"/>
    </row>
    <row r="398" spans="2:3">
      <c r="B398" s="180"/>
      <c r="C398" s="180"/>
    </row>
    <row r="399" spans="2:3">
      <c r="B399" s="180"/>
      <c r="C399" s="180"/>
    </row>
    <row r="400" spans="2:3">
      <c r="B400" s="180"/>
      <c r="C400" s="180"/>
    </row>
    <row r="401" spans="2:3">
      <c r="B401" s="180"/>
      <c r="C401" s="180"/>
    </row>
    <row r="402" spans="2:3">
      <c r="B402" s="180"/>
      <c r="C402" s="180"/>
    </row>
    <row r="403" spans="2:3">
      <c r="B403" s="180"/>
      <c r="C403" s="180"/>
    </row>
    <row r="404" spans="2:3">
      <c r="B404" s="180"/>
      <c r="C404" s="180"/>
    </row>
    <row r="405" spans="2:3">
      <c r="B405" s="180"/>
      <c r="C405" s="180"/>
    </row>
    <row r="406" spans="2:3">
      <c r="B406" s="180"/>
      <c r="C406" s="180"/>
    </row>
    <row r="407" spans="2:3">
      <c r="B407" s="180"/>
      <c r="C407" s="180"/>
    </row>
    <row r="408" spans="2:3">
      <c r="B408" s="180"/>
      <c r="C408" s="180"/>
    </row>
    <row r="409" spans="2:3">
      <c r="B409" s="180"/>
      <c r="C409" s="180"/>
    </row>
    <row r="410" spans="2:3">
      <c r="B410" s="180"/>
      <c r="C410" s="180"/>
    </row>
    <row r="411" spans="2:3">
      <c r="B411" s="180"/>
      <c r="C411" s="180"/>
    </row>
    <row r="412" spans="2:3">
      <c r="B412" s="180"/>
      <c r="C412" s="180"/>
    </row>
    <row r="413" spans="2:3">
      <c r="B413" s="180"/>
      <c r="C413" s="180"/>
    </row>
    <row r="414" spans="2:3">
      <c r="B414" s="180"/>
      <c r="C414" s="180"/>
    </row>
    <row r="415" spans="2:3">
      <c r="B415" s="180"/>
      <c r="C415" s="180"/>
    </row>
    <row r="416" spans="2:3">
      <c r="B416" s="180"/>
      <c r="C416" s="180"/>
    </row>
    <row r="417" spans="2:3">
      <c r="B417" s="180"/>
      <c r="C417" s="180"/>
    </row>
    <row r="418" spans="2:3">
      <c r="B418" s="180"/>
      <c r="C418" s="180"/>
    </row>
    <row r="419" spans="2:3">
      <c r="B419" s="180"/>
      <c r="C419" s="180"/>
    </row>
    <row r="420" spans="2:3">
      <c r="B420" s="180"/>
      <c r="C420" s="180"/>
    </row>
    <row r="421" spans="2:3">
      <c r="B421" s="180"/>
      <c r="C421" s="180"/>
    </row>
    <row r="422" spans="2:3">
      <c r="B422" s="180"/>
      <c r="C422" s="180"/>
    </row>
    <row r="423" spans="2:3">
      <c r="B423" s="180"/>
      <c r="C423" s="180"/>
    </row>
    <row r="424" spans="2:3">
      <c r="B424" s="180"/>
      <c r="C424" s="180"/>
    </row>
    <row r="425" spans="2:3">
      <c r="B425" s="180"/>
      <c r="C425" s="180"/>
    </row>
    <row r="426" spans="2:3">
      <c r="B426" s="180"/>
      <c r="C426" s="180"/>
    </row>
    <row r="427" spans="2:3">
      <c r="B427" s="180"/>
      <c r="C427" s="180"/>
    </row>
    <row r="428" spans="2:3">
      <c r="B428" s="180"/>
      <c r="C428" s="180"/>
    </row>
    <row r="429" spans="2:3">
      <c r="B429" s="180"/>
      <c r="C429" s="180"/>
    </row>
    <row r="430" spans="2:3">
      <c r="B430" s="180"/>
      <c r="C430" s="180"/>
    </row>
    <row r="431" spans="2:3">
      <c r="B431" s="180"/>
      <c r="C431" s="180"/>
    </row>
    <row r="432" spans="2:3">
      <c r="B432" s="180"/>
      <c r="C432" s="180"/>
    </row>
    <row r="433" spans="2:3">
      <c r="B433" s="180"/>
      <c r="C433" s="180"/>
    </row>
    <row r="434" spans="2:3">
      <c r="B434" s="180"/>
      <c r="C434" s="180"/>
    </row>
    <row r="435" spans="2:3">
      <c r="B435" s="180"/>
      <c r="C435" s="180"/>
    </row>
    <row r="436" spans="2:3">
      <c r="B436" s="180"/>
      <c r="C436" s="180"/>
    </row>
    <row r="437" spans="2:3">
      <c r="B437" s="180"/>
      <c r="C437" s="180"/>
    </row>
    <row r="438" spans="2:3">
      <c r="B438" s="180"/>
      <c r="C438" s="180"/>
    </row>
    <row r="439" spans="2:3">
      <c r="B439" s="180"/>
      <c r="C439" s="180"/>
    </row>
    <row r="440" spans="2:3">
      <c r="B440" s="180"/>
      <c r="C440" s="180"/>
    </row>
    <row r="441" spans="2:3">
      <c r="B441" s="180"/>
      <c r="C441" s="180"/>
    </row>
    <row r="442" spans="2:3">
      <c r="B442" s="180"/>
      <c r="C442" s="180"/>
    </row>
    <row r="443" spans="2:3">
      <c r="B443" s="180"/>
      <c r="C443" s="180"/>
    </row>
    <row r="444" spans="2:3">
      <c r="B444" s="180"/>
      <c r="C444" s="180"/>
    </row>
    <row r="445" spans="2:3">
      <c r="B445" s="180"/>
      <c r="C445" s="180"/>
    </row>
    <row r="446" spans="2:3">
      <c r="B446" s="180"/>
      <c r="C446" s="180"/>
    </row>
    <row r="447" spans="2:3">
      <c r="B447" s="180"/>
      <c r="C447" s="180"/>
    </row>
    <row r="448" spans="2:3">
      <c r="B448" s="180"/>
      <c r="C448" s="180"/>
    </row>
    <row r="449" spans="2:3">
      <c r="B449" s="180"/>
      <c r="C449" s="180"/>
    </row>
    <row r="450" spans="2:3">
      <c r="B450" s="180"/>
      <c r="C450" s="180"/>
    </row>
    <row r="451" spans="2:3">
      <c r="B451" s="180"/>
      <c r="C451" s="180"/>
    </row>
    <row r="452" spans="2:3">
      <c r="B452" s="180"/>
      <c r="C452" s="180"/>
    </row>
    <row r="453" spans="2:3">
      <c r="B453" s="180"/>
      <c r="C453" s="180"/>
    </row>
    <row r="454" spans="2:3">
      <c r="B454" s="180"/>
      <c r="C454" s="180"/>
    </row>
    <row r="455" spans="2:3">
      <c r="B455" s="180"/>
      <c r="C455" s="180"/>
    </row>
    <row r="456" spans="2:3">
      <c r="B456" s="180"/>
      <c r="C456" s="180"/>
    </row>
    <row r="457" spans="2:3">
      <c r="B457" s="180"/>
      <c r="C457" s="180"/>
    </row>
    <row r="458" spans="2:3">
      <c r="B458" s="180"/>
      <c r="C458" s="180"/>
    </row>
    <row r="459" spans="2:3">
      <c r="B459" s="180"/>
      <c r="C459" s="180"/>
    </row>
    <row r="460" spans="2:3">
      <c r="B460" s="180"/>
      <c r="C460" s="180"/>
    </row>
    <row r="461" spans="2:3">
      <c r="B461" s="180"/>
      <c r="C461" s="180"/>
    </row>
    <row r="462" spans="2:3">
      <c r="B462" s="180"/>
      <c r="C462" s="180"/>
    </row>
  </sheetData>
  <sortState xmlns:xlrd2="http://schemas.microsoft.com/office/spreadsheetml/2017/richdata2" ref="E143:F184">
    <sortCondition ref="E143:E184"/>
    <sortCondition ref="F143:F184"/>
  </sortState>
  <customSheetViews>
    <customSheetView guid="{3FCB7B24-049F-4685-83CB-5231093E0117}" showPageBreaks="1" topLeftCell="C83">
      <selection activeCell="N122" sqref="N122"/>
      <pageMargins left="0.7" right="0.7" top="0.75" bottom="0.75" header="0.3" footer="0.3"/>
      <pageSetup paperSize="9" orientation="portrait" r:id="rId1"/>
    </customSheetView>
    <customSheetView guid="{D5AFDB55-6EC9-4AD2-95B0-6C58A379EC11}">
      <selection activeCell="A117" sqref="A117:XFD117"/>
      <pageMargins left="0.7" right="0.7" top="0.75" bottom="0.75" header="0.3" footer="0.3"/>
      <pageSetup paperSize="9" orientation="portrait" r:id="rId2"/>
    </customSheetView>
    <customSheetView guid="{D7875729-B080-4603-81BD-7F736B7DD30E}" topLeftCell="C83">
      <selection activeCell="N122" sqref="N122"/>
      <pageMargins left="0.7" right="0.7" top="0.75" bottom="0.75" header="0.3" footer="0.3"/>
      <pageSetup paperSize="9" orientation="portrait" r:id="rId3"/>
    </customSheetView>
    <customSheetView guid="{2F76D395-57F9-4A31-A998-38329A50B4E8}" topLeftCell="A35">
      <selection activeCell="G99" sqref="G99"/>
      <pageMargins left="0.7" right="0.7" top="0.75" bottom="0.75" header="0.3" footer="0.3"/>
      <pageSetup paperSize="9" orientation="portrait" r:id="rId4"/>
    </customSheetView>
    <customSheetView guid="{5DDDA852-2807-4645-BC75-EBD4EF3323A7}" topLeftCell="D1">
      <selection activeCell="J166" sqref="J166:L166"/>
      <pageMargins left="0.7" right="0.7" top="0.75" bottom="0.75" header="0.3" footer="0.3"/>
      <pageSetup paperSize="9" orientation="portrait" r:id="rId5"/>
    </customSheetView>
    <customSheetView guid="{697182B0-1BEF-4A85-93A0-596802852AF2}">
      <selection activeCell="A6" sqref="A6:XFD6"/>
      <pageMargins left="0.7" right="0.7" top="0.75" bottom="0.75" header="0.3" footer="0.3"/>
      <pageSetup paperSize="9" orientation="portrait" r:id="rId6"/>
    </customSheetView>
    <customSheetView guid="{08462586-B7E0-434D-B6F4-B2B21EAA5D46}">
      <selection activeCell="A117" sqref="A117:XFD117"/>
      <pageMargins left="0.7" right="0.7" top="0.75" bottom="0.75" header="0.3" footer="0.3"/>
      <pageSetup paperSize="9" orientation="portrait" r:id="rId7"/>
    </customSheetView>
    <customSheetView guid="{21329C76-F86B-400D-B8F5-F75B383E5B14}">
      <selection activeCell="A117" sqref="A117:XFD117"/>
      <pageMargins left="0.7" right="0.7" top="0.75" bottom="0.75" header="0.3" footer="0.3"/>
      <pageSetup paperSize="9" orientation="portrait" r:id="rId8"/>
    </customSheetView>
    <customSheetView guid="{CFC92B1C-D4F2-414F-8F12-92F529035B08}">
      <selection activeCell="F8" sqref="F8"/>
      <pageMargins left="0.7" right="0.7" top="0.75" bottom="0.75" header="0.3" footer="0.3"/>
      <pageSetup paperSize="9" orientation="portrait" r:id="rId9"/>
    </customSheetView>
    <customSheetView guid="{19310327-E3BC-450F-B607-58068103BB53}">
      <selection activeCell="A117" sqref="A117:XFD117"/>
      <pageMargins left="0.7" right="0.7" top="0.75" bottom="0.75" header="0.3" footer="0.3"/>
      <pageSetup paperSize="9" orientation="portrait" r:id="rId10"/>
    </customSheetView>
    <customSheetView guid="{D3393B8E-C3CB-4E3A-976E-E4CD065299F0}">
      <selection activeCell="M6" sqref="M6:Z23"/>
      <pageMargins left="0.7" right="0.7" top="0.75" bottom="0.75" header="0.3" footer="0.3"/>
      <pageSetup paperSize="9" orientation="portrait" r:id="rId11"/>
    </customSheetView>
    <customSheetView guid="{8FA5FDE5-6098-400B-9E19-77564D1D7EE8}">
      <selection activeCell="F8" sqref="F8"/>
      <pageMargins left="0.7" right="0.7" top="0.75" bottom="0.75" header="0.3" footer="0.3"/>
      <pageSetup paperSize="9" orientation="portrait" r:id="rId12"/>
    </customSheetView>
    <customSheetView guid="{0B9AA238-A559-44CB-8EC2-529DA28A3F7B}" topLeftCell="A35">
      <selection activeCell="G99" sqref="G99"/>
      <pageMargins left="0.7" right="0.7" top="0.75" bottom="0.75" header="0.3" footer="0.3"/>
      <pageSetup paperSize="9" orientation="portrait" r:id="rId13"/>
    </customSheetView>
    <customSheetView guid="{37D20B4B-3220-4613-A3F1-1C4C1CF14C1F}">
      <selection activeCell="F8" sqref="F8"/>
      <pageMargins left="0.7" right="0.7" top="0.75" bottom="0.75" header="0.3" footer="0.3"/>
      <pageSetup paperSize="9" orientation="portrait" r:id="rId14"/>
    </customSheetView>
    <customSheetView guid="{DB462ED3-28DC-47D7-98F7-CED01F66E2C7}">
      <selection activeCell="A6" sqref="A6:XFD6"/>
      <pageMargins left="0.7" right="0.7" top="0.75" bottom="0.75" header="0.3" footer="0.3"/>
      <pageSetup paperSize="9" orientation="portrait" r:id="rId15"/>
    </customSheetView>
    <customSheetView guid="{10DA2791-762D-4555-9FFF-E41154ADFE31}">
      <selection activeCell="A6" sqref="A6:XFD6"/>
      <pageMargins left="0.7" right="0.7" top="0.75" bottom="0.75" header="0.3" footer="0.3"/>
      <pageSetup paperSize="9" orientation="portrait" r:id="rId16"/>
    </customSheetView>
    <customSheetView guid="{BE68C6EB-1B64-4B3E-8DDC-CA26F318E610}">
      <selection activeCell="D4" sqref="D4"/>
      <pageMargins left="0.7" right="0.7" top="0.75" bottom="0.75" header="0.3" footer="0.3"/>
      <pageSetup paperSize="9" orientation="portrait" r:id="rId17"/>
    </customSheetView>
    <customSheetView guid="{5AF40965-2356-4A48-B6FA-CB814CA4D7B2}">
      <selection activeCell="A6" sqref="A6:XFD6"/>
      <pageMargins left="0.7" right="0.7" top="0.75" bottom="0.75" header="0.3" footer="0.3"/>
      <pageSetup paperSize="9" orientation="portrait" r:id="rId18"/>
    </customSheetView>
    <customSheetView guid="{59094C18-3CB5-482F-AA6A-9C313A318EBB}">
      <selection activeCell="T68" sqref="T68"/>
      <pageMargins left="0.7" right="0.7" top="0.75" bottom="0.75" header="0.3" footer="0.3"/>
      <pageSetup paperSize="9" orientation="portrait" r:id="rId19"/>
    </customSheetView>
    <customSheetView guid="{FD092655-EBEC-4730-9895-1567D9B70D5F}" topLeftCell="B4">
      <selection activeCell="D28" sqref="D28"/>
      <pageMargins left="0.7" right="0.7" top="0.75" bottom="0.75" header="0.3" footer="0.3"/>
      <pageSetup paperSize="9" orientation="portrait" r:id="rId20"/>
    </customSheetView>
    <customSheetView guid="{7CA1DEE6-746E-4947-9BED-24AAED6E8B57}">
      <selection activeCell="K25" sqref="K25"/>
      <pageMargins left="0.7" right="0.7" top="0.75" bottom="0.75" header="0.3" footer="0.3"/>
      <pageSetup paperSize="9" orientation="portrait" r:id="rId21"/>
    </customSheetView>
    <customSheetView guid="{70E7FFDC-983F-46F7-B68F-0BE0A8C942E0}" topLeftCell="A15">
      <selection activeCell="J32" sqref="J32"/>
      <pageMargins left="0.7" right="0.7" top="0.75" bottom="0.75" header="0.3" footer="0.3"/>
      <pageSetup paperSize="9" orientation="portrait" r:id="rId22"/>
    </customSheetView>
    <customSheetView guid="{F536E858-E5B2-4B36-88FC-BE776803F921}" topLeftCell="B4">
      <selection activeCell="D28" sqref="D28"/>
      <pageMargins left="0.7" right="0.7" top="0.75" bottom="0.75" header="0.3" footer="0.3"/>
      <pageSetup paperSize="9" orientation="portrait" r:id="rId23"/>
    </customSheetView>
    <customSheetView guid="{0780CBEB-AF66-401E-9AFD-5F77700585BC}">
      <selection activeCell="J58" sqref="J58"/>
      <pageMargins left="0.7" right="0.7" top="0.75" bottom="0.75" header="0.3" footer="0.3"/>
    </customSheetView>
    <customSheetView guid="{F0048D33-26BA-4893-8BCC-88CEF82FEBB6}">
      <selection activeCell="M6" sqref="M6:U23"/>
      <pageMargins left="0.7" right="0.7" top="0.75" bottom="0.75" header="0.3" footer="0.3"/>
    </customSheetView>
    <customSheetView guid="{8A1326BD-F0AB-414F-9F91-C2BB94CC9C17}" topLeftCell="A7">
      <selection activeCell="C34" sqref="C34:J34"/>
      <pageMargins left="0.7" right="0.7" top="0.75" bottom="0.75" header="0.3" footer="0.3"/>
    </customSheetView>
    <customSheetView guid="{FB7DEBE1-1047-4BE4-82FD-4BCA0CA8DD58}">
      <selection activeCell="F32" sqref="F32"/>
      <pageMargins left="0.7" right="0.7" top="0.75" bottom="0.75" header="0.3" footer="0.3"/>
    </customSheetView>
    <customSheetView guid="{B3153F5C-CAD5-4C41-96F3-3BC56052414C}" topLeftCell="A21">
      <selection activeCell="A30" sqref="A30:I47"/>
      <pageMargins left="0.7" right="0.7" top="0.75" bottom="0.75" header="0.3" footer="0.3"/>
    </customSheetView>
    <customSheetView guid="{A7B3A108-9CF6-4687-9321-110D304B17B9}">
      <selection sqref="A1:XFD4"/>
      <pageMargins left="0.7" right="0.7" top="0.75" bottom="0.75" header="0.3" footer="0.3"/>
    </customSheetView>
    <customSheetView guid="{D2C72E70-F766-4D56-9E10-3C91A63BB7F3}">
      <selection activeCell="B9" sqref="B9:L9"/>
      <pageMargins left="0.7" right="0.7" top="0.75" bottom="0.75" header="0.3" footer="0.3"/>
      <pageSetup paperSize="9" orientation="portrait" r:id="rId24"/>
    </customSheetView>
    <customSheetView guid="{7CCD1884-1631-4809-8751-AE0939C32419}">
      <selection activeCell="U85" sqref="U85"/>
      <pageMargins left="0.7" right="0.7" top="0.75" bottom="0.75" header="0.3" footer="0.3"/>
    </customSheetView>
    <customSheetView guid="{931AA63B-6827-4BF4-8E25-ED232A88A09C}" topLeftCell="B4">
      <selection activeCell="A117" sqref="A117:XFD117"/>
      <pageMargins left="0.7" right="0.7" top="0.75" bottom="0.75" header="0.3" footer="0.3"/>
      <pageSetup paperSize="9" orientation="portrait" r:id="rId25"/>
    </customSheetView>
    <customSheetView guid="{CA1DE4BE-C006-4405-B064-304EE6CCACF1}">
      <selection activeCell="A117" sqref="A117:XFD117"/>
      <pageMargins left="0.7" right="0.7" top="0.75" bottom="0.75" header="0.3" footer="0.3"/>
      <pageSetup paperSize="9" orientation="portrait" r:id="rId26"/>
    </customSheetView>
    <customSheetView guid="{51337751-BEAF-43F3-8CC9-400B99E751E8}">
      <selection activeCell="A117" sqref="A117:XFD117"/>
      <pageMargins left="0.7" right="0.7" top="0.75" bottom="0.75" header="0.3" footer="0.3"/>
      <pageSetup paperSize="9" orientation="portrait" r:id="rId27"/>
    </customSheetView>
    <customSheetView guid="{F277ACEF-9FF8-431F-8537-DE60B790AA4F}">
      <selection activeCell="F8" sqref="F8"/>
      <pageMargins left="0.7" right="0.7" top="0.75" bottom="0.75" header="0.3" footer="0.3"/>
    </customSheetView>
    <customSheetView guid="{517C47E4-CB49-455E-BC80-175B09C4753D}" topLeftCell="D1">
      <selection activeCell="J166" sqref="J166:L166"/>
      <pageMargins left="0.7" right="0.7" top="0.75" bottom="0.75" header="0.3" footer="0.3"/>
      <pageSetup paperSize="9" orientation="portrait" r:id="rId28"/>
    </customSheetView>
    <customSheetView guid="{158937B5-B45C-4722-BE34-B5B4D085C079}">
      <selection activeCell="F8" sqref="F8"/>
      <pageMargins left="0.7" right="0.7" top="0.75" bottom="0.75" header="0.3" footer="0.3"/>
      <pageSetup paperSize="9" orientation="portrait" r:id="rId29"/>
    </customSheetView>
    <customSheetView guid="{ED218C36-7217-4047-BB0E-77F9C99BD534}">
      <selection activeCell="A117" sqref="A117:XFD117"/>
      <pageMargins left="0.7" right="0.7" top="0.75" bottom="0.75" header="0.3" footer="0.3"/>
      <pageSetup paperSize="9" orientation="portrait" r:id="rId30"/>
    </customSheetView>
    <customSheetView guid="{C83D4249-7B44-432A-B7FB-A6ACA6880240}">
      <selection activeCell="D4" sqref="D4"/>
      <pageMargins left="0.7" right="0.7" top="0.75" bottom="0.75" header="0.3" footer="0.3"/>
      <pageSetup paperSize="9" orientation="portrait" r:id="rId31"/>
    </customSheetView>
    <customSheetView guid="{E331DF3E-CA70-4D3D-884C-EE3579437A03}" topLeftCell="A35">
      <selection activeCell="G99" sqref="G99"/>
      <pageMargins left="0.7" right="0.7" top="0.75" bottom="0.75" header="0.3" footer="0.3"/>
      <pageSetup paperSize="9" orientation="portrait" r:id="rId32"/>
    </customSheetView>
    <customSheetView guid="{D37F8A47-E42F-4741-BE8D-5D961F7BB394}">
      <selection activeCell="D4" sqref="D4"/>
      <pageMargins left="0.7" right="0.7" top="0.75" bottom="0.75" header="0.3" footer="0.3"/>
      <pageSetup paperSize="9" orientation="portrait" r:id="rId33"/>
    </customSheetView>
    <customSheetView guid="{8CD49FA1-C4FE-4F6A-AE1C-E31C292C96A9}" topLeftCell="D1">
      <selection activeCell="J166" sqref="J166:L166"/>
      <pageMargins left="0.7" right="0.7" top="0.75" bottom="0.75" header="0.3" footer="0.3"/>
      <pageSetup paperSize="9" orientation="portrait" r:id="rId34"/>
    </customSheetView>
    <customSheetView guid="{BB337934-72B5-4261-9EB4-9C42ECF52CD8}" topLeftCell="A19">
      <selection activeCell="M28" sqref="M28"/>
      <pageMargins left="0.7" right="0.7" top="0.75" bottom="0.75" header="0.3" footer="0.3"/>
      <pageSetup paperSize="9" orientation="portrait" r:id="rId35"/>
    </customSheetView>
    <customSheetView guid="{3AD1D9CC-D162-4119-AFCC-0AF9105FB248}">
      <selection activeCell="F8" sqref="F8"/>
      <pageMargins left="0.7" right="0.7" top="0.75" bottom="0.75" header="0.3" footer="0.3"/>
      <pageSetup paperSize="9" orientation="portrait" r:id="rId36"/>
    </customSheetView>
  </customSheetViews>
  <mergeCells count="22">
    <mergeCell ref="B11:L11"/>
    <mergeCell ref="I14:L14"/>
    <mergeCell ref="F15:F16"/>
    <mergeCell ref="J15:J16"/>
    <mergeCell ref="I78:L78"/>
    <mergeCell ref="K15:K16"/>
    <mergeCell ref="L15:L16"/>
    <mergeCell ref="G15:I15"/>
    <mergeCell ref="B76:L76"/>
    <mergeCell ref="E15:E16"/>
    <mergeCell ref="D15:D16"/>
    <mergeCell ref="B15:B16"/>
    <mergeCell ref="C15:C16"/>
    <mergeCell ref="K79:K80"/>
    <mergeCell ref="L79:L80"/>
    <mergeCell ref="B79:B80"/>
    <mergeCell ref="C79:C80"/>
    <mergeCell ref="D79:D80"/>
    <mergeCell ref="E79:E80"/>
    <mergeCell ref="G79:I79"/>
    <mergeCell ref="J79:J80"/>
    <mergeCell ref="F79:F80"/>
  </mergeCells>
  <pageMargins left="0.7" right="0.7" top="0.75" bottom="0.75" header="0.3" footer="0.3"/>
  <pageSetup paperSize="9" orientation="portrait" r:id="rId37"/>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92D050"/>
  </sheetPr>
  <dimension ref="A1:C52"/>
  <sheetViews>
    <sheetView zoomScaleNormal="115" workbookViewId="0">
      <selection activeCell="K20" sqref="K20"/>
    </sheetView>
  </sheetViews>
  <sheetFormatPr defaultColWidth="9.109375" defaultRowHeight="12"/>
  <cols>
    <col min="1" max="1" width="24.88671875" style="111" bestFit="1" customWidth="1"/>
    <col min="2" max="2" width="44.5546875" style="211" customWidth="1"/>
    <col min="3" max="3" width="15.44140625" style="111" customWidth="1"/>
    <col min="4" max="16384" width="9.109375" style="111"/>
  </cols>
  <sheetData>
    <row r="1" spans="1:3" ht="13.2">
      <c r="A1" s="597" t="str">
        <f>HYPERLINK("#INDEX!A2","към началната страница")</f>
        <v>към началната страница</v>
      </c>
      <c r="B1" s="111"/>
    </row>
    <row r="2" spans="1:3" ht="16.5" customHeight="1">
      <c r="A2" s="597" t="str">
        <f>HYPERLINK("#INDEX!A2","back to index page")</f>
        <v>back to index page</v>
      </c>
      <c r="B2" s="111"/>
    </row>
    <row r="9" spans="1:3">
      <c r="B9" s="513" t="s">
        <v>1715</v>
      </c>
      <c r="C9" s="513"/>
    </row>
    <row r="10" spans="1:3" customFormat="1" ht="13.2">
      <c r="B10" s="212"/>
    </row>
    <row r="11" spans="1:3" s="566" customFormat="1" ht="13.2">
      <c r="B11" s="565" t="s">
        <v>1302</v>
      </c>
      <c r="C11" s="565"/>
    </row>
    <row r="13" spans="1:3" ht="12.75" customHeight="1">
      <c r="C13" s="362" t="s">
        <v>52</v>
      </c>
    </row>
    <row r="14" spans="1:3" s="113" customFormat="1" ht="22.8">
      <c r="B14" s="131"/>
      <c r="C14" s="163" t="s">
        <v>1569</v>
      </c>
    </row>
    <row r="15" spans="1:3" s="113" customFormat="1">
      <c r="B15" s="131"/>
      <c r="C15" s="709" t="s">
        <v>32</v>
      </c>
    </row>
    <row r="16" spans="1:3">
      <c r="B16" s="363" t="s">
        <v>495</v>
      </c>
      <c r="C16" s="364">
        <v>5080090.9999999981</v>
      </c>
    </row>
    <row r="17" spans="2:3">
      <c r="B17" s="363" t="s">
        <v>285</v>
      </c>
      <c r="C17" s="364">
        <v>4630249.9999999991</v>
      </c>
    </row>
    <row r="18" spans="2:3">
      <c r="B18" s="365" t="s">
        <v>1069</v>
      </c>
      <c r="C18" s="366">
        <v>1328660</v>
      </c>
    </row>
    <row r="19" spans="2:3">
      <c r="B19" s="365" t="s">
        <v>294</v>
      </c>
      <c r="C19" s="366">
        <v>24357</v>
      </c>
    </row>
    <row r="20" spans="2:3">
      <c r="B20" s="365" t="s">
        <v>1070</v>
      </c>
      <c r="C20" s="366">
        <v>3305360</v>
      </c>
    </row>
    <row r="21" spans="2:3">
      <c r="B21" s="365" t="s">
        <v>496</v>
      </c>
      <c r="C21" s="161">
        <v>-42153</v>
      </c>
    </row>
    <row r="22" spans="2:3">
      <c r="B22" s="365" t="s">
        <v>551</v>
      </c>
      <c r="C22" s="161">
        <v>-77372</v>
      </c>
    </row>
    <row r="23" spans="2:3">
      <c r="B23" s="365" t="s">
        <v>286</v>
      </c>
      <c r="C23" s="161">
        <v>146897</v>
      </c>
    </row>
    <row r="24" spans="2:3">
      <c r="B24" s="365" t="s">
        <v>550</v>
      </c>
      <c r="C24" s="161">
        <v>-700</v>
      </c>
    </row>
    <row r="25" spans="2:3">
      <c r="B25" s="365" t="s">
        <v>1071</v>
      </c>
      <c r="C25" s="161">
        <v>-32695.999999999996</v>
      </c>
    </row>
    <row r="26" spans="2:3">
      <c r="B26" s="826" t="s">
        <v>1570</v>
      </c>
      <c r="C26" s="902">
        <v>-18122</v>
      </c>
    </row>
    <row r="27" spans="2:3">
      <c r="B27" s="365" t="s">
        <v>615</v>
      </c>
      <c r="C27" s="161">
        <v>-3981</v>
      </c>
    </row>
    <row r="28" spans="2:3" s="112" customFormat="1" ht="11.4">
      <c r="B28" s="363" t="s">
        <v>287</v>
      </c>
      <c r="C28" s="162">
        <v>449841</v>
      </c>
    </row>
    <row r="29" spans="2:3" s="112" customFormat="1" ht="11.4">
      <c r="B29" s="367"/>
      <c r="C29" s="223"/>
    </row>
    <row r="30" spans="2:3" s="212" customFormat="1">
      <c r="B30" s="213"/>
      <c r="C30" s="825"/>
    </row>
    <row r="31" spans="2:3" s="212" customFormat="1">
      <c r="B31" s="213"/>
    </row>
    <row r="32" spans="2:3" s="212" customFormat="1">
      <c r="B32" s="962" t="s">
        <v>1714</v>
      </c>
      <c r="C32" s="500"/>
    </row>
    <row r="33" spans="2:3" customFormat="1" ht="13.2">
      <c r="B33" s="212"/>
    </row>
    <row r="34" spans="2:3" s="566" customFormat="1" ht="13.2">
      <c r="B34" s="565" t="s">
        <v>1302</v>
      </c>
      <c r="C34" s="565"/>
    </row>
    <row r="35" spans="2:3" s="212" customFormat="1">
      <c r="B35" s="213"/>
    </row>
    <row r="36" spans="2:3" s="212" customFormat="1">
      <c r="B36" s="213"/>
    </row>
    <row r="37" spans="2:3" s="212" customFormat="1" ht="22.8">
      <c r="B37" s="131"/>
      <c r="C37" s="163" t="s">
        <v>1569</v>
      </c>
    </row>
    <row r="38" spans="2:3" s="113" customFormat="1">
      <c r="B38" s="131"/>
      <c r="C38" s="709" t="s">
        <v>32</v>
      </c>
    </row>
    <row r="39" spans="2:3">
      <c r="B39" s="363" t="s">
        <v>495</v>
      </c>
      <c r="C39" s="364">
        <v>5120580.9389354745</v>
      </c>
    </row>
    <row r="40" spans="2:3">
      <c r="B40" s="363" t="s">
        <v>285</v>
      </c>
      <c r="C40" s="364">
        <v>4670739.9389354745</v>
      </c>
    </row>
    <row r="41" spans="2:3">
      <c r="B41" s="365" t="s">
        <v>1069</v>
      </c>
      <c r="C41" s="366">
        <v>1328660</v>
      </c>
    </row>
    <row r="42" spans="2:3">
      <c r="B42" s="365" t="s">
        <v>294</v>
      </c>
      <c r="C42" s="366">
        <v>70277</v>
      </c>
    </row>
    <row r="43" spans="2:3">
      <c r="B43" s="365" t="s">
        <v>1070</v>
      </c>
      <c r="C43" s="366">
        <v>3365820</v>
      </c>
    </row>
    <row r="44" spans="2:3">
      <c r="B44" s="365" t="s">
        <v>496</v>
      </c>
      <c r="C44" s="161">
        <v>-45411</v>
      </c>
    </row>
    <row r="45" spans="2:3">
      <c r="B45" s="365" t="s">
        <v>551</v>
      </c>
      <c r="C45" s="161">
        <v>-78547</v>
      </c>
    </row>
    <row r="46" spans="2:3">
      <c r="B46" s="365" t="s">
        <v>286</v>
      </c>
      <c r="C46" s="161">
        <v>146821</v>
      </c>
    </row>
    <row r="47" spans="2:3">
      <c r="B47" s="365" t="s">
        <v>550</v>
      </c>
      <c r="C47" s="161">
        <v>-769</v>
      </c>
    </row>
    <row r="48" spans="2:3">
      <c r="B48" s="365" t="s">
        <v>1071</v>
      </c>
      <c r="C48" s="161">
        <v>-93750</v>
      </c>
    </row>
    <row r="49" spans="2:3">
      <c r="B49" s="826" t="s">
        <v>1570</v>
      </c>
      <c r="C49" s="902">
        <v>-18380</v>
      </c>
    </row>
    <row r="50" spans="2:3">
      <c r="B50" s="365" t="s">
        <v>615</v>
      </c>
      <c r="C50" s="161">
        <v>-3981.0610645260249</v>
      </c>
    </row>
    <row r="51" spans="2:3">
      <c r="B51" s="363" t="s">
        <v>287</v>
      </c>
      <c r="C51" s="162">
        <v>449841</v>
      </c>
    </row>
    <row r="52" spans="2:3">
      <c r="C52" s="212"/>
    </row>
  </sheetData>
  <customSheetViews>
    <customSheetView guid="{3FCB7B24-049F-4685-83CB-5231093E0117}" showPageBreaks="1" topLeftCell="A9">
      <selection activeCell="C27" sqref="C27"/>
      <pageMargins left="0.7" right="0.7" top="0.75" bottom="0.75" header="0.3" footer="0.3"/>
      <pageSetup paperSize="9" orientation="portrait" r:id="rId1"/>
    </customSheetView>
    <customSheetView guid="{D5AFDB55-6EC9-4AD2-95B0-6C58A379EC11}" topLeftCell="A22">
      <selection activeCell="E25" sqref="E25"/>
      <pageMargins left="0.7" right="0.7" top="0.75" bottom="0.75" header="0.3" footer="0.3"/>
      <pageSetup paperSize="9" orientation="portrait" r:id="rId2"/>
    </customSheetView>
    <customSheetView guid="{D7875729-B080-4603-81BD-7F736B7DD30E}" topLeftCell="A9">
      <selection activeCell="C27" sqref="C27"/>
      <pageMargins left="0.7" right="0.7" top="0.75" bottom="0.75" header="0.3" footer="0.3"/>
      <pageSetup paperSize="9" orientation="portrait" r:id="rId3"/>
    </customSheetView>
    <customSheetView guid="{2F76D395-57F9-4A31-A998-38329A50B4E8}" topLeftCell="A24">
      <selection activeCell="C46" sqref="C46"/>
      <pageMargins left="0.7" right="0.7" top="0.75" bottom="0.75" header="0.3" footer="0.3"/>
      <pageSetup paperSize="9" orientation="portrait" r:id="rId4"/>
    </customSheetView>
    <customSheetView guid="{5DDDA852-2807-4645-BC75-EBD4EF3323A7}">
      <selection activeCell="H6" sqref="H6"/>
      <pageMargins left="0.7" right="0.7" top="0.75" bottom="0.75" header="0.3" footer="0.3"/>
      <pageSetup paperSize="9" orientation="portrait" r:id="rId5"/>
    </customSheetView>
    <customSheetView guid="{697182B0-1BEF-4A85-93A0-596802852AF2}" topLeftCell="A22">
      <selection activeCell="E25" sqref="E25"/>
      <pageMargins left="0.7" right="0.7" top="0.75" bottom="0.75" header="0.3" footer="0.3"/>
      <pageSetup paperSize="9" orientation="portrait" r:id="rId6"/>
    </customSheetView>
    <customSheetView guid="{08462586-B7E0-434D-B6F4-B2B21EAA5D46}" topLeftCell="A22">
      <selection activeCell="E25" sqref="E25"/>
      <pageMargins left="0.7" right="0.7" top="0.75" bottom="0.75" header="0.3" footer="0.3"/>
      <pageSetup paperSize="9" orientation="portrait" r:id="rId7"/>
    </customSheetView>
    <customSheetView guid="{21329C76-F86B-400D-B8F5-F75B383E5B14}" topLeftCell="A22">
      <selection activeCell="E25" sqref="E25"/>
      <pageMargins left="0.7" right="0.7" top="0.75" bottom="0.75" header="0.3" footer="0.3"/>
      <pageSetup paperSize="9" orientation="portrait" r:id="rId8"/>
    </customSheetView>
    <customSheetView guid="{CFC92B1C-D4F2-414F-8F12-92F529035B08}" scale="115">
      <selection activeCell="C5" sqref="C5"/>
      <pageMargins left="0.7" right="0.7" top="0.75" bottom="0.75" header="0.3" footer="0.3"/>
      <pageSetup paperSize="9" orientation="portrait" r:id="rId9"/>
    </customSheetView>
    <customSheetView guid="{19310327-E3BC-450F-B607-58068103BB53}" topLeftCell="A22">
      <selection activeCell="E25" sqref="E25"/>
      <pageMargins left="0.7" right="0.7" top="0.75" bottom="0.75" header="0.3" footer="0.3"/>
      <pageSetup paperSize="9" orientation="portrait" r:id="rId10"/>
    </customSheetView>
    <customSheetView guid="{D3393B8E-C3CB-4E3A-976E-E4CD065299F0}">
      <selection activeCell="E4" sqref="E4:G22"/>
      <pageMargins left="0.7" right="0.7" top="0.75" bottom="0.75" header="0.3" footer="0.3"/>
      <pageSetup paperSize="9" orientation="portrait" r:id="rId11"/>
    </customSheetView>
    <customSheetView guid="{8FA5FDE5-6098-400B-9E19-77564D1D7EE8}" scale="115">
      <selection activeCell="C5" sqref="C5"/>
      <pageMargins left="0.7" right="0.7" top="0.75" bottom="0.75" header="0.3" footer="0.3"/>
      <pageSetup paperSize="9" orientation="portrait" r:id="rId12"/>
    </customSheetView>
    <customSheetView guid="{0B9AA238-A559-44CB-8EC2-529DA28A3F7B}" topLeftCell="A24">
      <selection activeCell="C46" sqref="C46"/>
      <pageMargins left="0.7" right="0.7" top="0.75" bottom="0.75" header="0.3" footer="0.3"/>
      <pageSetup paperSize="9" orientation="portrait" r:id="rId13"/>
    </customSheetView>
    <customSheetView guid="{37D20B4B-3220-4613-A3F1-1C4C1CF14C1F}" scale="115">
      <selection activeCell="C5" sqref="C5"/>
      <pageMargins left="0.7" right="0.7" top="0.75" bottom="0.75" header="0.3" footer="0.3"/>
      <pageSetup paperSize="9" orientation="portrait" r:id="rId14"/>
    </customSheetView>
    <customSheetView guid="{DB462ED3-28DC-47D7-98F7-CED01F66E2C7}" topLeftCell="A22">
      <selection activeCell="E25" sqref="E25"/>
      <pageMargins left="0.7" right="0.7" top="0.75" bottom="0.75" header="0.3" footer="0.3"/>
      <pageSetup paperSize="9" orientation="portrait" r:id="rId15"/>
    </customSheetView>
    <customSheetView guid="{10DA2791-762D-4555-9FFF-E41154ADFE31}" topLeftCell="A22">
      <selection activeCell="E25" sqref="E25"/>
      <pageMargins left="0.7" right="0.7" top="0.75" bottom="0.75" header="0.3" footer="0.3"/>
      <pageSetup paperSize="9" orientation="portrait" r:id="rId16"/>
    </customSheetView>
    <customSheetView guid="{BE68C6EB-1B64-4B3E-8DDC-CA26F318E610}">
      <selection activeCell="D4" sqref="D4"/>
      <pageMargins left="0.7" right="0.7" top="0.75" bottom="0.75" header="0.3" footer="0.3"/>
      <pageSetup paperSize="9" orientation="portrait" r:id="rId17"/>
    </customSheetView>
    <customSheetView guid="{5AF40965-2356-4A48-B6FA-CB814CA4D7B2}" topLeftCell="A22">
      <selection activeCell="E25" sqref="E25"/>
      <pageMargins left="0.7" right="0.7" top="0.75" bottom="0.75" header="0.3" footer="0.3"/>
      <pageSetup paperSize="9" orientation="portrait" r:id="rId18"/>
    </customSheetView>
    <customSheetView guid="{59094C18-3CB5-482F-AA6A-9C313A318EBB}" topLeftCell="A22">
      <selection activeCell="E25" sqref="E25"/>
      <pageMargins left="0.7" right="0.7" top="0.75" bottom="0.75" header="0.3" footer="0.3"/>
      <pageSetup paperSize="9" orientation="portrait" r:id="rId19"/>
    </customSheetView>
    <customSheetView guid="{FD092655-EBEC-4730-9895-1567D9B70D5F}">
      <selection activeCell="A33" sqref="A33:XFD33"/>
      <pageMargins left="0.7" right="0.7" top="0.75" bottom="0.75" header="0.3" footer="0.3"/>
      <pageSetup paperSize="9" orientation="portrait" r:id="rId20"/>
    </customSheetView>
    <customSheetView guid="{7CA1DEE6-746E-4947-9BED-24AAED6E8B57}" topLeftCell="A21">
      <selection activeCell="J40" sqref="J40"/>
      <pageMargins left="0.7" right="0.7" top="0.75" bottom="0.75" header="0.3" footer="0.3"/>
      <pageSetup paperSize="9" orientation="portrait" r:id="rId21"/>
    </customSheetView>
    <customSheetView guid="{70E7FFDC-983F-46F7-B68F-0BE0A8C942E0}" topLeftCell="A27">
      <selection activeCell="E45" sqref="E45"/>
      <pageMargins left="0.7" right="0.7" top="0.75" bottom="0.75" header="0.3" footer="0.3"/>
      <pageSetup paperSize="9" orientation="portrait" r:id="rId22"/>
    </customSheetView>
    <customSheetView guid="{F536E858-E5B2-4B36-88FC-BE776803F921}">
      <selection activeCell="F29" sqref="F29"/>
      <pageMargins left="0.7" right="0.7" top="0.75" bottom="0.75" header="0.3" footer="0.3"/>
      <pageSetup paperSize="9" orientation="portrait" r:id="rId23"/>
    </customSheetView>
    <customSheetView guid="{0780CBEB-AF66-401E-9AFD-5F77700585BC}">
      <selection activeCell="F26" sqref="F26"/>
      <pageMargins left="0.7" right="0.7" top="0.75" bottom="0.75" header="0.3" footer="0.3"/>
      <pageSetup paperSize="9" orientation="portrait" r:id="rId24"/>
    </customSheetView>
    <customSheetView guid="{F0048D33-26BA-4893-8BCC-88CEF82FEBB6}">
      <selection activeCell="E4" sqref="E4:G22"/>
      <pageMargins left="0.7" right="0.7" top="0.75" bottom="0.75" header="0.3" footer="0.3"/>
      <pageSetup paperSize="9" orientation="portrait" r:id="rId25"/>
    </customSheetView>
    <customSheetView guid="{8A1326BD-F0AB-414F-9F91-C2BB94CC9C17}">
      <selection activeCell="K12" sqref="K12"/>
      <pageMargins left="0.7" right="0.7" top="0.75" bottom="0.75" header="0.3" footer="0.3"/>
      <pageSetup paperSize="9" orientation="portrait" r:id="rId26"/>
    </customSheetView>
    <customSheetView guid="{FB7DEBE1-1047-4BE4-82FD-4BCA0CA8DD58}">
      <selection activeCell="K12" sqref="K12"/>
      <pageMargins left="0.7" right="0.7" top="0.75" bottom="0.75" header="0.3" footer="0.3"/>
      <pageSetup paperSize="9" orientation="portrait" r:id="rId27"/>
    </customSheetView>
    <customSheetView guid="{B3153F5C-CAD5-4C41-96F3-3BC56052414C}">
      <selection activeCell="A4" sqref="A4:C22"/>
      <pageMargins left="0.7" right="0.7" top="0.75" bottom="0.75" header="0.3" footer="0.3"/>
      <pageSetup paperSize="9" orientation="portrait" r:id="rId28"/>
    </customSheetView>
    <customSheetView guid="{A7B3A108-9CF6-4687-9321-110D304B17B9}">
      <selection activeCell="F29" sqref="F29"/>
      <pageMargins left="0.7" right="0.7" top="0.75" bottom="0.75" header="0.3" footer="0.3"/>
      <pageSetup paperSize="9" orientation="portrait" r:id="rId29"/>
    </customSheetView>
    <customSheetView guid="{D2C72E70-F766-4D56-9E10-3C91A63BB7F3}" topLeftCell="A22">
      <selection activeCell="B33" sqref="B33"/>
      <pageMargins left="0.7" right="0.7" top="0.75" bottom="0.75" header="0.3" footer="0.3"/>
      <pageSetup paperSize="9" orientation="portrait" r:id="rId30"/>
    </customSheetView>
    <customSheetView guid="{7CCD1884-1631-4809-8751-AE0939C32419}">
      <selection activeCell="B4" sqref="B4"/>
      <pageMargins left="0.7" right="0.7" top="0.75" bottom="0.75" header="0.3" footer="0.3"/>
      <pageSetup paperSize="9" orientation="portrait" r:id="rId31"/>
    </customSheetView>
    <customSheetView guid="{931AA63B-6827-4BF4-8E25-ED232A88A09C}">
      <selection activeCell="A33" sqref="A33:XFD33"/>
      <pageMargins left="0.7" right="0.7" top="0.75" bottom="0.75" header="0.3" footer="0.3"/>
      <pageSetup paperSize="9" orientation="portrait" r:id="rId32"/>
    </customSheetView>
    <customSheetView guid="{CA1DE4BE-C006-4405-B064-304EE6CCACF1}" topLeftCell="A22">
      <selection activeCell="E25" sqref="E25"/>
      <pageMargins left="0.7" right="0.7" top="0.75" bottom="0.75" header="0.3" footer="0.3"/>
      <pageSetup paperSize="9" orientation="portrait" r:id="rId33"/>
    </customSheetView>
    <customSheetView guid="{51337751-BEAF-43F3-8CC9-400B99E751E8}">
      <selection activeCell="F34" sqref="F34"/>
      <pageMargins left="0.7" right="0.7" top="0.75" bottom="0.75" header="0.3" footer="0.3"/>
      <pageSetup paperSize="9" orientation="portrait" r:id="rId34"/>
    </customSheetView>
    <customSheetView guid="{F277ACEF-9FF8-431F-8537-DE60B790AA4F}">
      <selection activeCell="C5" sqref="C5"/>
      <pageMargins left="0.7" right="0.7" top="0.75" bottom="0.75" header="0.3" footer="0.3"/>
      <pageSetup paperSize="9" orientation="portrait" r:id="rId35"/>
    </customSheetView>
    <customSheetView guid="{517C47E4-CB49-455E-BC80-175B09C4753D}">
      <selection activeCell="H6" sqref="H6"/>
      <pageMargins left="0.7" right="0.7" top="0.75" bottom="0.75" header="0.3" footer="0.3"/>
      <pageSetup paperSize="9" orientation="portrait" r:id="rId36"/>
    </customSheetView>
    <customSheetView guid="{158937B5-B45C-4722-BE34-B5B4D085C079}" scale="115">
      <selection activeCell="C5" sqref="C5"/>
      <pageMargins left="0.7" right="0.7" top="0.75" bottom="0.75" header="0.3" footer="0.3"/>
      <pageSetup paperSize="9" orientation="portrait" r:id="rId37"/>
    </customSheetView>
    <customSheetView guid="{ED218C36-7217-4047-BB0E-77F9C99BD534}" topLeftCell="A22">
      <selection activeCell="E25" sqref="E25"/>
      <pageMargins left="0.7" right="0.7" top="0.75" bottom="0.75" header="0.3" footer="0.3"/>
      <pageSetup paperSize="9" orientation="portrait" r:id="rId38"/>
    </customSheetView>
    <customSheetView guid="{C83D4249-7B44-432A-B7FB-A6ACA6880240}">
      <selection activeCell="D4" sqref="D4"/>
      <pageMargins left="0.7" right="0.7" top="0.75" bottom="0.75" header="0.3" footer="0.3"/>
      <pageSetup paperSize="9" orientation="portrait" r:id="rId39"/>
    </customSheetView>
    <customSheetView guid="{E331DF3E-CA70-4D3D-884C-EE3579437A03}" topLeftCell="A24">
      <selection activeCell="C46" sqref="C46"/>
      <pageMargins left="0.7" right="0.7" top="0.75" bottom="0.75" header="0.3" footer="0.3"/>
      <pageSetup paperSize="9" orientation="portrait" r:id="rId40"/>
    </customSheetView>
    <customSheetView guid="{D37F8A47-E42F-4741-BE8D-5D961F7BB394}">
      <selection activeCell="D4" sqref="D4"/>
      <pageMargins left="0.7" right="0.7" top="0.75" bottom="0.75" header="0.3" footer="0.3"/>
      <pageSetup paperSize="9" orientation="portrait" r:id="rId41"/>
    </customSheetView>
    <customSheetView guid="{8CD49FA1-C4FE-4F6A-AE1C-E31C292C96A9}">
      <selection activeCell="H6" sqref="H6"/>
      <pageMargins left="0.7" right="0.7" top="0.75" bottom="0.75" header="0.3" footer="0.3"/>
      <pageSetup paperSize="9" orientation="portrait" r:id="rId42"/>
    </customSheetView>
    <customSheetView guid="{BB337934-72B5-4261-9EB4-9C42ECF52CD8}">
      <selection activeCell="C27" sqref="C27"/>
      <pageMargins left="0.7" right="0.7" top="0.75" bottom="0.75" header="0.3" footer="0.3"/>
      <pageSetup paperSize="9" orientation="portrait" r:id="rId43"/>
    </customSheetView>
    <customSheetView guid="{3AD1D9CC-D162-4119-AFCC-0AF9105FB248}">
      <selection activeCell="C5" sqref="C5"/>
      <pageMargins left="0.7" right="0.7" top="0.75" bottom="0.75" header="0.3" footer="0.3"/>
      <pageSetup paperSize="9" orientation="portrait" r:id="rId44"/>
    </customSheetView>
  </customSheetViews>
  <pageMargins left="0.7" right="0.7" top="0.75" bottom="0.75" header="0.3" footer="0.3"/>
  <pageSetup paperSize="9" orientation="portrait" r:id="rId4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04AB6-6446-47F6-92E4-53CB7EE72940}">
  <sheetPr>
    <tabColor rgb="FF92D050"/>
  </sheetPr>
  <dimension ref="A1:C46"/>
  <sheetViews>
    <sheetView zoomScaleNormal="115" workbookViewId="0">
      <selection activeCell="K20" sqref="K20"/>
    </sheetView>
  </sheetViews>
  <sheetFormatPr defaultRowHeight="13.2"/>
  <cols>
    <col min="1" max="1" width="24.88671875" bestFit="1" customWidth="1"/>
    <col min="2" max="2" width="34.109375" style="111" customWidth="1"/>
    <col min="3" max="3" width="16.109375" style="111" bestFit="1" customWidth="1"/>
  </cols>
  <sheetData>
    <row r="1" spans="1:3">
      <c r="A1" s="597" t="str">
        <f>HYPERLINK("#INDEX!A2","към началната страница")</f>
        <v>към началната страница</v>
      </c>
      <c r="C1"/>
    </row>
    <row r="2" spans="1:3" ht="16.5" customHeight="1">
      <c r="A2" s="597" t="str">
        <f>HYPERLINK("#INDEX!A2","back to index page")</f>
        <v>back to index page</v>
      </c>
      <c r="C2"/>
    </row>
    <row r="9" spans="1:3">
      <c r="B9" s="513" t="s">
        <v>1715</v>
      </c>
      <c r="C9" s="513"/>
    </row>
    <row r="11" spans="1:3">
      <c r="B11" s="564" t="s">
        <v>1303</v>
      </c>
      <c r="C11" s="564"/>
    </row>
    <row r="13" spans="1:3">
      <c r="B13" s="211"/>
      <c r="C13" s="222" t="s">
        <v>52</v>
      </c>
    </row>
    <row r="14" spans="1:3" ht="45.6">
      <c r="B14" s="131"/>
      <c r="C14" s="208" t="s">
        <v>1571</v>
      </c>
    </row>
    <row r="15" spans="1:3">
      <c r="B15" s="711"/>
      <c r="C15" s="710" t="s">
        <v>32</v>
      </c>
    </row>
    <row r="16" spans="1:3">
      <c r="B16" s="365" t="s">
        <v>1446</v>
      </c>
      <c r="C16" s="366">
        <v>1328660</v>
      </c>
    </row>
    <row r="17" spans="2:3">
      <c r="B17" s="826" t="s">
        <v>286</v>
      </c>
      <c r="C17" s="1041">
        <v>146897</v>
      </c>
    </row>
    <row r="18" spans="2:3">
      <c r="B18" s="826" t="s">
        <v>1070</v>
      </c>
      <c r="C18" s="1041">
        <v>3305360</v>
      </c>
    </row>
    <row r="19" spans="2:3">
      <c r="B19" s="826" t="s">
        <v>550</v>
      </c>
      <c r="C19" s="1041">
        <v>-700</v>
      </c>
    </row>
    <row r="20" spans="2:3">
      <c r="B20" s="826" t="s">
        <v>1447</v>
      </c>
      <c r="C20" s="1041">
        <v>-77372</v>
      </c>
    </row>
    <row r="21" spans="2:3">
      <c r="B21" s="365" t="s">
        <v>1448</v>
      </c>
      <c r="C21" s="1041">
        <v>-42153</v>
      </c>
    </row>
    <row r="22" spans="2:3" ht="36">
      <c r="B22" s="365" t="s">
        <v>1572</v>
      </c>
      <c r="C22" s="1041">
        <v>-8339</v>
      </c>
    </row>
    <row r="23" spans="2:3">
      <c r="B23" s="826" t="s">
        <v>615</v>
      </c>
      <c r="C23" s="1041">
        <v>-3981</v>
      </c>
    </row>
    <row r="24" spans="2:3">
      <c r="B24" s="826" t="s">
        <v>1449</v>
      </c>
      <c r="C24" s="366">
        <v>0</v>
      </c>
    </row>
    <row r="25" spans="2:3">
      <c r="B25" s="363" t="s">
        <v>614</v>
      </c>
      <c r="C25" s="364">
        <v>4648372</v>
      </c>
    </row>
    <row r="26" spans="2:3">
      <c r="B26" s="367"/>
      <c r="C26" s="223"/>
    </row>
    <row r="27" spans="2:3">
      <c r="B27" s="213"/>
      <c r="C27" s="212"/>
    </row>
    <row r="28" spans="2:3">
      <c r="B28" s="212"/>
      <c r="C28" s="903"/>
    </row>
    <row r="29" spans="2:3">
      <c r="B29" s="962" t="s">
        <v>1714</v>
      </c>
      <c r="C29" s="500"/>
    </row>
    <row r="30" spans="2:3">
      <c r="B30" s="212"/>
      <c r="C30" s="212"/>
    </row>
    <row r="31" spans="2:3">
      <c r="B31" s="565" t="s">
        <v>1303</v>
      </c>
      <c r="C31" s="565"/>
    </row>
    <row r="32" spans="2:3">
      <c r="B32" s="212"/>
      <c r="C32" s="212"/>
    </row>
    <row r="33" spans="2:3">
      <c r="B33" s="211"/>
      <c r="C33" s="222" t="s">
        <v>52</v>
      </c>
    </row>
    <row r="34" spans="2:3" ht="45.6">
      <c r="B34" s="131"/>
      <c r="C34" s="208" t="s">
        <v>1571</v>
      </c>
    </row>
    <row r="35" spans="2:3">
      <c r="B35" s="711"/>
      <c r="C35" s="710" t="s">
        <v>32</v>
      </c>
    </row>
    <row r="36" spans="2:3">
      <c r="B36" s="365" t="s">
        <v>1446</v>
      </c>
      <c r="C36" s="366">
        <v>1328660</v>
      </c>
    </row>
    <row r="37" spans="2:3">
      <c r="B37" s="826" t="s">
        <v>286</v>
      </c>
      <c r="C37" s="1041">
        <v>146821</v>
      </c>
    </row>
    <row r="38" spans="2:3">
      <c r="B38" s="826" t="s">
        <v>1070</v>
      </c>
      <c r="C38" s="1041">
        <v>3365820</v>
      </c>
    </row>
    <row r="39" spans="2:3">
      <c r="B39" s="826" t="s">
        <v>550</v>
      </c>
      <c r="C39" s="1041">
        <v>-769</v>
      </c>
    </row>
    <row r="40" spans="2:3">
      <c r="B40" s="826" t="s">
        <v>1447</v>
      </c>
      <c r="C40" s="1041">
        <v>-78547</v>
      </c>
    </row>
    <row r="41" spans="2:3">
      <c r="B41" s="365" t="s">
        <v>1448</v>
      </c>
      <c r="C41" s="1041">
        <v>-45411</v>
      </c>
    </row>
    <row r="42" spans="2:3" ht="36">
      <c r="B42" s="365" t="s">
        <v>1572</v>
      </c>
      <c r="C42" s="1041">
        <v>-23473</v>
      </c>
    </row>
    <row r="43" spans="2:3">
      <c r="B43" s="826" t="s">
        <v>615</v>
      </c>
      <c r="C43" s="1041">
        <v>-3981</v>
      </c>
    </row>
    <row r="44" spans="2:3">
      <c r="B44" s="826" t="s">
        <v>1449</v>
      </c>
      <c r="C44" s="1041">
        <v>0</v>
      </c>
    </row>
    <row r="45" spans="2:3">
      <c r="B45" s="363" t="s">
        <v>614</v>
      </c>
      <c r="C45" s="364">
        <v>4689120</v>
      </c>
    </row>
    <row r="46" spans="2:3">
      <c r="C46" s="1042"/>
    </row>
  </sheetData>
  <customSheetViews>
    <customSheetView guid="{3FCB7B24-049F-4685-83CB-5231093E0117}" showPageBreaks="1" topLeftCell="A12">
      <selection activeCell="C23" sqref="C23"/>
      <pageMargins left="0.7" right="0.7" top="0.75" bottom="0.75" header="0.3" footer="0.3"/>
      <pageSetup paperSize="9" orientation="portrait" r:id="rId1"/>
    </customSheetView>
    <customSheetView guid="{D5AFDB55-6EC9-4AD2-95B0-6C58A379EC11}" topLeftCell="A10">
      <selection activeCell="D2" sqref="D2"/>
      <pageMargins left="0.7" right="0.7" top="0.75" bottom="0.75" header="0.3" footer="0.3"/>
      <pageSetup paperSize="9" orientation="portrait" r:id="rId2"/>
    </customSheetView>
    <customSheetView guid="{D7875729-B080-4603-81BD-7F736B7DD30E}" topLeftCell="A12">
      <selection activeCell="C23" sqref="C23"/>
      <pageMargins left="0.7" right="0.7" top="0.75" bottom="0.75" header="0.3" footer="0.3"/>
      <pageSetup paperSize="9" orientation="portrait" r:id="rId3"/>
    </customSheetView>
    <customSheetView guid="{2F76D395-57F9-4A31-A998-38329A50B4E8}">
      <selection activeCell="F20" sqref="F20"/>
      <pageMargins left="0.7" right="0.7" top="0.75" bottom="0.75" header="0.3" footer="0.3"/>
    </customSheetView>
    <customSheetView guid="{5DDDA852-2807-4645-BC75-EBD4EF3323A7}" topLeftCell="A28">
      <selection activeCell="I18" sqref="I18"/>
      <pageMargins left="0.7" right="0.7" top="0.75" bottom="0.75" header="0.3" footer="0.3"/>
    </customSheetView>
    <customSheetView guid="{697182B0-1BEF-4A85-93A0-596802852AF2}" topLeftCell="A10">
      <selection activeCell="D2" sqref="D2"/>
      <pageMargins left="0.7" right="0.7" top="0.75" bottom="0.75" header="0.3" footer="0.3"/>
      <pageSetup paperSize="9" orientation="portrait" r:id="rId4"/>
    </customSheetView>
    <customSheetView guid="{08462586-B7E0-434D-B6F4-B2B21EAA5D46}" topLeftCell="A10">
      <selection activeCell="D2" sqref="D2"/>
      <pageMargins left="0.7" right="0.7" top="0.75" bottom="0.75" header="0.3" footer="0.3"/>
      <pageSetup paperSize="9" orientation="portrait" r:id="rId5"/>
    </customSheetView>
    <customSheetView guid="{21329C76-F86B-400D-B8F5-F75B383E5B14}" topLeftCell="A10">
      <selection activeCell="D2" sqref="D2"/>
      <pageMargins left="0.7" right="0.7" top="0.75" bottom="0.75" header="0.3" footer="0.3"/>
      <pageSetup paperSize="9" orientation="portrait" r:id="rId6"/>
    </customSheetView>
    <customSheetView guid="{CFC92B1C-D4F2-414F-8F12-92F529035B08}" scale="115">
      <selection activeCell="D6" sqref="D6"/>
      <pageMargins left="0.7" right="0.7" top="0.75" bottom="0.75" header="0.3" footer="0.3"/>
      <pageSetup paperSize="9" orientation="portrait" r:id="rId7"/>
    </customSheetView>
    <customSheetView guid="{19310327-E3BC-450F-B607-58068103BB53}" topLeftCell="A10">
      <selection activeCell="D2" sqref="D2"/>
      <pageMargins left="0.7" right="0.7" top="0.75" bottom="0.75" header="0.3" footer="0.3"/>
      <pageSetup paperSize="9" orientation="portrait" r:id="rId8"/>
    </customSheetView>
    <customSheetView guid="{D3393B8E-C3CB-4E3A-976E-E4CD065299F0}" topLeftCell="A12">
      <selection activeCell="D4" sqref="D4"/>
      <pageMargins left="0.7" right="0.7" top="0.75" bottom="0.75" header="0.3" footer="0.3"/>
      <pageSetup paperSize="9" orientation="portrait" r:id="rId9"/>
    </customSheetView>
    <customSheetView guid="{8FA5FDE5-6098-400B-9E19-77564D1D7EE8}" scale="115">
      <selection activeCell="D6" sqref="D6"/>
      <pageMargins left="0.7" right="0.7" top="0.75" bottom="0.75" header="0.3" footer="0.3"/>
      <pageSetup paperSize="9" orientation="portrait" r:id="rId10"/>
    </customSheetView>
    <customSheetView guid="{0B9AA238-A559-44CB-8EC2-529DA28A3F7B}">
      <selection activeCell="F20" sqref="F20"/>
      <pageMargins left="0.7" right="0.7" top="0.75" bottom="0.75" header="0.3" footer="0.3"/>
    </customSheetView>
    <customSheetView guid="{37D20B4B-3220-4613-A3F1-1C4C1CF14C1F}" scale="115">
      <selection activeCell="D6" sqref="D6"/>
      <pageMargins left="0.7" right="0.7" top="0.75" bottom="0.75" header="0.3" footer="0.3"/>
      <pageSetup paperSize="9" orientation="portrait" r:id="rId11"/>
    </customSheetView>
    <customSheetView guid="{DB462ED3-28DC-47D7-98F7-CED01F66E2C7}" topLeftCell="A10">
      <selection activeCell="D2" sqref="D2"/>
      <pageMargins left="0.7" right="0.7" top="0.75" bottom="0.75" header="0.3" footer="0.3"/>
      <pageSetup paperSize="9" orientation="portrait" r:id="rId12"/>
    </customSheetView>
    <customSheetView guid="{10DA2791-762D-4555-9FFF-E41154ADFE31}" topLeftCell="A10">
      <selection activeCell="D2" sqref="D2"/>
      <pageMargins left="0.7" right="0.7" top="0.75" bottom="0.75" header="0.3" footer="0.3"/>
      <pageSetup paperSize="9" orientation="portrait" r:id="rId13"/>
    </customSheetView>
    <customSheetView guid="{BE68C6EB-1B64-4B3E-8DDC-CA26F318E610}">
      <selection activeCell="D4" sqref="D4"/>
      <pageMargins left="0.7" right="0.7" top="0.75" bottom="0.75" header="0.3" footer="0.3"/>
      <pageSetup paperSize="9" orientation="portrait" r:id="rId14"/>
    </customSheetView>
    <customSheetView guid="{5AF40965-2356-4A48-B6FA-CB814CA4D7B2}" topLeftCell="A10">
      <selection activeCell="D2" sqref="D2"/>
      <pageMargins left="0.7" right="0.7" top="0.75" bottom="0.75" header="0.3" footer="0.3"/>
      <pageSetup paperSize="9" orientation="portrait" r:id="rId15"/>
    </customSheetView>
    <customSheetView guid="{59094C18-3CB5-482F-AA6A-9C313A318EBB}" topLeftCell="A10">
      <selection activeCell="D2" sqref="D2"/>
      <pageMargins left="0.7" right="0.7" top="0.75" bottom="0.75" header="0.3" footer="0.3"/>
      <pageSetup paperSize="9" orientation="portrait" r:id="rId16"/>
    </customSheetView>
    <customSheetView guid="{FD092655-EBEC-4730-9895-1567D9B70D5F}">
      <selection activeCell="D6" sqref="D6"/>
      <pageMargins left="0.7" right="0.7" top="0.75" bottom="0.75" header="0.3" footer="0.3"/>
      <pageSetup paperSize="9" orientation="portrait" r:id="rId17"/>
    </customSheetView>
    <customSheetView guid="{D2C72E70-F766-4D56-9E10-3C91A63BB7F3}" topLeftCell="A10">
      <selection activeCell="B32" sqref="B32"/>
      <pageMargins left="0.7" right="0.7" top="0.75" bottom="0.75" header="0.3" footer="0.3"/>
      <pageSetup paperSize="9" orientation="portrait" r:id="rId18"/>
    </customSheetView>
    <customSheetView guid="{7CCD1884-1631-4809-8751-AE0939C32419}">
      <selection activeCell="J25" sqref="J25"/>
      <pageMargins left="0.7" right="0.7" top="0.75" bottom="0.75" header="0.3" footer="0.3"/>
    </customSheetView>
    <customSheetView guid="{931AA63B-6827-4BF4-8E25-ED232A88A09C}">
      <selection activeCell="D6" sqref="D6"/>
      <pageMargins left="0.7" right="0.7" top="0.75" bottom="0.75" header="0.3" footer="0.3"/>
      <pageSetup paperSize="9" orientation="portrait" r:id="rId19"/>
    </customSheetView>
    <customSheetView guid="{CA1DE4BE-C006-4405-B064-304EE6CCACF1}" topLeftCell="A10">
      <selection activeCell="D2" sqref="D2"/>
      <pageMargins left="0.7" right="0.7" top="0.75" bottom="0.75" header="0.3" footer="0.3"/>
      <pageSetup paperSize="9" orientation="portrait" r:id="rId20"/>
    </customSheetView>
    <customSheetView guid="{51337751-BEAF-43F3-8CC9-400B99E751E8}">
      <selection activeCell="A36" sqref="A36:XFD36"/>
      <pageMargins left="0.7" right="0.7" top="0.75" bottom="0.75" header="0.3" footer="0.3"/>
      <pageSetup paperSize="9" orientation="portrait" r:id="rId21"/>
    </customSheetView>
    <customSheetView guid="{F277ACEF-9FF8-431F-8537-DE60B790AA4F}">
      <selection activeCell="D6" sqref="D6"/>
      <pageMargins left="0.7" right="0.7" top="0.75" bottom="0.75" header="0.3" footer="0.3"/>
      <pageSetup paperSize="9" orientation="portrait" r:id="rId22"/>
    </customSheetView>
    <customSheetView guid="{517C47E4-CB49-455E-BC80-175B09C4753D}">
      <selection activeCell="F20" sqref="F20"/>
      <pageMargins left="0.7" right="0.7" top="0.75" bottom="0.75" header="0.3" footer="0.3"/>
    </customSheetView>
    <customSheetView guid="{158937B5-B45C-4722-BE34-B5B4D085C079}" scale="115">
      <selection activeCell="D6" sqref="D6"/>
      <pageMargins left="0.7" right="0.7" top="0.75" bottom="0.75" header="0.3" footer="0.3"/>
      <pageSetup paperSize="9" orientation="portrait" r:id="rId23"/>
    </customSheetView>
    <customSheetView guid="{ED218C36-7217-4047-BB0E-77F9C99BD534}" topLeftCell="A10">
      <selection activeCell="D2" sqref="D2"/>
      <pageMargins left="0.7" right="0.7" top="0.75" bottom="0.75" header="0.3" footer="0.3"/>
      <pageSetup paperSize="9" orientation="portrait" r:id="rId24"/>
    </customSheetView>
    <customSheetView guid="{C83D4249-7B44-432A-B7FB-A6ACA6880240}">
      <selection activeCell="D4" sqref="D4"/>
      <pageMargins left="0.7" right="0.7" top="0.75" bottom="0.75" header="0.3" footer="0.3"/>
      <pageSetup paperSize="9" orientation="portrait" r:id="rId25"/>
    </customSheetView>
    <customSheetView guid="{E331DF3E-CA70-4D3D-884C-EE3579437A03}">
      <selection activeCell="F20" sqref="F20"/>
      <pageMargins left="0.7" right="0.7" top="0.75" bottom="0.75" header="0.3" footer="0.3"/>
    </customSheetView>
    <customSheetView guid="{D37F8A47-E42F-4741-BE8D-5D961F7BB394}">
      <selection activeCell="D4" sqref="D4"/>
      <pageMargins left="0.7" right="0.7" top="0.75" bottom="0.75" header="0.3" footer="0.3"/>
      <pageSetup paperSize="9" orientation="portrait" r:id="rId26"/>
    </customSheetView>
    <customSheetView guid="{8CD49FA1-C4FE-4F6A-AE1C-E31C292C96A9}">
      <selection activeCell="F20" sqref="F20"/>
      <pageMargins left="0.7" right="0.7" top="0.75" bottom="0.75" header="0.3" footer="0.3"/>
    </customSheetView>
    <customSheetView guid="{BB337934-72B5-4261-9EB4-9C42ECF52CD8}" topLeftCell="A12">
      <selection activeCell="D4" sqref="D4"/>
      <pageMargins left="0.7" right="0.7" top="0.75" bottom="0.75" header="0.3" footer="0.3"/>
      <pageSetup paperSize="9" orientation="portrait" r:id="rId27"/>
    </customSheetView>
    <customSheetView guid="{3AD1D9CC-D162-4119-AFCC-0AF9105FB248}">
      <selection activeCell="D6" sqref="D6"/>
      <pageMargins left="0.7" right="0.7" top="0.75" bottom="0.75" header="0.3" footer="0.3"/>
      <pageSetup paperSize="9" orientation="portrait" r:id="rId28"/>
    </customSheetView>
  </customSheetViews>
  <pageMargins left="0.7" right="0.7" top="0.75" bottom="0.75" header="0.3" footer="0.3"/>
  <pageSetup paperSize="9" orientation="portrait" r:id="rId29"/>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92D050"/>
  </sheetPr>
  <dimension ref="A1:K73"/>
  <sheetViews>
    <sheetView topLeftCell="A17" zoomScaleNormal="115" workbookViewId="0">
      <selection activeCell="K20" sqref="K20"/>
    </sheetView>
  </sheetViews>
  <sheetFormatPr defaultColWidth="9.109375" defaultRowHeight="12"/>
  <cols>
    <col min="1" max="1" width="24.88671875" style="111" bestFit="1" customWidth="1"/>
    <col min="2" max="2" width="51" style="111" bestFit="1" customWidth="1"/>
    <col min="3" max="4" width="14.44140625" style="111" customWidth="1"/>
    <col min="5" max="5" width="9.5546875" style="111" bestFit="1" customWidth="1"/>
    <col min="6" max="16384" width="9.109375" style="111"/>
  </cols>
  <sheetData>
    <row r="1" spans="1:11" ht="13.2">
      <c r="A1" s="597" t="str">
        <f>HYPERLINK("#INDEX!A2","към началната страница")</f>
        <v>към началната страница</v>
      </c>
    </row>
    <row r="2" spans="1:11" ht="16.5" customHeight="1">
      <c r="A2" s="597" t="str">
        <f>HYPERLINK("#INDEX!A2","back to index page")</f>
        <v>back to index page</v>
      </c>
    </row>
    <row r="9" spans="1:11">
      <c r="B9" s="513" t="s">
        <v>1715</v>
      </c>
      <c r="C9" s="513"/>
    </row>
    <row r="10" spans="1:11" customFormat="1" ht="13.2"/>
    <row r="11" spans="1:11" s="566" customFormat="1" ht="13.2">
      <c r="B11" s="565" t="s">
        <v>1304</v>
      </c>
      <c r="C11" s="565"/>
      <c r="D11" s="565"/>
    </row>
    <row r="13" spans="1:11" ht="12.75" customHeight="1">
      <c r="D13" s="400" t="s">
        <v>616</v>
      </c>
    </row>
    <row r="14" spans="1:11" s="113" customFormat="1" ht="57">
      <c r="B14" s="209"/>
      <c r="C14" s="208" t="s">
        <v>1573</v>
      </c>
      <c r="D14" s="208" t="s">
        <v>1571</v>
      </c>
    </row>
    <row r="15" spans="1:11" s="113" customFormat="1">
      <c r="B15" s="209"/>
      <c r="C15" s="710" t="s">
        <v>32</v>
      </c>
      <c r="D15" s="710" t="s">
        <v>55</v>
      </c>
    </row>
    <row r="16" spans="1:11">
      <c r="B16" s="224" t="s">
        <v>617</v>
      </c>
      <c r="C16" s="162">
        <v>1840421.3600000006</v>
      </c>
      <c r="D16" s="162">
        <v>2085069.8196444698</v>
      </c>
      <c r="I16" s="384"/>
      <c r="J16" s="384"/>
      <c r="K16" s="384"/>
    </row>
    <row r="17" spans="2:11">
      <c r="B17" s="225" t="s">
        <v>618</v>
      </c>
      <c r="C17" s="161">
        <v>1665343.3600000006</v>
      </c>
      <c r="D17" s="161">
        <v>1735618.1672289439</v>
      </c>
      <c r="I17" s="384"/>
      <c r="J17" s="384"/>
      <c r="K17" s="384"/>
    </row>
    <row r="18" spans="2:11">
      <c r="B18" s="225" t="s">
        <v>619</v>
      </c>
      <c r="C18" s="161">
        <v>1548</v>
      </c>
      <c r="D18" s="161">
        <v>1722</v>
      </c>
      <c r="I18" s="384"/>
      <c r="J18" s="384"/>
      <c r="K18" s="384"/>
    </row>
    <row r="19" spans="2:11" collapsed="1">
      <c r="B19" s="225" t="s">
        <v>620</v>
      </c>
      <c r="C19" s="161">
        <v>173530</v>
      </c>
      <c r="D19" s="161">
        <v>135433.9604763542</v>
      </c>
      <c r="I19" s="384"/>
      <c r="J19" s="384"/>
      <c r="K19" s="384"/>
    </row>
    <row r="20" spans="2:11" collapsed="1">
      <c r="B20" s="132" t="s">
        <v>621</v>
      </c>
      <c r="C20" s="161" t="s">
        <v>567</v>
      </c>
      <c r="D20" s="161">
        <v>0</v>
      </c>
      <c r="I20" s="384"/>
      <c r="J20" s="384"/>
      <c r="K20" s="384"/>
    </row>
    <row r="21" spans="2:11" collapsed="1">
      <c r="B21" s="132" t="s">
        <v>622</v>
      </c>
      <c r="C21" s="161" t="s">
        <v>567</v>
      </c>
      <c r="D21" s="161">
        <v>88895</v>
      </c>
      <c r="I21" s="384"/>
      <c r="J21" s="384"/>
      <c r="K21" s="384"/>
    </row>
    <row r="22" spans="2:11" collapsed="1">
      <c r="B22" s="132" t="s">
        <v>1072</v>
      </c>
      <c r="C22" s="161" t="s">
        <v>567</v>
      </c>
      <c r="D22" s="161">
        <v>48108</v>
      </c>
      <c r="I22" s="384"/>
      <c r="J22" s="384"/>
      <c r="K22" s="384"/>
    </row>
    <row r="23" spans="2:11">
      <c r="B23" s="225" t="s">
        <v>1073</v>
      </c>
      <c r="C23" s="161" t="s">
        <v>567</v>
      </c>
      <c r="D23" s="161">
        <v>66161.780999071809</v>
      </c>
      <c r="I23" s="384"/>
      <c r="J23" s="384"/>
      <c r="K23" s="384"/>
    </row>
    <row r="24" spans="2:11" collapsed="1">
      <c r="B24" s="225" t="s">
        <v>623</v>
      </c>
      <c r="C24" s="161" t="s">
        <v>567</v>
      </c>
      <c r="D24" s="1043">
        <v>9130.9109400999987</v>
      </c>
      <c r="I24" s="384"/>
      <c r="J24" s="384"/>
      <c r="K24" s="384"/>
    </row>
    <row r="25" spans="2:11" ht="5.25" customHeight="1">
      <c r="B25" s="382"/>
      <c r="C25" s="383"/>
      <c r="D25" s="383"/>
      <c r="I25" s="384"/>
      <c r="J25" s="384"/>
      <c r="K25" s="384"/>
    </row>
    <row r="26" spans="2:11">
      <c r="B26" s="224" t="s">
        <v>624</v>
      </c>
      <c r="C26" s="162">
        <v>1902769.0454650228</v>
      </c>
      <c r="D26" s="161" t="s">
        <v>567</v>
      </c>
      <c r="I26" s="384"/>
      <c r="J26" s="384"/>
      <c r="K26" s="384"/>
    </row>
    <row r="27" spans="2:11">
      <c r="B27" s="225" t="s">
        <v>625</v>
      </c>
      <c r="C27" s="161">
        <v>575131.67500000016</v>
      </c>
      <c r="D27" s="161" t="s">
        <v>567</v>
      </c>
      <c r="I27" s="384"/>
      <c r="J27" s="384"/>
      <c r="K27" s="384"/>
    </row>
    <row r="28" spans="2:11">
      <c r="B28" s="225" t="s">
        <v>626</v>
      </c>
      <c r="C28" s="161">
        <v>453203.30869272357</v>
      </c>
      <c r="D28" s="161" t="s">
        <v>567</v>
      </c>
      <c r="I28" s="384"/>
      <c r="J28" s="384"/>
      <c r="K28" s="384"/>
    </row>
    <row r="29" spans="2:11">
      <c r="B29" s="225" t="s">
        <v>627</v>
      </c>
      <c r="C29" s="161">
        <v>644381.39177229942</v>
      </c>
      <c r="D29" s="161" t="s">
        <v>567</v>
      </c>
      <c r="I29" s="384"/>
      <c r="J29" s="384"/>
      <c r="K29" s="384"/>
    </row>
    <row r="30" spans="2:11">
      <c r="B30" s="225" t="s">
        <v>628</v>
      </c>
      <c r="C30" s="161">
        <v>230052.67000000004</v>
      </c>
      <c r="D30" s="161" t="s">
        <v>567</v>
      </c>
      <c r="I30" s="384"/>
      <c r="J30" s="384"/>
      <c r="K30" s="384"/>
    </row>
    <row r="31" spans="2:11">
      <c r="B31" s="225" t="s">
        <v>1074</v>
      </c>
      <c r="C31" s="161">
        <v>529121.14100000006</v>
      </c>
      <c r="D31" s="161" t="s">
        <v>567</v>
      </c>
      <c r="I31" s="384"/>
      <c r="J31" s="384"/>
      <c r="K31" s="384"/>
    </row>
    <row r="32" spans="2:11">
      <c r="B32" s="225" t="s">
        <v>1075</v>
      </c>
      <c r="C32" s="161">
        <v>345079.005</v>
      </c>
      <c r="D32" s="161" t="s">
        <v>567</v>
      </c>
      <c r="I32" s="384"/>
      <c r="J32" s="384"/>
      <c r="K32" s="384"/>
    </row>
    <row r="33" spans="2:11">
      <c r="B33" s="225" t="s">
        <v>629</v>
      </c>
      <c r="C33" s="161">
        <v>230052.67000000004</v>
      </c>
      <c r="D33" s="161" t="s">
        <v>567</v>
      </c>
      <c r="I33" s="384"/>
      <c r="J33" s="384"/>
      <c r="K33" s="384"/>
    </row>
    <row r="34" spans="2:11">
      <c r="B34" s="224" t="s">
        <v>630</v>
      </c>
      <c r="C34" s="162">
        <v>3007021.8614650234</v>
      </c>
      <c r="D34" s="162">
        <v>2085069.8196444698</v>
      </c>
      <c r="E34" s="384"/>
      <c r="I34" s="384"/>
      <c r="J34" s="384"/>
      <c r="K34" s="384"/>
    </row>
    <row r="35" spans="2:11" ht="5.25" customHeight="1">
      <c r="B35" s="382"/>
      <c r="C35" s="383"/>
      <c r="D35" s="383"/>
      <c r="I35" s="384"/>
      <c r="J35" s="384"/>
      <c r="K35" s="384"/>
    </row>
    <row r="36" spans="2:11">
      <c r="B36" s="224" t="s">
        <v>631</v>
      </c>
      <c r="C36" s="162">
        <v>5080090.9999999981</v>
      </c>
      <c r="D36" s="162">
        <v>4648372</v>
      </c>
      <c r="I36" s="384"/>
      <c r="J36" s="384"/>
      <c r="K36" s="384"/>
    </row>
    <row r="37" spans="2:11">
      <c r="B37" s="224" t="s">
        <v>632</v>
      </c>
      <c r="C37" s="162">
        <v>179969.12899999745</v>
      </c>
      <c r="D37" s="162">
        <v>2354795.1983910836</v>
      </c>
      <c r="E37" s="384"/>
      <c r="I37" s="384"/>
      <c r="J37" s="384"/>
      <c r="K37" s="384"/>
    </row>
    <row r="38" spans="2:11">
      <c r="I38" s="384"/>
      <c r="J38" s="384"/>
      <c r="K38" s="384"/>
    </row>
    <row r="39" spans="2:11">
      <c r="I39" s="384"/>
      <c r="J39" s="384"/>
      <c r="K39" s="384"/>
    </row>
    <row r="40" spans="2:11">
      <c r="I40" s="384"/>
      <c r="J40" s="384"/>
      <c r="K40" s="384"/>
    </row>
    <row r="41" spans="2:11">
      <c r="B41" s="962" t="s">
        <v>1714</v>
      </c>
      <c r="C41" s="500"/>
      <c r="I41" s="384"/>
      <c r="J41" s="384"/>
      <c r="K41" s="384"/>
    </row>
    <row r="42" spans="2:11" customFormat="1" ht="13.2"/>
    <row r="43" spans="2:11" s="566" customFormat="1" ht="13.2">
      <c r="B43" s="565" t="s">
        <v>1304</v>
      </c>
      <c r="C43" s="565"/>
      <c r="D43" s="565"/>
    </row>
    <row r="44" spans="2:11">
      <c r="I44" s="384"/>
      <c r="J44" s="384"/>
      <c r="K44" s="384"/>
    </row>
    <row r="45" spans="2:11">
      <c r="D45" s="400"/>
      <c r="I45" s="384"/>
      <c r="J45" s="384"/>
      <c r="K45" s="384"/>
    </row>
    <row r="46" spans="2:11" ht="57">
      <c r="B46" s="209"/>
      <c r="C46" s="208" t="s">
        <v>1573</v>
      </c>
      <c r="D46" s="208" t="s">
        <v>1571</v>
      </c>
      <c r="I46" s="384"/>
      <c r="J46" s="384"/>
      <c r="K46" s="384"/>
    </row>
    <row r="47" spans="2:11" s="113" customFormat="1">
      <c r="B47" s="209"/>
      <c r="C47" s="710" t="s">
        <v>32</v>
      </c>
      <c r="D47" s="710" t="s">
        <v>56</v>
      </c>
    </row>
    <row r="48" spans="2:11">
      <c r="B48" s="224" t="s">
        <v>617</v>
      </c>
      <c r="C48" s="162">
        <v>1818460.4000000001</v>
      </c>
      <c r="D48" s="162">
        <v>2050024.5559761748</v>
      </c>
      <c r="F48" s="905"/>
      <c r="I48" s="384"/>
      <c r="J48" s="384"/>
      <c r="K48" s="384"/>
    </row>
    <row r="49" spans="2:11">
      <c r="B49" s="225" t="s">
        <v>618</v>
      </c>
      <c r="C49" s="161">
        <v>1637604.3200000003</v>
      </c>
      <c r="D49" s="161">
        <v>1694928.8725482489</v>
      </c>
      <c r="I49" s="384"/>
      <c r="J49" s="384"/>
      <c r="K49" s="384"/>
    </row>
    <row r="50" spans="2:11">
      <c r="B50" s="225" t="s">
        <v>619</v>
      </c>
      <c r="C50" s="161">
        <v>2879.04</v>
      </c>
      <c r="D50" s="161">
        <v>5240</v>
      </c>
      <c r="I50" s="384"/>
      <c r="J50" s="384"/>
      <c r="K50" s="384"/>
    </row>
    <row r="51" spans="2:11">
      <c r="B51" s="225" t="s">
        <v>620</v>
      </c>
      <c r="C51" s="161">
        <v>177977.03999999998</v>
      </c>
      <c r="D51" s="161">
        <v>135433.9604763542</v>
      </c>
      <c r="I51" s="384"/>
      <c r="J51" s="384"/>
      <c r="K51" s="384"/>
    </row>
    <row r="52" spans="2:11">
      <c r="B52" s="132" t="s">
        <v>621</v>
      </c>
      <c r="C52" s="161" t="s">
        <v>567</v>
      </c>
      <c r="D52" s="161">
        <v>0</v>
      </c>
      <c r="I52" s="384"/>
      <c r="J52" s="384"/>
      <c r="K52" s="384"/>
    </row>
    <row r="53" spans="2:11">
      <c r="B53" s="132" t="s">
        <v>622</v>
      </c>
      <c r="C53" s="161" t="s">
        <v>567</v>
      </c>
      <c r="D53" s="161">
        <v>91002.000000000015</v>
      </c>
      <c r="I53" s="384"/>
      <c r="J53" s="384"/>
      <c r="K53" s="384"/>
    </row>
    <row r="54" spans="2:11">
      <c r="B54" s="132" t="s">
        <v>1072</v>
      </c>
      <c r="C54" s="161" t="s">
        <v>567</v>
      </c>
      <c r="D54" s="161">
        <v>48108</v>
      </c>
      <c r="I54" s="384"/>
      <c r="J54" s="384"/>
      <c r="K54" s="384"/>
    </row>
    <row r="55" spans="2:11">
      <c r="B55" s="225" t="s">
        <v>1073</v>
      </c>
      <c r="C55" s="161" t="s">
        <v>567</v>
      </c>
      <c r="D55" s="1043">
        <v>66161.780999071809</v>
      </c>
      <c r="I55" s="384"/>
      <c r="J55" s="384"/>
      <c r="K55" s="384"/>
    </row>
    <row r="56" spans="2:11">
      <c r="B56" s="225" t="s">
        <v>623</v>
      </c>
      <c r="C56" s="161" t="s">
        <v>567</v>
      </c>
      <c r="D56" s="161">
        <v>9149.9419524999994</v>
      </c>
      <c r="I56" s="384"/>
      <c r="J56" s="384"/>
      <c r="K56" s="384"/>
    </row>
    <row r="57" spans="2:11">
      <c r="B57" s="382"/>
      <c r="C57" s="383"/>
      <c r="D57" s="383"/>
      <c r="I57" s="384"/>
      <c r="J57" s="384"/>
      <c r="K57" s="384"/>
    </row>
    <row r="58" spans="2:11">
      <c r="B58" s="224" t="s">
        <v>624</v>
      </c>
      <c r="C58" s="162">
        <v>1879518.1165534728</v>
      </c>
      <c r="D58" s="161" t="s">
        <v>567</v>
      </c>
      <c r="F58" s="809"/>
      <c r="I58" s="384"/>
      <c r="J58" s="384"/>
      <c r="K58" s="384"/>
    </row>
    <row r="59" spans="2:11">
      <c r="B59" s="225" t="s">
        <v>625</v>
      </c>
      <c r="C59" s="161">
        <v>568268.875</v>
      </c>
      <c r="D59" s="161" t="s">
        <v>567</v>
      </c>
      <c r="I59" s="384"/>
      <c r="J59" s="384"/>
      <c r="K59" s="384"/>
    </row>
    <row r="60" spans="2:11">
      <c r="B60" s="225" t="s">
        <v>626</v>
      </c>
      <c r="C60" s="161">
        <v>447796.30870710319</v>
      </c>
      <c r="D60" s="161" t="s">
        <v>567</v>
      </c>
      <c r="I60" s="384"/>
      <c r="J60" s="384"/>
      <c r="K60" s="384"/>
    </row>
    <row r="61" spans="2:11">
      <c r="B61" s="225" t="s">
        <v>627</v>
      </c>
      <c r="C61" s="161">
        <v>636145.38284636976</v>
      </c>
      <c r="D61" s="161" t="s">
        <v>567</v>
      </c>
      <c r="I61" s="384"/>
      <c r="J61" s="384"/>
      <c r="K61" s="384"/>
    </row>
    <row r="62" spans="2:11">
      <c r="B62" s="225" t="s">
        <v>628</v>
      </c>
      <c r="C62" s="161">
        <v>227307.55000000002</v>
      </c>
      <c r="D62" s="161" t="s">
        <v>567</v>
      </c>
      <c r="I62" s="384"/>
      <c r="J62" s="384"/>
      <c r="K62" s="384"/>
    </row>
    <row r="63" spans="2:11">
      <c r="B63" s="225" t="s">
        <v>1074</v>
      </c>
      <c r="C63" s="161">
        <v>522807.36499999999</v>
      </c>
      <c r="D63" s="161" t="s">
        <v>567</v>
      </c>
      <c r="I63" s="384"/>
      <c r="J63" s="384"/>
      <c r="K63" s="384"/>
    </row>
    <row r="64" spans="2:11">
      <c r="B64" s="225" t="s">
        <v>1075</v>
      </c>
      <c r="C64" s="161">
        <v>340961.32500000001</v>
      </c>
      <c r="D64" s="161" t="s">
        <v>567</v>
      </c>
      <c r="I64" s="384"/>
      <c r="J64" s="384"/>
      <c r="K64" s="384"/>
    </row>
    <row r="65" spans="2:11">
      <c r="B65" s="225" t="s">
        <v>629</v>
      </c>
      <c r="C65" s="161">
        <v>227307.55000000002</v>
      </c>
      <c r="D65" s="161" t="s">
        <v>567</v>
      </c>
    </row>
    <row r="66" spans="2:11">
      <c r="B66" s="224" t="s">
        <v>630</v>
      </c>
      <c r="C66" s="162">
        <v>2970594.356553473</v>
      </c>
      <c r="D66" s="162">
        <v>2050024.5559761748</v>
      </c>
      <c r="E66" s="384"/>
    </row>
    <row r="67" spans="2:11" ht="5.25" customHeight="1">
      <c r="B67" s="382"/>
      <c r="C67" s="383"/>
      <c r="D67" s="383"/>
      <c r="I67" s="384"/>
      <c r="J67" s="384"/>
      <c r="K67" s="384"/>
    </row>
    <row r="68" spans="2:11">
      <c r="B68" s="224" t="s">
        <v>631</v>
      </c>
      <c r="C68" s="162">
        <v>5120581.0000000009</v>
      </c>
      <c r="D68" s="162">
        <v>4689120</v>
      </c>
    </row>
    <row r="69" spans="2:11">
      <c r="B69" s="224" t="s">
        <v>632</v>
      </c>
      <c r="C69" s="162">
        <v>278930.18499999971</v>
      </c>
      <c r="D69" s="162">
        <v>2434092.9884262076</v>
      </c>
      <c r="E69" s="384"/>
    </row>
    <row r="73" spans="2:11">
      <c r="C73" s="384"/>
      <c r="D73" s="384"/>
    </row>
  </sheetData>
  <customSheetViews>
    <customSheetView guid="{3FCB7B24-049F-4685-83CB-5231093E0117}" showPageBreaks="1" topLeftCell="A12">
      <selection activeCell="D4" sqref="D4"/>
      <pageMargins left="0.7" right="0.7" top="0.75" bottom="0.75" header="0.3" footer="0.3"/>
      <pageSetup paperSize="9" orientation="portrait" r:id="rId1"/>
    </customSheetView>
    <customSheetView guid="{D5AFDB55-6EC9-4AD2-95B0-6C58A379EC11}" topLeftCell="A88">
      <selection activeCell="B116" sqref="B116"/>
      <pageMargins left="0.7" right="0.7" top="0.75" bottom="0.75" header="0.3" footer="0.3"/>
      <pageSetup paperSize="9" orientation="portrait" r:id="rId2"/>
    </customSheetView>
    <customSheetView guid="{D7875729-B080-4603-81BD-7F736B7DD30E}" topLeftCell="A12">
      <selection activeCell="D4" sqref="D4"/>
      <pageMargins left="0.7" right="0.7" top="0.75" bottom="0.75" header="0.3" footer="0.3"/>
      <pageSetup paperSize="9" orientation="portrait" r:id="rId3"/>
    </customSheetView>
    <customSheetView guid="{2F76D395-57F9-4A31-A998-38329A50B4E8}">
      <selection activeCell="C20" sqref="C20"/>
      <pageMargins left="0.7" right="0.7" top="0.75" bottom="0.75" header="0.3" footer="0.3"/>
      <pageSetup paperSize="9" orientation="portrait" r:id="rId4"/>
    </customSheetView>
    <customSheetView guid="{5DDDA852-2807-4645-BC75-EBD4EF3323A7}" topLeftCell="A18">
      <selection activeCell="E33" sqref="E33"/>
      <pageMargins left="0.7" right="0.7" top="0.75" bottom="0.75" header="0.3" footer="0.3"/>
      <pageSetup paperSize="9" orientation="portrait" r:id="rId5"/>
    </customSheetView>
    <customSheetView guid="{697182B0-1BEF-4A85-93A0-596802852AF2}" topLeftCell="A2">
      <selection activeCell="B116" sqref="B116"/>
      <pageMargins left="0.7" right="0.7" top="0.75" bottom="0.75" header="0.3" footer="0.3"/>
      <pageSetup paperSize="9" orientation="portrait" r:id="rId6"/>
    </customSheetView>
    <customSheetView guid="{08462586-B7E0-434D-B6F4-B2B21EAA5D46}" topLeftCell="A88">
      <selection activeCell="B116" sqref="B116"/>
      <pageMargins left="0.7" right="0.7" top="0.75" bottom="0.75" header="0.3" footer="0.3"/>
      <pageSetup paperSize="9" orientation="portrait" r:id="rId7"/>
    </customSheetView>
    <customSheetView guid="{21329C76-F86B-400D-B8F5-F75B383E5B14}" topLeftCell="A88">
      <selection activeCell="B116" sqref="B116"/>
      <pageMargins left="0.7" right="0.7" top="0.75" bottom="0.75" header="0.3" footer="0.3"/>
      <pageSetup paperSize="9" orientation="portrait" r:id="rId8"/>
    </customSheetView>
    <customSheetView guid="{CFC92B1C-D4F2-414F-8F12-92F529035B08}" scale="115">
      <selection activeCell="J1" sqref="J1:J1048576"/>
      <pageMargins left="0.7" right="0.7" top="0.75" bottom="0.75" header="0.3" footer="0.3"/>
      <pageSetup paperSize="9" orientation="portrait" r:id="rId9"/>
    </customSheetView>
    <customSheetView guid="{19310327-E3BC-450F-B607-58068103BB53}" topLeftCell="A88">
      <selection activeCell="B116" sqref="B116"/>
      <pageMargins left="0.7" right="0.7" top="0.75" bottom="0.75" header="0.3" footer="0.3"/>
      <pageSetup paperSize="9" orientation="portrait" r:id="rId10"/>
    </customSheetView>
    <customSheetView guid="{D3393B8E-C3CB-4E3A-976E-E4CD065299F0}">
      <selection activeCell="E4" sqref="E4:G21"/>
      <pageMargins left="0.7" right="0.7" top="0.75" bottom="0.75" header="0.3" footer="0.3"/>
      <pageSetup paperSize="9" orientation="portrait" r:id="rId11"/>
    </customSheetView>
    <customSheetView guid="{8FA5FDE5-6098-400B-9E19-77564D1D7EE8}" scale="115">
      <selection activeCell="J1" sqref="J1:J1048576"/>
      <pageMargins left="0.7" right="0.7" top="0.75" bottom="0.75" header="0.3" footer="0.3"/>
      <pageSetup paperSize="9" orientation="portrait" r:id="rId12"/>
    </customSheetView>
    <customSheetView guid="{0B9AA238-A559-44CB-8EC2-529DA28A3F7B}">
      <selection activeCell="C20" sqref="C20"/>
      <pageMargins left="0.7" right="0.7" top="0.75" bottom="0.75" header="0.3" footer="0.3"/>
      <pageSetup paperSize="9" orientation="portrait" r:id="rId13"/>
    </customSheetView>
    <customSheetView guid="{37D20B4B-3220-4613-A3F1-1C4C1CF14C1F}" scale="115">
      <selection activeCell="J1" sqref="J1:J1048576"/>
      <pageMargins left="0.7" right="0.7" top="0.75" bottom="0.75" header="0.3" footer="0.3"/>
      <pageSetup paperSize="9" orientation="portrait" r:id="rId14"/>
    </customSheetView>
    <customSheetView guid="{DB462ED3-28DC-47D7-98F7-CED01F66E2C7}" topLeftCell="A2">
      <selection activeCell="B116" sqref="B116"/>
      <pageMargins left="0.7" right="0.7" top="0.75" bottom="0.75" header="0.3" footer="0.3"/>
      <pageSetup paperSize="9" orientation="portrait" r:id="rId15"/>
    </customSheetView>
    <customSheetView guid="{10DA2791-762D-4555-9FFF-E41154ADFE31}" topLeftCell="A2">
      <selection activeCell="B116" sqref="B116"/>
      <pageMargins left="0.7" right="0.7" top="0.75" bottom="0.75" header="0.3" footer="0.3"/>
      <pageSetup paperSize="9" orientation="portrait" r:id="rId16"/>
    </customSheetView>
    <customSheetView guid="{BE68C6EB-1B64-4B3E-8DDC-CA26F318E610}">
      <selection activeCell="D4" sqref="D4"/>
      <pageMargins left="0.7" right="0.7" top="0.75" bottom="0.75" header="0.3" footer="0.3"/>
      <pageSetup paperSize="9" orientation="portrait" r:id="rId17"/>
    </customSheetView>
    <customSheetView guid="{5AF40965-2356-4A48-B6FA-CB814CA4D7B2}" topLeftCell="A2">
      <selection activeCell="B116" sqref="B116"/>
      <pageMargins left="0.7" right="0.7" top="0.75" bottom="0.75" header="0.3" footer="0.3"/>
      <pageSetup paperSize="9" orientation="portrait" r:id="rId18"/>
    </customSheetView>
    <customSheetView guid="{59094C18-3CB5-482F-AA6A-9C313A318EBB}" hiddenRows="1" topLeftCell="A88">
      <selection activeCell="B116" sqref="B116"/>
      <pageMargins left="0.7" right="0.7" top="0.75" bottom="0.75" header="0.3" footer="0.3"/>
      <pageSetup paperSize="9" orientation="portrait" r:id="rId19"/>
    </customSheetView>
    <customSheetView guid="{FD092655-EBEC-4730-9895-1567D9B70D5F}" topLeftCell="A4">
      <selection activeCell="A36" sqref="A36:XFD36"/>
      <pageMargins left="0.7" right="0.7" top="0.75" bottom="0.75" header="0.3" footer="0.3"/>
      <pageSetup paperSize="9" orientation="portrait" r:id="rId20"/>
    </customSheetView>
    <customSheetView guid="{7CA1DEE6-746E-4947-9BED-24AAED6E8B57}">
      <selection activeCell="B6" sqref="B6"/>
      <pageMargins left="0.7" right="0.7" top="0.75" bottom="0.75" header="0.3" footer="0.3"/>
      <pageSetup paperSize="9" orientation="portrait" r:id="rId21"/>
    </customSheetView>
    <customSheetView guid="{70E7FFDC-983F-46F7-B68F-0BE0A8C942E0}" topLeftCell="A22">
      <selection activeCell="J38" sqref="J38"/>
      <pageMargins left="0.7" right="0.7" top="0.75" bottom="0.75" header="0.3" footer="0.3"/>
      <pageSetup paperSize="9" orientation="portrait" r:id="rId22"/>
    </customSheetView>
    <customSheetView guid="{F536E858-E5B2-4B36-88FC-BE776803F921}" topLeftCell="A4">
      <selection activeCell="F29" sqref="F29"/>
      <pageMargins left="0.7" right="0.7" top="0.75" bottom="0.75" header="0.3" footer="0.3"/>
      <pageSetup paperSize="9" orientation="portrait" r:id="rId23"/>
    </customSheetView>
    <customSheetView guid="{0780CBEB-AF66-401E-9AFD-5F77700585BC}">
      <selection activeCell="D31" sqref="D31"/>
      <pageMargins left="0.7" right="0.7" top="0.75" bottom="0.75" header="0.3" footer="0.3"/>
      <pageSetup paperSize="9" orientation="portrait" r:id="rId24"/>
    </customSheetView>
    <customSheetView guid="{F0048D33-26BA-4893-8BCC-88CEF82FEBB6}">
      <selection activeCell="E4" sqref="E4:G20"/>
      <pageMargins left="0.7" right="0.7" top="0.75" bottom="0.75" header="0.3" footer="0.3"/>
      <pageSetup paperSize="9" orientation="portrait" r:id="rId25"/>
    </customSheetView>
    <customSheetView guid="{8A1326BD-F0AB-414F-9F91-C2BB94CC9C17}">
      <selection activeCell="J8" sqref="J8"/>
      <pageMargins left="0.7" right="0.7" top="0.75" bottom="0.75" header="0.3" footer="0.3"/>
      <pageSetup paperSize="9" orientation="portrait" r:id="rId26"/>
    </customSheetView>
    <customSheetView guid="{FB7DEBE1-1047-4BE4-82FD-4BCA0CA8DD58}">
      <selection activeCell="J12" sqref="J12"/>
      <pageMargins left="0.7" right="0.7" top="0.75" bottom="0.75" header="0.3" footer="0.3"/>
      <pageSetup paperSize="9" orientation="portrait" r:id="rId27"/>
    </customSheetView>
    <customSheetView guid="{B3153F5C-CAD5-4C41-96F3-3BC56052414C}" topLeftCell="A10">
      <selection activeCell="A4" sqref="A4:C20"/>
      <pageMargins left="0.7" right="0.7" top="0.75" bottom="0.75" header="0.3" footer="0.3"/>
      <pageSetup paperSize="9" orientation="portrait" r:id="rId28"/>
    </customSheetView>
    <customSheetView guid="{A7B3A108-9CF6-4687-9321-110D304B17B9}" topLeftCell="A4">
      <selection activeCell="F29" sqref="F29"/>
      <pageMargins left="0.7" right="0.7" top="0.75" bottom="0.75" header="0.3" footer="0.3"/>
      <pageSetup paperSize="9" orientation="portrait" r:id="rId29"/>
    </customSheetView>
    <customSheetView guid="{D2C72E70-F766-4D56-9E10-3C91A63BB7F3}" hiddenRows="1" topLeftCell="A59">
      <selection activeCell="B65" sqref="B65"/>
      <pageMargins left="0.7" right="0.7" top="0.75" bottom="0.75" header="0.3" footer="0.3"/>
      <pageSetup paperSize="9" orientation="portrait" r:id="rId30"/>
    </customSheetView>
    <customSheetView guid="{7CCD1884-1631-4809-8751-AE0939C32419}">
      <selection activeCell="F67" sqref="F67"/>
      <pageMargins left="0.7" right="0.7" top="0.75" bottom="0.75" header="0.3" footer="0.3"/>
      <pageSetup paperSize="9" orientation="portrait" r:id="rId31"/>
    </customSheetView>
    <customSheetView guid="{931AA63B-6827-4BF4-8E25-ED232A88A09C}" topLeftCell="A4">
      <selection activeCell="A36" sqref="A36:XFD36"/>
      <pageMargins left="0.7" right="0.7" top="0.75" bottom="0.75" header="0.3" footer="0.3"/>
      <pageSetup paperSize="9" orientation="portrait" r:id="rId32"/>
    </customSheetView>
    <customSheetView guid="{CA1DE4BE-C006-4405-B064-304EE6CCACF1}" hiddenRows="1" topLeftCell="A88">
      <selection activeCell="B116" sqref="B116"/>
      <pageMargins left="0.7" right="0.7" top="0.75" bottom="0.75" header="0.3" footer="0.3"/>
      <pageSetup paperSize="9" orientation="portrait" r:id="rId33"/>
    </customSheetView>
    <customSheetView guid="{51337751-BEAF-43F3-8CC9-400B99E751E8}" topLeftCell="A9">
      <selection activeCell="A69" sqref="A69:XFD69"/>
      <pageMargins left="0.7" right="0.7" top="0.75" bottom="0.75" header="0.3" footer="0.3"/>
      <pageSetup paperSize="9" orientation="portrait" r:id="rId34"/>
    </customSheetView>
    <customSheetView guid="{F277ACEF-9FF8-431F-8537-DE60B790AA4F}">
      <selection activeCell="J1" sqref="J1:J1048576"/>
      <pageMargins left="0.7" right="0.7" top="0.75" bottom="0.75" header="0.3" footer="0.3"/>
      <pageSetup paperSize="9" orientation="portrait" r:id="rId35"/>
    </customSheetView>
    <customSheetView guid="{517C47E4-CB49-455E-BC80-175B09C4753D}">
      <selection activeCell="F6" sqref="F6"/>
      <pageMargins left="0.7" right="0.7" top="0.75" bottom="0.75" header="0.3" footer="0.3"/>
      <pageSetup paperSize="9" orientation="portrait" r:id="rId36"/>
    </customSheetView>
    <customSheetView guid="{158937B5-B45C-4722-BE34-B5B4D085C079}" scale="115">
      <selection activeCell="J1" sqref="J1:J1048576"/>
      <pageMargins left="0.7" right="0.7" top="0.75" bottom="0.75" header="0.3" footer="0.3"/>
      <pageSetup paperSize="9" orientation="portrait" r:id="rId37"/>
    </customSheetView>
    <customSheetView guid="{ED218C36-7217-4047-BB0E-77F9C99BD534}" topLeftCell="A88">
      <selection activeCell="B116" sqref="B116"/>
      <pageMargins left="0.7" right="0.7" top="0.75" bottom="0.75" header="0.3" footer="0.3"/>
      <pageSetup paperSize="9" orientation="portrait" r:id="rId38"/>
    </customSheetView>
    <customSheetView guid="{C83D4249-7B44-432A-B7FB-A6ACA6880240}">
      <selection activeCell="D4" sqref="D4"/>
      <pageMargins left="0.7" right="0.7" top="0.75" bottom="0.75" header="0.3" footer="0.3"/>
      <pageSetup paperSize="9" orientation="portrait" r:id="rId39"/>
    </customSheetView>
    <customSheetView guid="{E331DF3E-CA70-4D3D-884C-EE3579437A03}">
      <selection activeCell="C20" sqref="C20"/>
      <pageMargins left="0.7" right="0.7" top="0.75" bottom="0.75" header="0.3" footer="0.3"/>
      <pageSetup paperSize="9" orientation="portrait" r:id="rId40"/>
    </customSheetView>
    <customSheetView guid="{D37F8A47-E42F-4741-BE8D-5D961F7BB394}">
      <selection activeCell="D4" sqref="D4"/>
      <pageMargins left="0.7" right="0.7" top="0.75" bottom="0.75" header="0.3" footer="0.3"/>
      <pageSetup paperSize="9" orientation="portrait" r:id="rId41"/>
    </customSheetView>
    <customSheetView guid="{8CD49FA1-C4FE-4F6A-AE1C-E31C292C96A9}">
      <selection activeCell="F6" sqref="F6"/>
      <pageMargins left="0.7" right="0.7" top="0.75" bottom="0.75" header="0.3" footer="0.3"/>
      <pageSetup paperSize="9" orientation="portrait" r:id="rId42"/>
    </customSheetView>
    <customSheetView guid="{BB337934-72B5-4261-9EB4-9C42ECF52CD8}">
      <selection activeCell="D4" sqref="D4"/>
      <pageMargins left="0.7" right="0.7" top="0.75" bottom="0.75" header="0.3" footer="0.3"/>
      <pageSetup paperSize="9" orientation="portrait" r:id="rId43"/>
    </customSheetView>
    <customSheetView guid="{3AD1D9CC-D162-4119-AFCC-0AF9105FB248}">
      <selection activeCell="B4" sqref="B4:C8"/>
      <pageMargins left="0.7" right="0.7" top="0.75" bottom="0.75" header="0.3" footer="0.3"/>
      <pageSetup paperSize="9" orientation="portrait" r:id="rId44"/>
    </customSheetView>
  </customSheetViews>
  <pageMargins left="0.7" right="0.7" top="0.75" bottom="0.75" header="0.3" footer="0.3"/>
  <pageSetup paperSize="9" orientation="portrait" r:id="rId4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45FB7-1BCA-4610-AABB-56E6A0EFB3D1}">
  <sheetPr>
    <tabColor rgb="FF92D050"/>
  </sheetPr>
  <dimension ref="A1:G61"/>
  <sheetViews>
    <sheetView topLeftCell="A34" zoomScaleNormal="100" workbookViewId="0">
      <selection activeCell="K20" sqref="K20"/>
    </sheetView>
  </sheetViews>
  <sheetFormatPr defaultColWidth="9.109375" defaultRowHeight="12"/>
  <cols>
    <col min="1" max="1" width="24.88671875" style="2" bestFit="1" customWidth="1"/>
    <col min="2" max="2" width="9.109375" style="2"/>
    <col min="3" max="3" width="51" style="2" customWidth="1"/>
    <col min="4" max="6" width="18.44140625" style="2" customWidth="1"/>
    <col min="7" max="16384" width="9.109375" style="2"/>
  </cols>
  <sheetData>
    <row r="1" spans="1:6" ht="13.2">
      <c r="A1" s="595" t="str">
        <f>HYPERLINK("#INDEX!A2","към началната страница")</f>
        <v>към началната страница</v>
      </c>
    </row>
    <row r="2" spans="1:6" ht="16.5" customHeight="1">
      <c r="A2" s="595" t="str">
        <f>HYPERLINK("#INDEX!A2","back to index page")</f>
        <v>back to index page</v>
      </c>
    </row>
    <row r="9" spans="1:6">
      <c r="B9" s="513" t="s">
        <v>1715</v>
      </c>
      <c r="C9" s="513"/>
    </row>
    <row r="11" spans="1:6">
      <c r="B11" s="525" t="s">
        <v>1341</v>
      </c>
      <c r="C11" s="504"/>
      <c r="D11" s="504"/>
      <c r="E11" s="504"/>
      <c r="F11" s="504"/>
    </row>
    <row r="12" spans="1:6">
      <c r="B12" s="408"/>
    </row>
    <row r="13" spans="1:6">
      <c r="B13" s="408"/>
    </row>
    <row r="14" spans="1:6">
      <c r="F14" s="68" t="s">
        <v>616</v>
      </c>
    </row>
    <row r="15" spans="1:6" ht="51.75" customHeight="1">
      <c r="B15" s="410"/>
      <c r="C15" s="54"/>
      <c r="D15" s="411" t="s">
        <v>1077</v>
      </c>
      <c r="E15" s="412" t="s">
        <v>1080</v>
      </c>
      <c r="F15" s="411" t="s">
        <v>1081</v>
      </c>
    </row>
    <row r="16" spans="1:6">
      <c r="B16" s="54"/>
      <c r="C16" s="54"/>
      <c r="D16" s="409" t="s">
        <v>32</v>
      </c>
      <c r="E16" s="409" t="s">
        <v>55</v>
      </c>
      <c r="F16" s="409" t="s">
        <v>56</v>
      </c>
    </row>
    <row r="17" spans="2:7">
      <c r="B17" s="436" t="s">
        <v>1082</v>
      </c>
      <c r="C17" s="413"/>
      <c r="D17" s="413"/>
      <c r="E17" s="413"/>
      <c r="F17" s="414"/>
    </row>
    <row r="18" spans="2:7" ht="24" customHeight="1">
      <c r="B18" s="415">
        <v>1</v>
      </c>
      <c r="C18" s="416" t="s">
        <v>1083</v>
      </c>
      <c r="D18" s="462">
        <v>4802853</v>
      </c>
      <c r="E18" s="483">
        <v>0</v>
      </c>
      <c r="F18" s="462">
        <v>4802853</v>
      </c>
      <c r="G18" s="31"/>
    </row>
    <row r="19" spans="2:7" ht="24" customHeight="1">
      <c r="B19" s="415">
        <v>2</v>
      </c>
      <c r="C19" s="416" t="s">
        <v>520</v>
      </c>
      <c r="D19" s="801">
        <v>0</v>
      </c>
      <c r="E19" s="483">
        <v>0</v>
      </c>
      <c r="F19" s="801">
        <v>0</v>
      </c>
      <c r="G19" s="31"/>
    </row>
    <row r="20" spans="2:7" ht="24" customHeight="1">
      <c r="B20" s="417">
        <v>3</v>
      </c>
      <c r="C20" s="418" t="s">
        <v>528</v>
      </c>
      <c r="D20" s="420"/>
      <c r="E20" s="419"/>
      <c r="F20" s="420"/>
    </row>
    <row r="21" spans="2:7" ht="24" customHeight="1">
      <c r="B21" s="417">
        <v>4</v>
      </c>
      <c r="C21" s="418" t="s">
        <v>528</v>
      </c>
      <c r="D21" s="419"/>
      <c r="E21" s="419"/>
      <c r="F21" s="419"/>
    </row>
    <row r="22" spans="2:7" ht="24" customHeight="1">
      <c r="B22" s="417">
        <v>5</v>
      </c>
      <c r="C22" s="418" t="s">
        <v>528</v>
      </c>
      <c r="D22" s="421"/>
      <c r="E22" s="419"/>
      <c r="F22" s="421"/>
    </row>
    <row r="23" spans="2:7" ht="24" customHeight="1">
      <c r="B23" s="415">
        <v>6</v>
      </c>
      <c r="C23" s="416" t="s">
        <v>1084</v>
      </c>
      <c r="D23" s="462">
        <v>449841</v>
      </c>
      <c r="E23" s="483">
        <v>0</v>
      </c>
      <c r="F23" s="462">
        <v>449841</v>
      </c>
      <c r="G23" s="31"/>
    </row>
    <row r="24" spans="2:7" ht="24" customHeight="1">
      <c r="B24" s="417">
        <v>7</v>
      </c>
      <c r="C24" s="418" t="s">
        <v>528</v>
      </c>
      <c r="D24" s="423"/>
      <c r="E24" s="422"/>
      <c r="F24" s="423"/>
    </row>
    <row r="25" spans="2:7" ht="24" customHeight="1">
      <c r="B25" s="417">
        <v>8</v>
      </c>
      <c r="C25" s="418" t="s">
        <v>528</v>
      </c>
      <c r="D25" s="424"/>
      <c r="E25" s="422"/>
      <c r="F25" s="424"/>
    </row>
    <row r="26" spans="2:7" ht="24" customHeight="1">
      <c r="B26" s="415">
        <v>11</v>
      </c>
      <c r="C26" s="425" t="s">
        <v>1388</v>
      </c>
      <c r="D26" s="462">
        <v>449841</v>
      </c>
      <c r="E26" s="483">
        <v>0</v>
      </c>
      <c r="F26" s="462">
        <v>449841</v>
      </c>
      <c r="G26" s="31"/>
    </row>
    <row r="27" spans="2:7" ht="24" customHeight="1">
      <c r="B27" s="437" t="s">
        <v>1113</v>
      </c>
      <c r="C27" s="438"/>
      <c r="D27" s="444"/>
      <c r="E27" s="438"/>
      <c r="F27" s="445"/>
    </row>
    <row r="28" spans="2:7" ht="24" customHeight="1">
      <c r="B28" s="415">
        <v>12</v>
      </c>
      <c r="C28" s="425" t="s">
        <v>1114</v>
      </c>
      <c r="D28" s="462">
        <v>1369559</v>
      </c>
      <c r="E28" s="483">
        <v>0</v>
      </c>
      <c r="F28" s="462">
        <v>1369559</v>
      </c>
      <c r="G28" s="31"/>
    </row>
    <row r="29" spans="2:7" ht="24" customHeight="1">
      <c r="B29" s="415" t="s">
        <v>1085</v>
      </c>
      <c r="C29" s="425" t="s">
        <v>1086</v>
      </c>
      <c r="D29" s="801">
        <v>0</v>
      </c>
      <c r="E29" s="483">
        <v>0</v>
      </c>
      <c r="F29" s="801">
        <v>0</v>
      </c>
      <c r="G29" s="31"/>
    </row>
    <row r="30" spans="2:7" ht="24" customHeight="1">
      <c r="B30" s="426" t="s">
        <v>1087</v>
      </c>
      <c r="C30" s="425" t="s">
        <v>1088</v>
      </c>
      <c r="D30" s="801">
        <v>0</v>
      </c>
      <c r="E30" s="483">
        <v>0</v>
      </c>
      <c r="F30" s="801">
        <v>0</v>
      </c>
      <c r="G30" s="31"/>
    </row>
    <row r="31" spans="2:7" ht="24" customHeight="1">
      <c r="B31" s="426" t="s">
        <v>1089</v>
      </c>
      <c r="C31" s="425" t="s">
        <v>1090</v>
      </c>
      <c r="D31" s="801">
        <v>0</v>
      </c>
      <c r="E31" s="483">
        <v>0</v>
      </c>
      <c r="F31" s="801">
        <v>0</v>
      </c>
      <c r="G31" s="31"/>
    </row>
    <row r="32" spans="2:7" ht="24" customHeight="1">
      <c r="B32" s="415">
        <v>13</v>
      </c>
      <c r="C32" s="425" t="s">
        <v>1387</v>
      </c>
      <c r="D32" s="801">
        <v>0</v>
      </c>
      <c r="E32" s="483">
        <v>0</v>
      </c>
      <c r="F32" s="801">
        <v>0</v>
      </c>
      <c r="G32" s="31"/>
    </row>
    <row r="33" spans="2:7" ht="24" customHeight="1">
      <c r="B33" s="426" t="s">
        <v>684</v>
      </c>
      <c r="C33" s="425" t="s">
        <v>1091</v>
      </c>
      <c r="D33" s="801">
        <v>0</v>
      </c>
      <c r="E33" s="483">
        <v>0</v>
      </c>
      <c r="F33" s="801">
        <v>0</v>
      </c>
      <c r="G33" s="31"/>
    </row>
    <row r="34" spans="2:7" ht="24" customHeight="1">
      <c r="B34" s="415">
        <v>14</v>
      </c>
      <c r="C34" s="425" t="s">
        <v>1389</v>
      </c>
      <c r="D34" s="801">
        <v>0</v>
      </c>
      <c r="E34" s="483">
        <v>0</v>
      </c>
      <c r="F34" s="801">
        <v>0</v>
      </c>
      <c r="G34" s="31"/>
    </row>
    <row r="35" spans="2:7" ht="24" customHeight="1">
      <c r="B35" s="417">
        <v>15</v>
      </c>
      <c r="C35" s="418" t="s">
        <v>528</v>
      </c>
      <c r="D35" s="446"/>
      <c r="E35" s="427"/>
      <c r="F35" s="446"/>
    </row>
    <row r="36" spans="2:7" ht="24" customHeight="1">
      <c r="B36" s="417">
        <v>16</v>
      </c>
      <c r="C36" s="418" t="s">
        <v>528</v>
      </c>
      <c r="D36" s="443"/>
      <c r="E36" s="427"/>
      <c r="F36" s="443"/>
    </row>
    <row r="37" spans="2:7" ht="24" customHeight="1">
      <c r="B37" s="415">
        <v>17</v>
      </c>
      <c r="C37" s="416" t="s">
        <v>1092</v>
      </c>
      <c r="D37" s="462">
        <v>1369559</v>
      </c>
      <c r="E37" s="483">
        <v>0</v>
      </c>
      <c r="F37" s="462">
        <v>1369559</v>
      </c>
      <c r="G37" s="31"/>
    </row>
    <row r="38" spans="2:7" ht="24" customHeight="1">
      <c r="B38" s="426" t="s">
        <v>810</v>
      </c>
      <c r="C38" s="428" t="s">
        <v>1093</v>
      </c>
      <c r="D38" s="462">
        <v>1369559</v>
      </c>
      <c r="E38" s="483">
        <v>0</v>
      </c>
      <c r="F38" s="462">
        <v>1369559</v>
      </c>
      <c r="G38" s="31"/>
    </row>
    <row r="39" spans="2:7" ht="24" customHeight="1">
      <c r="B39" s="436" t="s">
        <v>1094</v>
      </c>
      <c r="C39" s="413"/>
      <c r="D39" s="447"/>
      <c r="E39" s="413"/>
      <c r="F39" s="431"/>
    </row>
    <row r="40" spans="2:7" ht="24" customHeight="1">
      <c r="B40" s="415">
        <v>18</v>
      </c>
      <c r="C40" s="425" t="s">
        <v>1095</v>
      </c>
      <c r="D40" s="462">
        <v>6622253</v>
      </c>
      <c r="E40" s="483">
        <v>0</v>
      </c>
      <c r="F40" s="462">
        <v>6622253</v>
      </c>
      <c r="G40" s="31"/>
    </row>
    <row r="41" spans="2:7" ht="24" customHeight="1">
      <c r="B41" s="415">
        <v>19</v>
      </c>
      <c r="C41" s="425" t="s">
        <v>1096</v>
      </c>
      <c r="D41" s="448"/>
      <c r="E41" s="483">
        <v>0</v>
      </c>
      <c r="F41" s="449"/>
    </row>
    <row r="42" spans="2:7" ht="24" customHeight="1">
      <c r="B42" s="415">
        <v>20</v>
      </c>
      <c r="C42" s="425" t="s">
        <v>1097</v>
      </c>
      <c r="D42" s="429"/>
      <c r="E42" s="483">
        <v>0</v>
      </c>
      <c r="F42" s="442"/>
    </row>
    <row r="43" spans="2:7" ht="24" customHeight="1">
      <c r="B43" s="417">
        <v>21</v>
      </c>
      <c r="C43" s="418" t="s">
        <v>528</v>
      </c>
      <c r="D43" s="421"/>
      <c r="E43" s="419"/>
      <c r="F43" s="421"/>
    </row>
    <row r="44" spans="2:7" ht="24" customHeight="1">
      <c r="B44" s="415">
        <v>22</v>
      </c>
      <c r="C44" s="450" t="s">
        <v>1098</v>
      </c>
      <c r="D44" s="462">
        <v>6622253</v>
      </c>
      <c r="E44" s="483">
        <v>0</v>
      </c>
      <c r="F44" s="462">
        <v>6622253</v>
      </c>
      <c r="G44" s="31"/>
    </row>
    <row r="45" spans="2:7" ht="24" customHeight="1">
      <c r="B45" s="426" t="s">
        <v>816</v>
      </c>
      <c r="C45" s="451" t="s">
        <v>1099</v>
      </c>
      <c r="D45" s="462">
        <v>6622253</v>
      </c>
      <c r="E45" s="430"/>
      <c r="F45" s="462">
        <v>6622253</v>
      </c>
    </row>
    <row r="46" spans="2:7" ht="24" customHeight="1">
      <c r="B46" s="436" t="s">
        <v>1100</v>
      </c>
      <c r="C46" s="413"/>
      <c r="D46" s="447"/>
      <c r="E46" s="413"/>
      <c r="F46" s="431"/>
    </row>
    <row r="47" spans="2:7" ht="24" customHeight="1">
      <c r="B47" s="415">
        <v>23</v>
      </c>
      <c r="C47" s="450" t="s">
        <v>512</v>
      </c>
      <c r="D47" s="462">
        <v>23004896</v>
      </c>
      <c r="E47" s="483">
        <v>0</v>
      </c>
      <c r="F47" s="462">
        <v>23004896</v>
      </c>
      <c r="G47" s="31"/>
    </row>
    <row r="48" spans="2:7" ht="24" customHeight="1">
      <c r="B48" s="415">
        <v>24</v>
      </c>
      <c r="C48" s="450" t="s">
        <v>1057</v>
      </c>
      <c r="D48" s="462">
        <v>44664744</v>
      </c>
      <c r="E48" s="483">
        <v>0</v>
      </c>
      <c r="F48" s="462">
        <v>44664744</v>
      </c>
      <c r="G48" s="31"/>
    </row>
    <row r="49" spans="2:7" ht="24" customHeight="1">
      <c r="B49" s="436" t="s">
        <v>1101</v>
      </c>
      <c r="C49" s="413"/>
      <c r="D49" s="447"/>
      <c r="E49" s="413"/>
      <c r="F49" s="431"/>
    </row>
    <row r="50" spans="2:7" ht="24" customHeight="1">
      <c r="B50" s="415">
        <v>25</v>
      </c>
      <c r="C50" s="450" t="s">
        <v>1102</v>
      </c>
      <c r="D50" s="484">
        <v>0.28786276625636559</v>
      </c>
      <c r="E50" s="483">
        <v>0</v>
      </c>
      <c r="F50" s="484">
        <v>0.28786276625636559</v>
      </c>
      <c r="G50" s="31"/>
    </row>
    <row r="51" spans="2:7" ht="24" customHeight="1">
      <c r="B51" s="426" t="s">
        <v>1103</v>
      </c>
      <c r="C51" s="451" t="s">
        <v>1099</v>
      </c>
      <c r="D51" s="484">
        <v>0.28786276625636559</v>
      </c>
      <c r="E51" s="429"/>
      <c r="F51" s="484">
        <v>0.28786276625636559</v>
      </c>
    </row>
    <row r="52" spans="2:7" ht="24" customHeight="1">
      <c r="B52" s="415">
        <v>26</v>
      </c>
      <c r="C52" s="450" t="s">
        <v>1104</v>
      </c>
      <c r="D52" s="484">
        <v>0.14826577758959059</v>
      </c>
      <c r="E52" s="483">
        <v>0</v>
      </c>
      <c r="F52" s="484">
        <v>0.14826577758959059</v>
      </c>
      <c r="G52" s="31"/>
    </row>
    <row r="53" spans="2:7" ht="24" customHeight="1">
      <c r="B53" s="426" t="s">
        <v>839</v>
      </c>
      <c r="C53" s="451" t="s">
        <v>1099</v>
      </c>
      <c r="D53" s="484">
        <v>0.14826577758959059</v>
      </c>
      <c r="E53" s="429"/>
      <c r="F53" s="484">
        <v>0.14826577758959059</v>
      </c>
    </row>
    <row r="54" spans="2:7" ht="24" customHeight="1">
      <c r="B54" s="415">
        <v>27</v>
      </c>
      <c r="C54" s="452" t="s">
        <v>1105</v>
      </c>
      <c r="D54" s="484">
        <v>0.10066276625636555</v>
      </c>
      <c r="E54" s="483">
        <v>0</v>
      </c>
      <c r="F54" s="484">
        <v>0.10066276625636555</v>
      </c>
    </row>
    <row r="55" spans="2:7" ht="24" customHeight="1">
      <c r="B55" s="415">
        <v>28</v>
      </c>
      <c r="C55" s="416" t="s">
        <v>1106</v>
      </c>
      <c r="D55" s="453"/>
      <c r="E55" s="483">
        <v>0</v>
      </c>
      <c r="F55" s="442"/>
    </row>
    <row r="56" spans="2:7" ht="24" customHeight="1">
      <c r="B56" s="415">
        <v>29</v>
      </c>
      <c r="C56" s="432" t="s">
        <v>1107</v>
      </c>
      <c r="D56" s="429"/>
      <c r="E56" s="483">
        <v>0</v>
      </c>
      <c r="F56" s="433"/>
    </row>
    <row r="57" spans="2:7" ht="24" customHeight="1">
      <c r="B57" s="415">
        <v>30</v>
      </c>
      <c r="C57" s="432" t="s">
        <v>1108</v>
      </c>
      <c r="D57" s="429"/>
      <c r="E57" s="483">
        <v>0</v>
      </c>
      <c r="F57" s="433"/>
    </row>
    <row r="58" spans="2:7" ht="24" customHeight="1">
      <c r="B58" s="415">
        <v>31</v>
      </c>
      <c r="C58" s="432" t="s">
        <v>1109</v>
      </c>
      <c r="D58" s="429"/>
      <c r="E58" s="483">
        <v>0</v>
      </c>
      <c r="F58" s="434"/>
    </row>
    <row r="59" spans="2:7" ht="24" customHeight="1">
      <c r="B59" s="415" t="s">
        <v>1110</v>
      </c>
      <c r="C59" s="432" t="s">
        <v>433</v>
      </c>
      <c r="D59" s="429"/>
      <c r="E59" s="483">
        <v>0</v>
      </c>
      <c r="F59" s="429"/>
    </row>
    <row r="60" spans="2:7" ht="24" customHeight="1">
      <c r="B60" s="436" t="s">
        <v>1111</v>
      </c>
      <c r="C60" s="413"/>
      <c r="D60" s="413"/>
      <c r="E60" s="413"/>
      <c r="F60" s="431"/>
    </row>
    <row r="61" spans="2:7" ht="24" customHeight="1">
      <c r="B61" s="415" t="s">
        <v>1112</v>
      </c>
      <c r="C61" s="435" t="s">
        <v>1390</v>
      </c>
      <c r="D61" s="429"/>
      <c r="E61" s="483">
        <v>0</v>
      </c>
      <c r="F61" s="429"/>
    </row>
  </sheetData>
  <customSheetViews>
    <customSheetView guid="{3FCB7B24-049F-4685-83CB-5231093E0117}" showPageBreaks="1" topLeftCell="A12">
      <selection activeCell="D41" sqref="D41"/>
      <pageMargins left="0.7" right="0.7" top="0.75" bottom="0.75" header="0.3" footer="0.3"/>
      <pageSetup paperSize="9" orientation="portrait" r:id="rId1"/>
    </customSheetView>
    <customSheetView guid="{D5AFDB55-6EC9-4AD2-95B0-6C58A379EC11}" topLeftCell="F19">
      <selection activeCell="K19" sqref="K19"/>
      <pageMargins left="0.7" right="0.7" top="0.75" bottom="0.75" header="0.3" footer="0.3"/>
      <pageSetup paperSize="9" orientation="portrait" r:id="rId2"/>
    </customSheetView>
    <customSheetView guid="{D7875729-B080-4603-81BD-7F736B7DD30E}" topLeftCell="A12">
      <selection activeCell="D41" sqref="D41"/>
      <pageMargins left="0.7" right="0.7" top="0.75" bottom="0.75" header="0.3" footer="0.3"/>
      <pageSetup paperSize="9" orientation="portrait" r:id="rId3"/>
    </customSheetView>
    <customSheetView guid="{2F76D395-57F9-4A31-A998-38329A50B4E8}">
      <selection activeCell="D22" sqref="D22"/>
      <pageMargins left="0.7" right="0.7" top="0.75" bottom="0.75" header="0.3" footer="0.3"/>
    </customSheetView>
    <customSheetView guid="{5DDDA852-2807-4645-BC75-EBD4EF3323A7}">
      <selection activeCell="C16" sqref="C16"/>
      <pageMargins left="0.7" right="0.7" top="0.75" bottom="0.75" header="0.3" footer="0.3"/>
    </customSheetView>
    <customSheetView guid="{697182B0-1BEF-4A85-93A0-596802852AF2}">
      <selection activeCell="H24" sqref="H24"/>
      <pageMargins left="0.7" right="0.7" top="0.75" bottom="0.75" header="0.3" footer="0.3"/>
      <pageSetup paperSize="9" orientation="portrait" r:id="rId4"/>
    </customSheetView>
    <customSheetView guid="{08462586-B7E0-434D-B6F4-B2B21EAA5D46}" scale="80" topLeftCell="A45">
      <selection activeCell="O52" sqref="O52"/>
      <pageMargins left="0.7" right="0.7" top="0.75" bottom="0.75" header="0.3" footer="0.3"/>
      <pageSetup paperSize="9" orientation="portrait" r:id="rId5"/>
    </customSheetView>
    <customSheetView guid="{21329C76-F86B-400D-B8F5-F75B383E5B14}">
      <selection activeCell="H24" sqref="H24"/>
      <pageMargins left="0.7" right="0.7" top="0.75" bottom="0.75" header="0.3" footer="0.3"/>
      <pageSetup paperSize="9" orientation="portrait" r:id="rId6"/>
    </customSheetView>
    <customSheetView guid="{CFC92B1C-D4F2-414F-8F12-92F529035B08}">
      <selection activeCell="E9" sqref="E9"/>
      <pageMargins left="0.7" right="0.7" top="0.75" bottom="0.75" header="0.3" footer="0.3"/>
      <pageSetup paperSize="9" orientation="portrait" r:id="rId7"/>
    </customSheetView>
    <customSheetView guid="{19310327-E3BC-450F-B607-58068103BB53}" topLeftCell="F19">
      <selection activeCell="K19" sqref="K19"/>
      <pageMargins left="0.7" right="0.7" top="0.75" bottom="0.75" header="0.3" footer="0.3"/>
      <pageSetup paperSize="9" orientation="portrait" r:id="rId8"/>
    </customSheetView>
    <customSheetView guid="{D3393B8E-C3CB-4E3A-976E-E4CD065299F0}">
      <selection activeCell="D4" sqref="D4"/>
      <pageMargins left="0.7" right="0.7" top="0.75" bottom="0.75" header="0.3" footer="0.3"/>
      <pageSetup paperSize="9" orientation="portrait" r:id="rId9"/>
    </customSheetView>
    <customSheetView guid="{8FA5FDE5-6098-400B-9E19-77564D1D7EE8}">
      <selection activeCell="E9" sqref="E9"/>
      <pageMargins left="0.7" right="0.7" top="0.75" bottom="0.75" header="0.3" footer="0.3"/>
      <pageSetup paperSize="9" orientation="portrait" r:id="rId10"/>
    </customSheetView>
    <customSheetView guid="{0B9AA238-A559-44CB-8EC2-529DA28A3F7B}">
      <selection activeCell="D22" sqref="D22"/>
      <pageMargins left="0.7" right="0.7" top="0.75" bottom="0.75" header="0.3" footer="0.3"/>
    </customSheetView>
    <customSheetView guid="{37D20B4B-3220-4613-A3F1-1C4C1CF14C1F}">
      <selection activeCell="E9" sqref="E9"/>
      <pageMargins left="0.7" right="0.7" top="0.75" bottom="0.75" header="0.3" footer="0.3"/>
      <pageSetup paperSize="9" orientation="portrait" r:id="rId11"/>
    </customSheetView>
    <customSheetView guid="{DB462ED3-28DC-47D7-98F7-CED01F66E2C7}">
      <selection activeCell="H24" sqref="H24"/>
      <pageMargins left="0.7" right="0.7" top="0.75" bottom="0.75" header="0.3" footer="0.3"/>
      <pageSetup paperSize="9" orientation="portrait" r:id="rId12"/>
    </customSheetView>
    <customSheetView guid="{10DA2791-762D-4555-9FFF-E41154ADFE31}">
      <selection activeCell="H24" sqref="H24"/>
      <pageMargins left="0.7" right="0.7" top="0.75" bottom="0.75" header="0.3" footer="0.3"/>
      <pageSetup paperSize="9" orientation="portrait" r:id="rId13"/>
    </customSheetView>
    <customSheetView guid="{BE68C6EB-1B64-4B3E-8DDC-CA26F318E610}">
      <selection activeCell="D4" sqref="D4"/>
      <pageMargins left="0.7" right="0.7" top="0.75" bottom="0.75" header="0.3" footer="0.3"/>
      <pageSetup paperSize="9" orientation="portrait" r:id="rId14"/>
    </customSheetView>
    <customSheetView guid="{5AF40965-2356-4A48-B6FA-CB814CA4D7B2}">
      <selection activeCell="H24" sqref="H24"/>
      <pageMargins left="0.7" right="0.7" top="0.75" bottom="0.75" header="0.3" footer="0.3"/>
      <pageSetup paperSize="9" orientation="portrait" r:id="rId15"/>
    </customSheetView>
    <customSheetView guid="{59094C18-3CB5-482F-AA6A-9C313A318EBB}" topLeftCell="A6">
      <selection activeCell="C9" sqref="C9"/>
      <pageMargins left="0.7" right="0.7" top="0.75" bottom="0.75" header="0.3" footer="0.3"/>
      <pageSetup paperSize="9" orientation="portrait" r:id="rId16"/>
    </customSheetView>
    <customSheetView guid="{FD092655-EBEC-4730-9895-1567D9B70D5F}">
      <selection activeCell="E9" sqref="E9"/>
      <pageMargins left="0.7" right="0.7" top="0.75" bottom="0.75" header="0.3" footer="0.3"/>
      <pageSetup paperSize="9" orientation="portrait" r:id="rId17"/>
    </customSheetView>
    <customSheetView guid="{D2C72E70-F766-4D56-9E10-3C91A63BB7F3}" topLeftCell="A6">
      <selection activeCell="C9" sqref="C9"/>
      <pageMargins left="0.7" right="0.7" top="0.75" bottom="0.75" header="0.3" footer="0.3"/>
      <pageSetup paperSize="9" orientation="portrait" r:id="rId18"/>
    </customSheetView>
    <customSheetView guid="{7CCD1884-1631-4809-8751-AE0939C32419}">
      <selection activeCell="C16" sqref="C16"/>
      <pageMargins left="0.7" right="0.7" top="0.75" bottom="0.75" header="0.3" footer="0.3"/>
      <pageSetup paperSize="9" orientation="portrait" r:id="rId19"/>
    </customSheetView>
    <customSheetView guid="{931AA63B-6827-4BF4-8E25-ED232A88A09C}">
      <selection activeCell="E9" sqref="E9"/>
      <pageMargins left="0.7" right="0.7" top="0.75" bottom="0.75" header="0.3" footer="0.3"/>
      <pageSetup paperSize="9" orientation="portrait" r:id="rId20"/>
    </customSheetView>
    <customSheetView guid="{CA1DE4BE-C006-4405-B064-304EE6CCACF1}" topLeftCell="C36">
      <selection activeCell="D49" sqref="D49"/>
      <pageMargins left="0.7" right="0.7" top="0.75" bottom="0.75" header="0.3" footer="0.3"/>
      <pageSetup paperSize="9" orientation="portrait" r:id="rId21"/>
    </customSheetView>
    <customSheetView guid="{51337751-BEAF-43F3-8CC9-400B99E751E8}" topLeftCell="A42">
      <selection activeCell="D44" sqref="D44"/>
      <pageMargins left="0.7" right="0.7" top="0.75" bottom="0.75" header="0.3" footer="0.3"/>
      <pageSetup paperSize="9" orientation="portrait" r:id="rId22"/>
    </customSheetView>
    <customSheetView guid="{F277ACEF-9FF8-431F-8537-DE60B790AA4F}">
      <selection activeCell="E9" sqref="E9"/>
      <pageMargins left="0.7" right="0.7" top="0.75" bottom="0.75" header="0.3" footer="0.3"/>
      <pageSetup paperSize="9" orientation="portrait" r:id="rId23"/>
    </customSheetView>
    <customSheetView guid="{517C47E4-CB49-455E-BC80-175B09C4753D}">
      <selection activeCell="C16" sqref="C16"/>
      <pageMargins left="0.7" right="0.7" top="0.75" bottom="0.75" header="0.3" footer="0.3"/>
    </customSheetView>
    <customSheetView guid="{158937B5-B45C-4722-BE34-B5B4D085C079}">
      <selection activeCell="E9" sqref="E9"/>
      <pageMargins left="0.7" right="0.7" top="0.75" bottom="0.75" header="0.3" footer="0.3"/>
      <pageSetup paperSize="9" orientation="portrait" r:id="rId24"/>
    </customSheetView>
    <customSheetView guid="{ED218C36-7217-4047-BB0E-77F9C99BD534}" topLeftCell="F19">
      <selection activeCell="K19" sqref="K19"/>
      <pageMargins left="0.7" right="0.7" top="0.75" bottom="0.75" header="0.3" footer="0.3"/>
      <pageSetup paperSize="9" orientation="portrait" r:id="rId25"/>
    </customSheetView>
    <customSheetView guid="{C83D4249-7B44-432A-B7FB-A6ACA6880240}">
      <selection activeCell="D4" sqref="D4"/>
      <pageMargins left="0.7" right="0.7" top="0.75" bottom="0.75" header="0.3" footer="0.3"/>
      <pageSetup paperSize="9" orientation="portrait" r:id="rId26"/>
    </customSheetView>
    <customSheetView guid="{E331DF3E-CA70-4D3D-884C-EE3579437A03}">
      <selection activeCell="D22" sqref="D22"/>
      <pageMargins left="0.7" right="0.7" top="0.75" bottom="0.75" header="0.3" footer="0.3"/>
    </customSheetView>
    <customSheetView guid="{D37F8A47-E42F-4741-BE8D-5D961F7BB394}">
      <selection activeCell="D4" sqref="D4"/>
      <pageMargins left="0.7" right="0.7" top="0.75" bottom="0.75" header="0.3" footer="0.3"/>
      <pageSetup paperSize="9" orientation="portrait" r:id="rId27"/>
    </customSheetView>
    <customSheetView guid="{8CD49FA1-C4FE-4F6A-AE1C-E31C292C96A9}">
      <selection activeCell="C16" sqref="C16"/>
      <pageMargins left="0.7" right="0.7" top="0.75" bottom="0.75" header="0.3" footer="0.3"/>
    </customSheetView>
    <customSheetView guid="{BB337934-72B5-4261-9EB4-9C42ECF52CD8}" topLeftCell="A12">
      <selection activeCell="D41" sqref="D41"/>
      <pageMargins left="0.7" right="0.7" top="0.75" bottom="0.75" header="0.3" footer="0.3"/>
      <pageSetup paperSize="9" orientation="portrait" r:id="rId28"/>
    </customSheetView>
    <customSheetView guid="{3AD1D9CC-D162-4119-AFCC-0AF9105FB248}">
      <selection activeCell="E9" sqref="E9"/>
      <pageMargins left="0.7" right="0.7" top="0.75" bottom="0.75" header="0.3" footer="0.3"/>
      <pageSetup paperSize="9" orientation="portrait" r:id="rId29"/>
    </customSheetView>
  </customSheetViews>
  <conditionalFormatting sqref="D44:D45">
    <cfRule type="cellIs" dxfId="60" priority="23" stopIfTrue="1" operator="lessThan">
      <formula>0</formula>
    </cfRule>
  </conditionalFormatting>
  <conditionalFormatting sqref="D51:D54">
    <cfRule type="cellIs" dxfId="59" priority="19" stopIfTrue="1" operator="lessThan">
      <formula>0</formula>
    </cfRule>
  </conditionalFormatting>
  <conditionalFormatting sqref="D18:F19">
    <cfRule type="cellIs" dxfId="58" priority="91" stopIfTrue="1" operator="lessThan">
      <formula>0</formula>
    </cfRule>
  </conditionalFormatting>
  <conditionalFormatting sqref="D23:F23">
    <cfRule type="cellIs" dxfId="57" priority="29" stopIfTrue="1" operator="lessThan">
      <formula>0</formula>
    </cfRule>
  </conditionalFormatting>
  <conditionalFormatting sqref="D26:F26">
    <cfRule type="cellIs" dxfId="56" priority="28" stopIfTrue="1" operator="lessThan">
      <formula>0</formula>
    </cfRule>
  </conditionalFormatting>
  <conditionalFormatting sqref="D28:F34">
    <cfRule type="cellIs" dxfId="55" priority="27" stopIfTrue="1" operator="lessThan">
      <formula>0</formula>
    </cfRule>
  </conditionalFormatting>
  <conditionalFormatting sqref="D37:F38">
    <cfRule type="cellIs" dxfId="54" priority="26" stopIfTrue="1" operator="lessThan">
      <formula>0</formula>
    </cfRule>
  </conditionalFormatting>
  <conditionalFormatting sqref="D40:F40">
    <cfRule type="cellIs" dxfId="53" priority="25" stopIfTrue="1" operator="lessThan">
      <formula>0</formula>
    </cfRule>
  </conditionalFormatting>
  <conditionalFormatting sqref="D47:F48">
    <cfRule type="cellIs" dxfId="52" priority="21" stopIfTrue="1" operator="lessThan">
      <formula>0</formula>
    </cfRule>
  </conditionalFormatting>
  <conditionalFormatting sqref="D50:F50">
    <cfRule type="cellIs" dxfId="51" priority="20" stopIfTrue="1" operator="lessThan">
      <formula>0</formula>
    </cfRule>
  </conditionalFormatting>
  <conditionalFormatting sqref="E41:E42">
    <cfRule type="cellIs" dxfId="50" priority="24" stopIfTrue="1" operator="lessThan">
      <formula>0</formula>
    </cfRule>
  </conditionalFormatting>
  <conditionalFormatting sqref="E54:E59">
    <cfRule type="cellIs" dxfId="49" priority="17" stopIfTrue="1" operator="lessThan">
      <formula>0</formula>
    </cfRule>
  </conditionalFormatting>
  <conditionalFormatting sqref="E61">
    <cfRule type="cellIs" dxfId="48" priority="16" stopIfTrue="1" operator="lessThan">
      <formula>0</formula>
    </cfRule>
  </conditionalFormatting>
  <conditionalFormatting sqref="E44:F44">
    <cfRule type="cellIs" dxfId="47" priority="22" stopIfTrue="1" operator="lessThan">
      <formula>0</formula>
    </cfRule>
  </conditionalFormatting>
  <conditionalFormatting sqref="E52:F52">
    <cfRule type="cellIs" dxfId="46" priority="18" stopIfTrue="1" operator="lessThan">
      <formula>0</formula>
    </cfRule>
  </conditionalFormatting>
  <pageMargins left="0.7" right="0.7" top="0.75" bottom="0.75" header="0.3" footer="0.3"/>
  <pageSetup paperSize="9" orientation="portrait" r:id="rId3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8AABE-90BC-4834-818A-296BF4F3702D}">
  <sheetPr>
    <tabColor rgb="FF92D050"/>
  </sheetPr>
  <dimension ref="A1:F47"/>
  <sheetViews>
    <sheetView zoomScaleNormal="100" workbookViewId="0">
      <selection activeCell="K20" sqref="K20"/>
    </sheetView>
  </sheetViews>
  <sheetFormatPr defaultColWidth="8.88671875" defaultRowHeight="12"/>
  <cols>
    <col min="1" max="1" width="24.88671875" style="2" bestFit="1" customWidth="1"/>
    <col min="2" max="2" width="8.88671875" style="2"/>
    <col min="3" max="3" width="47.44140625" style="2" customWidth="1"/>
    <col min="4" max="6" width="27.44140625" style="2" customWidth="1"/>
    <col min="7" max="16384" width="8.88671875" style="2"/>
  </cols>
  <sheetData>
    <row r="1" spans="1:6" ht="13.2">
      <c r="A1" s="595" t="str">
        <f>HYPERLINK("#INDEX!A2","към началната страница")</f>
        <v>към началната страница</v>
      </c>
    </row>
    <row r="2" spans="1:6" ht="16.5" customHeight="1">
      <c r="A2" s="595" t="str">
        <f>HYPERLINK("#INDEX!A2","back to index page")</f>
        <v>back to index page</v>
      </c>
    </row>
    <row r="9" spans="1:6">
      <c r="B9" s="513" t="s">
        <v>1715</v>
      </c>
      <c r="C9" s="513"/>
    </row>
    <row r="11" spans="1:6" s="29" customFormat="1">
      <c r="B11" s="526" t="s">
        <v>1342</v>
      </c>
      <c r="C11" s="510"/>
      <c r="D11" s="510"/>
      <c r="E11" s="510"/>
      <c r="F11" s="510"/>
    </row>
    <row r="12" spans="1:6">
      <c r="E12" s="408"/>
    </row>
    <row r="13" spans="1:6">
      <c r="E13" s="408"/>
    </row>
    <row r="14" spans="1:6">
      <c r="F14" s="68" t="s">
        <v>616</v>
      </c>
    </row>
    <row r="15" spans="1:6" ht="51" customHeight="1">
      <c r="B15" s="465"/>
      <c r="C15" s="466"/>
      <c r="D15" s="467" t="s">
        <v>1146</v>
      </c>
      <c r="E15" s="467" t="s">
        <v>1147</v>
      </c>
      <c r="F15" s="467" t="s">
        <v>1148</v>
      </c>
    </row>
    <row r="16" spans="1:6">
      <c r="B16" s="463"/>
      <c r="C16" s="285"/>
      <c r="D16" s="838" t="s">
        <v>32</v>
      </c>
      <c r="E16" s="464" t="s">
        <v>55</v>
      </c>
      <c r="F16" s="464" t="s">
        <v>56</v>
      </c>
    </row>
    <row r="17" spans="2:6" ht="13.35" customHeight="1">
      <c r="B17" s="1228" t="s">
        <v>1149</v>
      </c>
      <c r="C17" s="1228"/>
      <c r="D17" s="1228"/>
      <c r="E17" s="1228"/>
      <c r="F17" s="1228"/>
    </row>
    <row r="18" spans="2:6" ht="24">
      <c r="B18" s="468" t="s">
        <v>146</v>
      </c>
      <c r="C18" s="469" t="s">
        <v>1150</v>
      </c>
      <c r="D18" s="470"/>
      <c r="E18" s="470"/>
      <c r="F18" s="537" t="s">
        <v>967</v>
      </c>
    </row>
    <row r="19" spans="2:6" ht="24">
      <c r="B19" s="468" t="s">
        <v>147</v>
      </c>
      <c r="C19" s="469" t="s">
        <v>1151</v>
      </c>
      <c r="D19" s="470"/>
      <c r="E19" s="470"/>
      <c r="F19" s="537" t="s">
        <v>1243</v>
      </c>
    </row>
    <row r="20" spans="2:6">
      <c r="B20" s="257" t="s">
        <v>1152</v>
      </c>
      <c r="C20" s="471" t="s">
        <v>1153</v>
      </c>
      <c r="D20" s="470"/>
      <c r="E20" s="470"/>
      <c r="F20" s="537" t="s">
        <v>968</v>
      </c>
    </row>
    <row r="21" spans="2:6" ht="27" customHeight="1">
      <c r="B21" s="257" t="s">
        <v>1154</v>
      </c>
      <c r="C21" s="471" t="s">
        <v>1155</v>
      </c>
      <c r="D21" s="470"/>
      <c r="E21" s="470"/>
      <c r="F21" s="537" t="s">
        <v>1317</v>
      </c>
    </row>
    <row r="22" spans="2:6">
      <c r="B22" s="1227" t="s">
        <v>1156</v>
      </c>
      <c r="C22" s="1227"/>
      <c r="D22" s="1227"/>
      <c r="E22" s="1227"/>
      <c r="F22" s="1227"/>
    </row>
    <row r="23" spans="2:6">
      <c r="B23" s="468" t="s">
        <v>148</v>
      </c>
      <c r="C23" s="471" t="s">
        <v>1083</v>
      </c>
      <c r="D23" s="462">
        <v>4802853</v>
      </c>
      <c r="E23" s="462">
        <v>0</v>
      </c>
      <c r="F23" s="472"/>
    </row>
    <row r="24" spans="2:6">
      <c r="B24" s="468" t="s">
        <v>149</v>
      </c>
      <c r="C24" s="471" t="s">
        <v>1157</v>
      </c>
      <c r="D24" s="801">
        <v>0</v>
      </c>
      <c r="E24" s="462">
        <v>0</v>
      </c>
      <c r="F24" s="473"/>
    </row>
    <row r="25" spans="2:6">
      <c r="B25" s="468" t="s">
        <v>150</v>
      </c>
      <c r="C25" s="471" t="s">
        <v>1158</v>
      </c>
      <c r="D25" s="462">
        <v>449841</v>
      </c>
      <c r="E25" s="462">
        <v>0</v>
      </c>
      <c r="F25" s="474"/>
    </row>
    <row r="26" spans="2:6">
      <c r="B26" s="468" t="s">
        <v>151</v>
      </c>
      <c r="C26" s="471" t="s">
        <v>1159</v>
      </c>
      <c r="D26" s="462">
        <v>5252694</v>
      </c>
      <c r="E26" s="462">
        <v>0</v>
      </c>
      <c r="F26" s="475"/>
    </row>
    <row r="27" spans="2:6">
      <c r="B27" s="468" t="s">
        <v>152</v>
      </c>
      <c r="C27" s="471" t="s">
        <v>1160</v>
      </c>
      <c r="D27" s="462">
        <v>1369559</v>
      </c>
      <c r="E27" s="462">
        <v>0</v>
      </c>
      <c r="F27" s="472"/>
    </row>
    <row r="28" spans="2:6">
      <c r="B28" s="468" t="s">
        <v>153</v>
      </c>
      <c r="C28" s="461" t="s">
        <v>1161</v>
      </c>
      <c r="D28" s="801">
        <v>0</v>
      </c>
      <c r="E28" s="476"/>
      <c r="F28" s="476"/>
    </row>
    <row r="29" spans="2:6">
      <c r="B29" s="468" t="s">
        <v>798</v>
      </c>
      <c r="C29" s="471" t="s">
        <v>1162</v>
      </c>
      <c r="D29" s="801">
        <v>0</v>
      </c>
      <c r="E29" s="476"/>
      <c r="F29" s="477"/>
    </row>
    <row r="30" spans="2:6">
      <c r="B30" s="257" t="s">
        <v>800</v>
      </c>
      <c r="C30" s="471" t="s">
        <v>1163</v>
      </c>
      <c r="D30" s="462">
        <v>6622253</v>
      </c>
      <c r="E30" s="462">
        <v>0</v>
      </c>
      <c r="F30" s="477"/>
    </row>
    <row r="31" spans="2:6">
      <c r="B31" s="1226" t="s">
        <v>1164</v>
      </c>
      <c r="C31" s="1226"/>
      <c r="D31" s="1226"/>
      <c r="E31" s="1226"/>
      <c r="F31" s="1226"/>
    </row>
    <row r="32" spans="2:6">
      <c r="B32" s="468" t="s">
        <v>155</v>
      </c>
      <c r="C32" s="471" t="s">
        <v>1165</v>
      </c>
      <c r="D32" s="462">
        <v>23004896</v>
      </c>
      <c r="E32" s="462">
        <v>0</v>
      </c>
      <c r="F32" s="472"/>
    </row>
    <row r="33" spans="2:6">
      <c r="B33" s="468" t="s">
        <v>156</v>
      </c>
      <c r="C33" s="471" t="s">
        <v>1166</v>
      </c>
      <c r="D33" s="462">
        <v>44664744</v>
      </c>
      <c r="E33" s="462">
        <v>0</v>
      </c>
      <c r="F33" s="478"/>
    </row>
    <row r="34" spans="2:6">
      <c r="B34" s="1227" t="s">
        <v>1101</v>
      </c>
      <c r="C34" s="1227"/>
      <c r="D34" s="1227"/>
      <c r="E34" s="1227"/>
      <c r="F34" s="1227"/>
    </row>
    <row r="35" spans="2:6">
      <c r="B35" s="468" t="s">
        <v>157</v>
      </c>
      <c r="C35" s="471" t="s">
        <v>1167</v>
      </c>
      <c r="D35" s="484">
        <v>0.28786276625636559</v>
      </c>
      <c r="E35" s="462"/>
      <c r="F35" s="474"/>
    </row>
    <row r="36" spans="2:6">
      <c r="B36" s="468" t="s">
        <v>1168</v>
      </c>
      <c r="C36" s="479" t="s">
        <v>1161</v>
      </c>
      <c r="D36" s="484">
        <v>0</v>
      </c>
      <c r="E36" s="474"/>
      <c r="F36" s="474"/>
    </row>
    <row r="37" spans="2:6">
      <c r="B37" s="468" t="s">
        <v>1169</v>
      </c>
      <c r="C37" s="471" t="s">
        <v>1170</v>
      </c>
      <c r="D37" s="484">
        <v>0.14826577758959059</v>
      </c>
      <c r="E37" s="462">
        <v>0</v>
      </c>
      <c r="F37" s="472"/>
    </row>
    <row r="38" spans="2:6">
      <c r="B38" s="468" t="s">
        <v>1171</v>
      </c>
      <c r="C38" s="479" t="s">
        <v>1161</v>
      </c>
      <c r="D38" s="484">
        <v>0</v>
      </c>
      <c r="E38" s="472"/>
      <c r="F38" s="472"/>
    </row>
    <row r="39" spans="2:6" ht="24">
      <c r="B39" s="468" t="s">
        <v>1172</v>
      </c>
      <c r="C39" s="471" t="s">
        <v>1173</v>
      </c>
      <c r="D39" s="484">
        <v>0.10066276625636555</v>
      </c>
      <c r="E39" s="462">
        <v>0</v>
      </c>
      <c r="F39" s="472"/>
    </row>
    <row r="40" spans="2:6">
      <c r="B40" s="468" t="s">
        <v>1174</v>
      </c>
      <c r="C40" s="469" t="s">
        <v>1175</v>
      </c>
      <c r="D40" s="470"/>
      <c r="E40" s="462">
        <v>0</v>
      </c>
      <c r="F40" s="472"/>
    </row>
    <row r="41" spans="2:6">
      <c r="B41" s="1226" t="s">
        <v>1176</v>
      </c>
      <c r="C41" s="1226"/>
      <c r="D41" s="1226"/>
      <c r="E41" s="1226"/>
      <c r="F41" s="1226"/>
    </row>
    <row r="42" spans="2:6">
      <c r="B42" s="257" t="s">
        <v>1177</v>
      </c>
      <c r="C42" s="471" t="s">
        <v>1178</v>
      </c>
      <c r="D42" s="800">
        <v>0.18720000000000001</v>
      </c>
      <c r="E42" s="462">
        <v>0</v>
      </c>
      <c r="F42" s="480"/>
    </row>
    <row r="43" spans="2:6" ht="24">
      <c r="B43" s="257" t="s">
        <v>1179</v>
      </c>
      <c r="C43" s="479" t="s">
        <v>1180</v>
      </c>
      <c r="D43" s="462">
        <v>0</v>
      </c>
      <c r="E43" s="481"/>
      <c r="F43" s="481"/>
    </row>
    <row r="44" spans="2:6">
      <c r="B44" s="257" t="s">
        <v>1181</v>
      </c>
      <c r="C44" s="471" t="s">
        <v>1182</v>
      </c>
      <c r="D44" s="800">
        <v>5.8999999999999997E-2</v>
      </c>
      <c r="E44" s="462">
        <v>0</v>
      </c>
      <c r="F44" s="480"/>
    </row>
    <row r="45" spans="2:6" ht="24">
      <c r="B45" s="257" t="s">
        <v>893</v>
      </c>
      <c r="C45" s="479" t="s">
        <v>1180</v>
      </c>
      <c r="D45" s="462">
        <v>0</v>
      </c>
      <c r="E45" s="481"/>
      <c r="F45" s="481"/>
    </row>
    <row r="46" spans="2:6">
      <c r="B46" s="1226" t="s">
        <v>1111</v>
      </c>
      <c r="C46" s="1226"/>
      <c r="D46" s="1226"/>
      <c r="E46" s="1226"/>
      <c r="F46" s="1226"/>
    </row>
    <row r="47" spans="2:6" ht="24">
      <c r="B47" s="468" t="s">
        <v>1183</v>
      </c>
      <c r="C47" s="469" t="s">
        <v>1184</v>
      </c>
      <c r="D47" s="481"/>
      <c r="E47" s="462">
        <v>0</v>
      </c>
      <c r="F47" s="482"/>
    </row>
  </sheetData>
  <customSheetViews>
    <customSheetView guid="{3FCB7B24-049F-4685-83CB-5231093E0117}" showPageBreaks="1" topLeftCell="A13">
      <selection activeCell="H34" sqref="H34"/>
      <pageMargins left="0.7" right="0.7" top="0.75" bottom="0.75" header="0.3" footer="0.3"/>
      <pageSetup paperSize="9" orientation="portrait" r:id="rId1"/>
    </customSheetView>
    <customSheetView guid="{D5AFDB55-6EC9-4AD2-95B0-6C58A379EC11}" scale="130" topLeftCell="H32">
      <selection activeCell="C27" sqref="C27"/>
      <pageMargins left="0.7" right="0.7" top="0.75" bottom="0.75" header="0.3" footer="0.3"/>
      <pageSetup paperSize="9" orientation="portrait" r:id="rId2"/>
    </customSheetView>
    <customSheetView guid="{D7875729-B080-4603-81BD-7F736B7DD30E}" topLeftCell="A13">
      <selection activeCell="H34" sqref="H34"/>
      <pageMargins left="0.7" right="0.7" top="0.75" bottom="0.75" header="0.3" footer="0.3"/>
      <pageSetup paperSize="9" orientation="portrait" r:id="rId3"/>
    </customSheetView>
    <customSheetView guid="{2F76D395-57F9-4A31-A998-38329A50B4E8}">
      <selection activeCell="D30" sqref="D30"/>
      <pageMargins left="0.7" right="0.7" top="0.75" bottom="0.75" header="0.3" footer="0.3"/>
    </customSheetView>
    <customSheetView guid="{5DDDA852-2807-4645-BC75-EBD4EF3323A7}">
      <selection activeCell="F29" sqref="F29"/>
      <pageMargins left="0.7" right="0.7" top="0.75" bottom="0.75" header="0.3" footer="0.3"/>
    </customSheetView>
    <customSheetView guid="{697182B0-1BEF-4A85-93A0-596802852AF2}" topLeftCell="A40">
      <selection activeCell="D76" sqref="D76"/>
      <pageMargins left="0.7" right="0.7" top="0.75" bottom="0.75" header="0.3" footer="0.3"/>
      <pageSetup paperSize="9" orientation="portrait" r:id="rId4"/>
    </customSheetView>
    <customSheetView guid="{08462586-B7E0-434D-B6F4-B2B21EAA5D46}" scale="90" topLeftCell="A25">
      <selection activeCell="G46" sqref="G46"/>
      <pageMargins left="0.7" right="0.7" top="0.75" bottom="0.75" header="0.3" footer="0.3"/>
      <pageSetup paperSize="9" orientation="portrait" r:id="rId5"/>
    </customSheetView>
    <customSheetView guid="{21329C76-F86B-400D-B8F5-F75B383E5B14}" topLeftCell="A52">
      <selection activeCell="D76" sqref="D76"/>
      <pageMargins left="0.7" right="0.7" top="0.75" bottom="0.75" header="0.3" footer="0.3"/>
      <pageSetup paperSize="9" orientation="portrait" r:id="rId6"/>
    </customSheetView>
    <customSheetView guid="{CFC92B1C-D4F2-414F-8F12-92F529035B08}">
      <selection activeCell="E9" sqref="E9"/>
      <pageMargins left="0.7" right="0.7" top="0.75" bottom="0.75" header="0.3" footer="0.3"/>
      <pageSetup paperSize="9" orientation="portrait" r:id="rId7"/>
    </customSheetView>
    <customSheetView guid="{19310327-E3BC-450F-B607-58068103BB53}" scale="130" topLeftCell="H32">
      <selection activeCell="C27" sqref="C27"/>
      <pageMargins left="0.7" right="0.7" top="0.75" bottom="0.75" header="0.3" footer="0.3"/>
      <pageSetup paperSize="9" orientation="portrait" r:id="rId8"/>
    </customSheetView>
    <customSheetView guid="{D3393B8E-C3CB-4E3A-976E-E4CD065299F0}" topLeftCell="A15">
      <selection activeCell="D47" sqref="D47"/>
      <pageMargins left="0.7" right="0.7" top="0.75" bottom="0.75" header="0.3" footer="0.3"/>
      <pageSetup paperSize="9" orientation="portrait" r:id="rId9"/>
    </customSheetView>
    <customSheetView guid="{8FA5FDE5-6098-400B-9E19-77564D1D7EE8}">
      <selection activeCell="E9" sqref="E9"/>
      <pageMargins left="0.7" right="0.7" top="0.75" bottom="0.75" header="0.3" footer="0.3"/>
      <pageSetup paperSize="9" orientation="portrait" r:id="rId10"/>
    </customSheetView>
    <customSheetView guid="{0B9AA238-A559-44CB-8EC2-529DA28A3F7B}">
      <selection activeCell="D30" sqref="D30"/>
      <pageMargins left="0.7" right="0.7" top="0.75" bottom="0.75" header="0.3" footer="0.3"/>
    </customSheetView>
    <customSheetView guid="{37D20B4B-3220-4613-A3F1-1C4C1CF14C1F}">
      <selection activeCell="E9" sqref="E9"/>
      <pageMargins left="0.7" right="0.7" top="0.75" bottom="0.75" header="0.3" footer="0.3"/>
      <pageSetup paperSize="9" orientation="portrait" r:id="rId11"/>
    </customSheetView>
    <customSheetView guid="{DB462ED3-28DC-47D7-98F7-CED01F66E2C7}" topLeftCell="A40">
      <selection activeCell="D76" sqref="D76"/>
      <pageMargins left="0.7" right="0.7" top="0.75" bottom="0.75" header="0.3" footer="0.3"/>
      <pageSetup paperSize="9" orientation="portrait" r:id="rId12"/>
    </customSheetView>
    <customSheetView guid="{10DA2791-762D-4555-9FFF-E41154ADFE31}" topLeftCell="A40">
      <selection activeCell="D76" sqref="D76"/>
      <pageMargins left="0.7" right="0.7" top="0.75" bottom="0.75" header="0.3" footer="0.3"/>
      <pageSetup paperSize="9" orientation="portrait" r:id="rId13"/>
    </customSheetView>
    <customSheetView guid="{BE68C6EB-1B64-4B3E-8DDC-CA26F318E610}">
      <selection activeCell="D4" sqref="D4"/>
      <pageMargins left="0.7" right="0.7" top="0.75" bottom="0.75" header="0.3" footer="0.3"/>
      <pageSetup paperSize="9" orientation="portrait" r:id="rId14"/>
    </customSheetView>
    <customSheetView guid="{5AF40965-2356-4A48-B6FA-CB814CA4D7B2}" topLeftCell="A40">
      <selection activeCell="D76" sqref="D76"/>
      <pageMargins left="0.7" right="0.7" top="0.75" bottom="0.75" header="0.3" footer="0.3"/>
      <pageSetup paperSize="9" orientation="portrait" r:id="rId15"/>
    </customSheetView>
    <customSheetView guid="{59094C18-3CB5-482F-AA6A-9C313A318EBB}" topLeftCell="A49">
      <selection activeCell="C52" sqref="C52"/>
      <pageMargins left="0.7" right="0.7" top="0.75" bottom="0.75" header="0.3" footer="0.3"/>
      <pageSetup paperSize="9" orientation="portrait" r:id="rId16"/>
    </customSheetView>
    <customSheetView guid="{FD092655-EBEC-4730-9895-1567D9B70D5F}">
      <selection activeCell="E9" sqref="E9"/>
      <pageMargins left="0.7" right="0.7" top="0.75" bottom="0.75" header="0.3" footer="0.3"/>
      <pageSetup paperSize="9" orientation="portrait" r:id="rId17"/>
    </customSheetView>
    <customSheetView guid="{D2C72E70-F766-4D56-9E10-3C91A63BB7F3}" topLeftCell="A49">
      <selection activeCell="C52" sqref="C52"/>
      <pageMargins left="0.7" right="0.7" top="0.75" bottom="0.75" header="0.3" footer="0.3"/>
      <pageSetup paperSize="9" orientation="portrait" r:id="rId18"/>
    </customSheetView>
    <customSheetView guid="{7CCD1884-1631-4809-8751-AE0939C32419}">
      <selection activeCell="F29" sqref="F29"/>
      <pageMargins left="0.7" right="0.7" top="0.75" bottom="0.75" header="0.3" footer="0.3"/>
      <pageSetup paperSize="9" orientation="portrait" r:id="rId19"/>
    </customSheetView>
    <customSheetView guid="{931AA63B-6827-4BF4-8E25-ED232A88A09C}">
      <selection activeCell="E9" sqref="E9"/>
      <pageMargins left="0.7" right="0.7" top="0.75" bottom="0.75" header="0.3" footer="0.3"/>
      <pageSetup paperSize="9" orientation="portrait" r:id="rId20"/>
    </customSheetView>
    <customSheetView guid="{CA1DE4BE-C006-4405-B064-304EE6CCACF1}" topLeftCell="C23">
      <selection activeCell="L44" sqref="L44"/>
      <pageMargins left="0.7" right="0.7" top="0.75" bottom="0.75" header="0.3" footer="0.3"/>
      <pageSetup paperSize="9" orientation="portrait" r:id="rId21"/>
    </customSheetView>
    <customSheetView guid="{51337751-BEAF-43F3-8CC9-400B99E751E8}" topLeftCell="A20">
      <selection activeCell="E49" sqref="E49"/>
      <pageMargins left="0.7" right="0.7" top="0.75" bottom="0.75" header="0.3" footer="0.3"/>
      <pageSetup paperSize="9" orientation="portrait" r:id="rId22"/>
    </customSheetView>
    <customSheetView guid="{F277ACEF-9FF8-431F-8537-DE60B790AA4F}">
      <selection activeCell="E9" sqref="E9"/>
      <pageMargins left="0.7" right="0.7" top="0.75" bottom="0.75" header="0.3" footer="0.3"/>
      <pageSetup paperSize="9" orientation="portrait" r:id="rId23"/>
    </customSheetView>
    <customSheetView guid="{517C47E4-CB49-455E-BC80-175B09C4753D}">
      <selection activeCell="F29" sqref="F29"/>
      <pageMargins left="0.7" right="0.7" top="0.75" bottom="0.75" header="0.3" footer="0.3"/>
    </customSheetView>
    <customSheetView guid="{158937B5-B45C-4722-BE34-B5B4D085C079}">
      <selection activeCell="E9" sqref="E9"/>
      <pageMargins left="0.7" right="0.7" top="0.75" bottom="0.75" header="0.3" footer="0.3"/>
      <pageSetup paperSize="9" orientation="portrait" r:id="rId24"/>
    </customSheetView>
    <customSheetView guid="{ED218C36-7217-4047-BB0E-77F9C99BD534}" scale="130" topLeftCell="H32">
      <selection activeCell="C27" sqref="C27"/>
      <pageMargins left="0.7" right="0.7" top="0.75" bottom="0.75" header="0.3" footer="0.3"/>
      <pageSetup paperSize="9" orientation="portrait" r:id="rId25"/>
    </customSheetView>
    <customSheetView guid="{C83D4249-7B44-432A-B7FB-A6ACA6880240}">
      <selection activeCell="D4" sqref="D4"/>
      <pageMargins left="0.7" right="0.7" top="0.75" bottom="0.75" header="0.3" footer="0.3"/>
      <pageSetup paperSize="9" orientation="portrait" r:id="rId26"/>
    </customSheetView>
    <customSheetView guid="{E331DF3E-CA70-4D3D-884C-EE3579437A03}">
      <selection activeCell="D30" sqref="D30"/>
      <pageMargins left="0.7" right="0.7" top="0.75" bottom="0.75" header="0.3" footer="0.3"/>
    </customSheetView>
    <customSheetView guid="{D37F8A47-E42F-4741-BE8D-5D961F7BB394}">
      <selection activeCell="D4" sqref="D4"/>
      <pageMargins left="0.7" right="0.7" top="0.75" bottom="0.75" header="0.3" footer="0.3"/>
      <pageSetup paperSize="9" orientation="portrait" r:id="rId27"/>
    </customSheetView>
    <customSheetView guid="{8CD49FA1-C4FE-4F6A-AE1C-E31C292C96A9}">
      <selection activeCell="F29" sqref="F29"/>
      <pageMargins left="0.7" right="0.7" top="0.75" bottom="0.75" header="0.3" footer="0.3"/>
    </customSheetView>
    <customSheetView guid="{BB337934-72B5-4261-9EB4-9C42ECF52CD8}" topLeftCell="A13">
      <selection activeCell="H34" sqref="H34"/>
      <pageMargins left="0.7" right="0.7" top="0.75" bottom="0.75" header="0.3" footer="0.3"/>
      <pageSetup paperSize="9" orientation="portrait" r:id="rId28"/>
    </customSheetView>
    <customSheetView guid="{3AD1D9CC-D162-4119-AFCC-0AF9105FB248}">
      <selection activeCell="E9" sqref="E9"/>
      <pageMargins left="0.7" right="0.7" top="0.75" bottom="0.75" header="0.3" footer="0.3"/>
      <pageSetup paperSize="9" orientation="portrait" r:id="rId29"/>
    </customSheetView>
  </customSheetViews>
  <mergeCells count="6">
    <mergeCell ref="B46:F46"/>
    <mergeCell ref="B34:F34"/>
    <mergeCell ref="B41:F41"/>
    <mergeCell ref="B17:F17"/>
    <mergeCell ref="B22:F22"/>
    <mergeCell ref="B31:F31"/>
  </mergeCells>
  <conditionalFormatting sqref="D28:D30">
    <cfRule type="cellIs" dxfId="45" priority="38" stopIfTrue="1" operator="lessThan">
      <formula>0</formula>
    </cfRule>
  </conditionalFormatting>
  <conditionalFormatting sqref="D35:D39">
    <cfRule type="cellIs" dxfId="44" priority="1" stopIfTrue="1" operator="lessThan">
      <formula>0</formula>
    </cfRule>
  </conditionalFormatting>
  <conditionalFormatting sqref="D43:D45">
    <cfRule type="cellIs" dxfId="43" priority="31" stopIfTrue="1" operator="lessThan">
      <formula>0</formula>
    </cfRule>
  </conditionalFormatting>
  <conditionalFormatting sqref="D23:E27">
    <cfRule type="cellIs" dxfId="42" priority="39" stopIfTrue="1" operator="lessThan">
      <formula>0</formula>
    </cfRule>
  </conditionalFormatting>
  <conditionalFormatting sqref="D32:E33">
    <cfRule type="cellIs" dxfId="41" priority="36" stopIfTrue="1" operator="lessThan">
      <formula>0</formula>
    </cfRule>
  </conditionalFormatting>
  <conditionalFormatting sqref="D42:E42">
    <cfRule type="cellIs" dxfId="40" priority="32" stopIfTrue="1" operator="lessThan">
      <formula>0</formula>
    </cfRule>
  </conditionalFormatting>
  <conditionalFormatting sqref="E30">
    <cfRule type="cellIs" dxfId="39" priority="37" stopIfTrue="1" operator="lessThan">
      <formula>0</formula>
    </cfRule>
  </conditionalFormatting>
  <conditionalFormatting sqref="E35">
    <cfRule type="cellIs" dxfId="38" priority="46" stopIfTrue="1" operator="lessThan">
      <formula>0</formula>
    </cfRule>
  </conditionalFormatting>
  <conditionalFormatting sqref="E37">
    <cfRule type="cellIs" dxfId="37" priority="34" stopIfTrue="1" operator="lessThan">
      <formula>0</formula>
    </cfRule>
  </conditionalFormatting>
  <conditionalFormatting sqref="E39:E40">
    <cfRule type="cellIs" dxfId="36" priority="33" stopIfTrue="1" operator="lessThan">
      <formula>0</formula>
    </cfRule>
  </conditionalFormatting>
  <conditionalFormatting sqref="E44">
    <cfRule type="cellIs" dxfId="35" priority="30" stopIfTrue="1" operator="lessThan">
      <formula>0</formula>
    </cfRule>
  </conditionalFormatting>
  <conditionalFormatting sqref="E47">
    <cfRule type="cellIs" dxfId="34" priority="29" stopIfTrue="1" operator="lessThan">
      <formula>0</formula>
    </cfRule>
  </conditionalFormatting>
  <conditionalFormatting sqref="F18:F21">
    <cfRule type="cellIs" dxfId="33" priority="40" stopIfTrue="1" operator="lessThan">
      <formula>0</formula>
    </cfRule>
  </conditionalFormatting>
  <pageMargins left="0.7" right="0.7" top="0.75" bottom="0.75" header="0.3" footer="0.3"/>
  <pageSetup paperSize="9" orientation="portrait" r:id="rId3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4E5BC-039C-4C79-A9ED-D72A43B08EAC}">
  <sheetPr>
    <tabColor rgb="FF92D050"/>
  </sheetPr>
  <dimension ref="A1:X29"/>
  <sheetViews>
    <sheetView zoomScaleNormal="80" workbookViewId="0">
      <selection activeCell="K20" sqref="K20"/>
    </sheetView>
  </sheetViews>
  <sheetFormatPr defaultColWidth="8.88671875" defaultRowHeight="12"/>
  <cols>
    <col min="1" max="1" width="24.88671875" style="2" bestFit="1" customWidth="1"/>
    <col min="2" max="2" width="8.88671875" style="2"/>
    <col min="3" max="3" width="31.5546875" style="2" customWidth="1"/>
    <col min="4" max="5" width="11.44140625" style="2" customWidth="1"/>
    <col min="6" max="6" width="22.5546875" style="2" customWidth="1"/>
    <col min="7" max="19" width="11.44140625" style="2" customWidth="1"/>
    <col min="20" max="20" width="13.5546875" style="2" bestFit="1" customWidth="1"/>
    <col min="21" max="21" width="11.44140625" style="2" customWidth="1"/>
    <col min="22" max="22" width="14.109375" style="2" customWidth="1"/>
    <col min="23" max="23" width="11.44140625" style="2" customWidth="1"/>
    <col min="24" max="24" width="15.109375" style="2" customWidth="1"/>
    <col min="25" max="16384" width="8.88671875" style="2"/>
  </cols>
  <sheetData>
    <row r="1" spans="1:24" ht="13.2">
      <c r="A1" s="595" t="str">
        <f>HYPERLINK("#INDEX!A2","към началната страница")</f>
        <v>към началната страница</v>
      </c>
    </row>
    <row r="2" spans="1:24" ht="16.5" customHeight="1">
      <c r="A2" s="595" t="str">
        <f>HYPERLINK("#INDEX!A2","back to index page")</f>
        <v>back to index page</v>
      </c>
    </row>
    <row r="9" spans="1:24">
      <c r="B9" s="513" t="s">
        <v>1715</v>
      </c>
      <c r="C9" s="513"/>
    </row>
    <row r="11" spans="1:24" s="29" customFormat="1">
      <c r="B11" s="526" t="s">
        <v>1199</v>
      </c>
      <c r="C11" s="510"/>
      <c r="D11" s="510"/>
      <c r="E11" s="510"/>
      <c r="F11" s="510"/>
      <c r="G11" s="510"/>
      <c r="H11" s="510"/>
      <c r="I11" s="510"/>
      <c r="J11" s="510"/>
      <c r="K11" s="510"/>
      <c r="L11" s="510"/>
      <c r="M11" s="510"/>
      <c r="N11" s="510"/>
      <c r="O11" s="510"/>
      <c r="P11" s="510"/>
      <c r="Q11" s="510"/>
      <c r="R11" s="510"/>
      <c r="S11" s="510"/>
      <c r="T11" s="510"/>
      <c r="U11" s="510"/>
      <c r="V11" s="510"/>
      <c r="W11" s="510"/>
      <c r="X11" s="510"/>
    </row>
    <row r="14" spans="1:24">
      <c r="X14" s="68" t="s">
        <v>616</v>
      </c>
    </row>
    <row r="15" spans="1:24">
      <c r="B15" s="1230"/>
      <c r="C15" s="1231"/>
      <c r="D15" s="1234" t="s">
        <v>1185</v>
      </c>
      <c r="E15" s="1235"/>
      <c r="F15" s="1235"/>
      <c r="G15" s="1235"/>
      <c r="H15" s="1235"/>
      <c r="I15" s="1235"/>
      <c r="J15" s="1236"/>
      <c r="K15" s="1236"/>
      <c r="L15" s="1236"/>
      <c r="M15" s="1236"/>
      <c r="N15" s="1236"/>
      <c r="O15" s="1236"/>
      <c r="P15" s="1236"/>
      <c r="Q15" s="1236"/>
      <c r="R15" s="1236"/>
      <c r="S15" s="1235"/>
      <c r="T15" s="1235"/>
      <c r="U15" s="1237"/>
      <c r="V15" s="729"/>
      <c r="W15" s="729"/>
      <c r="X15" s="1229" t="s">
        <v>1186</v>
      </c>
    </row>
    <row r="16" spans="1:24">
      <c r="B16" s="1230"/>
      <c r="C16" s="1231"/>
      <c r="D16" s="454">
        <v>1</v>
      </c>
      <c r="E16" s="454">
        <v>1</v>
      </c>
      <c r="F16" s="455">
        <v>3</v>
      </c>
      <c r="G16" s="454">
        <v>3</v>
      </c>
      <c r="H16" s="455">
        <v>5</v>
      </c>
      <c r="I16" s="454">
        <v>5</v>
      </c>
      <c r="J16" s="454">
        <v>6</v>
      </c>
      <c r="K16" s="454">
        <v>6</v>
      </c>
      <c r="L16" s="454">
        <v>7</v>
      </c>
      <c r="M16" s="454">
        <v>7</v>
      </c>
      <c r="N16" s="454">
        <v>8</v>
      </c>
      <c r="O16" s="454">
        <v>8</v>
      </c>
      <c r="P16" s="454">
        <v>10</v>
      </c>
      <c r="Q16" s="454">
        <v>10</v>
      </c>
      <c r="R16" s="454">
        <v>11</v>
      </c>
      <c r="S16" s="454">
        <v>11</v>
      </c>
      <c r="T16" s="454">
        <v>12</v>
      </c>
      <c r="U16" s="454">
        <v>12</v>
      </c>
      <c r="V16" s="454">
        <v>13</v>
      </c>
      <c r="W16" s="454">
        <v>13</v>
      </c>
      <c r="X16" s="1229"/>
    </row>
    <row r="17" spans="2:24">
      <c r="B17" s="1230"/>
      <c r="C17" s="1231"/>
      <c r="D17" s="456" t="s">
        <v>1187</v>
      </c>
      <c r="E17" s="456" t="s">
        <v>1187</v>
      </c>
      <c r="F17" s="457"/>
      <c r="G17" s="456"/>
      <c r="H17" s="457"/>
      <c r="I17" s="456"/>
      <c r="J17" s="456"/>
      <c r="K17" s="456"/>
      <c r="L17" s="456"/>
      <c r="M17" s="456"/>
      <c r="N17" s="456"/>
      <c r="O17" s="456"/>
      <c r="P17" s="456"/>
      <c r="Q17" s="456"/>
      <c r="R17" s="456"/>
      <c r="S17" s="456"/>
      <c r="T17" s="456"/>
      <c r="U17" s="456"/>
      <c r="V17" s="456" t="s">
        <v>1188</v>
      </c>
      <c r="W17" s="456" t="s">
        <v>1188</v>
      </c>
      <c r="X17" s="1229"/>
    </row>
    <row r="18" spans="2:24" ht="22.8">
      <c r="B18" s="1232"/>
      <c r="C18" s="1233"/>
      <c r="D18" s="454" t="s">
        <v>1189</v>
      </c>
      <c r="E18" s="454" t="s">
        <v>590</v>
      </c>
      <c r="F18" s="454" t="s">
        <v>1189</v>
      </c>
      <c r="G18" s="454" t="s">
        <v>590</v>
      </c>
      <c r="H18" s="454" t="s">
        <v>1189</v>
      </c>
      <c r="I18" s="454" t="s">
        <v>590</v>
      </c>
      <c r="J18" s="454" t="s">
        <v>1189</v>
      </c>
      <c r="K18" s="454" t="s">
        <v>590</v>
      </c>
      <c r="L18" s="454" t="s">
        <v>1189</v>
      </c>
      <c r="M18" s="454" t="s">
        <v>590</v>
      </c>
      <c r="N18" s="454" t="s">
        <v>1189</v>
      </c>
      <c r="O18" s="454" t="s">
        <v>590</v>
      </c>
      <c r="P18" s="454" t="s">
        <v>1189</v>
      </c>
      <c r="Q18" s="454" t="s">
        <v>590</v>
      </c>
      <c r="R18" s="454" t="s">
        <v>1189</v>
      </c>
      <c r="S18" s="454" t="s">
        <v>590</v>
      </c>
      <c r="T18" s="454" t="s">
        <v>1189</v>
      </c>
      <c r="U18" s="454" t="s">
        <v>590</v>
      </c>
      <c r="V18" s="454" t="s">
        <v>1189</v>
      </c>
      <c r="W18" s="454" t="s">
        <v>590</v>
      </c>
      <c r="X18" s="1229"/>
    </row>
    <row r="19" spans="2:24">
      <c r="B19" s="458">
        <v>1</v>
      </c>
      <c r="C19" s="458" t="s">
        <v>528</v>
      </c>
      <c r="D19" s="458"/>
      <c r="E19" s="458"/>
      <c r="F19" s="458"/>
      <c r="G19" s="458"/>
      <c r="H19" s="458"/>
      <c r="I19" s="458"/>
      <c r="J19" s="458"/>
      <c r="K19" s="458"/>
      <c r="L19" s="458"/>
      <c r="M19" s="458"/>
      <c r="N19" s="458"/>
      <c r="O19" s="458"/>
      <c r="P19" s="458"/>
      <c r="Q19" s="458"/>
      <c r="R19" s="458"/>
      <c r="S19" s="458"/>
      <c r="T19" s="458"/>
      <c r="U19" s="458"/>
      <c r="V19" s="458"/>
      <c r="W19" s="458"/>
      <c r="X19" s="458"/>
    </row>
    <row r="20" spans="2:24" ht="60">
      <c r="B20" s="459">
        <v>2</v>
      </c>
      <c r="C20" s="460" t="s">
        <v>1190</v>
      </c>
      <c r="D20" s="369" t="s">
        <v>1355</v>
      </c>
      <c r="E20" s="369">
        <v>0</v>
      </c>
      <c r="F20" s="369" t="s">
        <v>1380</v>
      </c>
      <c r="G20" s="369">
        <v>0</v>
      </c>
      <c r="H20" s="1044" t="s">
        <v>1605</v>
      </c>
      <c r="I20" s="369">
        <v>0</v>
      </c>
      <c r="J20" s="369" t="s">
        <v>1381</v>
      </c>
      <c r="K20" s="369">
        <v>0</v>
      </c>
      <c r="L20" s="369" t="s">
        <v>1382</v>
      </c>
      <c r="M20" s="369">
        <v>0</v>
      </c>
      <c r="N20" s="369" t="s">
        <v>1383</v>
      </c>
      <c r="O20" s="369">
        <v>0</v>
      </c>
      <c r="P20" s="369" t="s">
        <v>1384</v>
      </c>
      <c r="Q20" s="369">
        <v>0</v>
      </c>
      <c r="R20" s="369" t="s">
        <v>1385</v>
      </c>
      <c r="S20" s="369">
        <v>0</v>
      </c>
      <c r="T20" s="369" t="s">
        <v>1356</v>
      </c>
      <c r="U20" s="369">
        <v>0</v>
      </c>
      <c r="V20" s="369" t="s">
        <v>1386</v>
      </c>
      <c r="W20" s="369">
        <v>0</v>
      </c>
      <c r="X20" s="172"/>
    </row>
    <row r="21" spans="2:24">
      <c r="B21" s="459">
        <v>3</v>
      </c>
      <c r="C21" s="460" t="s">
        <v>1191</v>
      </c>
      <c r="D21" s="369">
        <v>4802853</v>
      </c>
      <c r="E21" s="369">
        <v>0</v>
      </c>
      <c r="F21" s="369">
        <v>449841</v>
      </c>
      <c r="G21" s="369">
        <v>0</v>
      </c>
      <c r="H21" s="369">
        <v>1369559</v>
      </c>
      <c r="I21" s="369">
        <v>0</v>
      </c>
      <c r="J21" s="369">
        <v>156700.905</v>
      </c>
      <c r="K21" s="369">
        <v>0</v>
      </c>
      <c r="L21" s="369">
        <v>21659.682000000001</v>
      </c>
      <c r="M21" s="369">
        <v>0</v>
      </c>
      <c r="N21" s="369">
        <v>65556.974000000002</v>
      </c>
      <c r="O21" s="369">
        <v>0</v>
      </c>
      <c r="P21" s="369">
        <v>2958828.93</v>
      </c>
      <c r="Q21" s="369">
        <v>0</v>
      </c>
      <c r="R21" s="369">
        <v>4868647</v>
      </c>
      <c r="S21" s="369">
        <v>0</v>
      </c>
      <c r="T21" s="369">
        <v>27161970</v>
      </c>
      <c r="U21" s="369">
        <v>0</v>
      </c>
      <c r="V21" s="369">
        <v>358162</v>
      </c>
      <c r="W21" s="369">
        <v>0</v>
      </c>
      <c r="X21" s="369">
        <v>42213778.490999997</v>
      </c>
    </row>
    <row r="22" spans="2:24">
      <c r="B22" s="459">
        <v>4</v>
      </c>
      <c r="C22" s="461" t="s">
        <v>1192</v>
      </c>
      <c r="D22" s="369">
        <v>0</v>
      </c>
      <c r="E22" s="369">
        <v>0</v>
      </c>
      <c r="F22" s="369">
        <v>0</v>
      </c>
      <c r="G22" s="369">
        <v>0</v>
      </c>
      <c r="H22" s="369">
        <v>0</v>
      </c>
      <c r="I22" s="369">
        <v>0</v>
      </c>
      <c r="J22" s="369">
        <v>136034.75139999989</v>
      </c>
      <c r="K22" s="369">
        <v>0</v>
      </c>
      <c r="L22" s="369">
        <v>21659.682000000001</v>
      </c>
      <c r="M22" s="369">
        <v>0</v>
      </c>
      <c r="N22" s="369">
        <v>65556.974000000002</v>
      </c>
      <c r="O22" s="369">
        <v>0</v>
      </c>
      <c r="P22" s="369">
        <v>0</v>
      </c>
      <c r="Q22" s="369">
        <v>0</v>
      </c>
      <c r="R22" s="369">
        <v>0</v>
      </c>
      <c r="S22" s="369">
        <v>0</v>
      </c>
      <c r="T22" s="369">
        <v>27161970</v>
      </c>
      <c r="U22" s="369">
        <v>0</v>
      </c>
      <c r="V22" s="369">
        <v>358162</v>
      </c>
      <c r="W22" s="369">
        <v>0</v>
      </c>
      <c r="X22" s="369">
        <v>27743383.407400001</v>
      </c>
    </row>
    <row r="23" spans="2:24" ht="24">
      <c r="B23" s="459">
        <v>5</v>
      </c>
      <c r="C23" s="460" t="s">
        <v>1193</v>
      </c>
      <c r="D23" s="369">
        <v>4802853</v>
      </c>
      <c r="E23" s="369">
        <v>0</v>
      </c>
      <c r="F23" s="369">
        <v>449841</v>
      </c>
      <c r="G23" s="369">
        <v>0</v>
      </c>
      <c r="H23" s="369">
        <v>1369559</v>
      </c>
      <c r="I23" s="369">
        <v>0</v>
      </c>
      <c r="J23" s="369">
        <v>20666.153600000107</v>
      </c>
      <c r="K23" s="369">
        <v>0</v>
      </c>
      <c r="L23" s="369">
        <v>0</v>
      </c>
      <c r="M23" s="369">
        <v>0</v>
      </c>
      <c r="N23" s="369">
        <v>0</v>
      </c>
      <c r="O23" s="369">
        <v>0</v>
      </c>
      <c r="P23" s="369">
        <v>2958828.93</v>
      </c>
      <c r="Q23" s="369">
        <v>0</v>
      </c>
      <c r="R23" s="369">
        <v>4868647</v>
      </c>
      <c r="S23" s="369">
        <v>0</v>
      </c>
      <c r="T23" s="369">
        <v>0</v>
      </c>
      <c r="U23" s="369">
        <v>0</v>
      </c>
      <c r="V23" s="369">
        <v>0</v>
      </c>
      <c r="W23" s="369">
        <v>0</v>
      </c>
      <c r="X23" s="369">
        <v>14470395.0836</v>
      </c>
    </row>
    <row r="24" spans="2:24" ht="48">
      <c r="B24" s="459">
        <v>6</v>
      </c>
      <c r="C24" s="460" t="s">
        <v>1456</v>
      </c>
      <c r="D24" s="369">
        <v>4802853</v>
      </c>
      <c r="E24" s="369">
        <v>0</v>
      </c>
      <c r="F24" s="369">
        <v>449841</v>
      </c>
      <c r="G24" s="369">
        <v>0</v>
      </c>
      <c r="H24" s="369">
        <v>1369559</v>
      </c>
      <c r="I24" s="369">
        <v>0</v>
      </c>
      <c r="J24" s="369" t="s">
        <v>1145</v>
      </c>
      <c r="K24" s="369">
        <v>0</v>
      </c>
      <c r="L24" s="369" t="s">
        <v>1145</v>
      </c>
      <c r="M24" s="369">
        <v>0</v>
      </c>
      <c r="N24" s="369" t="s">
        <v>1145</v>
      </c>
      <c r="O24" s="369">
        <v>0</v>
      </c>
      <c r="P24" s="369" t="s">
        <v>1145</v>
      </c>
      <c r="Q24" s="369">
        <v>0</v>
      </c>
      <c r="R24" s="369" t="s">
        <v>1145</v>
      </c>
      <c r="S24" s="369">
        <v>0</v>
      </c>
      <c r="T24" s="369" t="s">
        <v>1145</v>
      </c>
      <c r="U24" s="369">
        <v>0</v>
      </c>
      <c r="V24" s="369" t="s">
        <v>1145</v>
      </c>
      <c r="W24" s="369">
        <v>0</v>
      </c>
      <c r="X24" s="369">
        <v>6622253</v>
      </c>
    </row>
    <row r="25" spans="2:24" ht="24">
      <c r="B25" s="459">
        <v>7</v>
      </c>
      <c r="C25" s="461" t="s">
        <v>1194</v>
      </c>
      <c r="D25" s="369">
        <v>0</v>
      </c>
      <c r="E25" s="369">
        <v>0</v>
      </c>
      <c r="F25" s="369">
        <v>0</v>
      </c>
      <c r="G25" s="369">
        <v>0</v>
      </c>
      <c r="H25" s="369" t="s">
        <v>1145</v>
      </c>
      <c r="I25" s="369">
        <v>0</v>
      </c>
      <c r="J25" s="369" t="s">
        <v>1145</v>
      </c>
      <c r="K25" s="369">
        <v>0</v>
      </c>
      <c r="L25" s="369" t="s">
        <v>1145</v>
      </c>
      <c r="M25" s="369">
        <v>0</v>
      </c>
      <c r="N25" s="369" t="s">
        <v>1145</v>
      </c>
      <c r="O25" s="369">
        <v>0</v>
      </c>
      <c r="P25" s="369" t="s">
        <v>1145</v>
      </c>
      <c r="Q25" s="369">
        <v>0</v>
      </c>
      <c r="R25" s="369" t="s">
        <v>1145</v>
      </c>
      <c r="S25" s="369">
        <v>0</v>
      </c>
      <c r="T25" s="369" t="s">
        <v>1145</v>
      </c>
      <c r="U25" s="369">
        <v>0</v>
      </c>
      <c r="V25" s="369" t="s">
        <v>1145</v>
      </c>
      <c r="W25" s="369">
        <v>0</v>
      </c>
      <c r="X25" s="369">
        <v>0</v>
      </c>
    </row>
    <row r="26" spans="2:24" ht="24">
      <c r="B26" s="459">
        <v>8</v>
      </c>
      <c r="C26" s="461" t="s">
        <v>1195</v>
      </c>
      <c r="D26" s="369">
        <v>0</v>
      </c>
      <c r="E26" s="369">
        <v>0</v>
      </c>
      <c r="F26" s="369">
        <v>0</v>
      </c>
      <c r="G26" s="369">
        <v>0</v>
      </c>
      <c r="H26" s="369">
        <v>899682</v>
      </c>
      <c r="I26" s="369">
        <v>0</v>
      </c>
      <c r="J26" s="369" t="s">
        <v>1145</v>
      </c>
      <c r="K26" s="369">
        <v>0</v>
      </c>
      <c r="L26" s="369" t="s">
        <v>1145</v>
      </c>
      <c r="M26" s="369">
        <v>0</v>
      </c>
      <c r="N26" s="369" t="s">
        <v>1145</v>
      </c>
      <c r="O26" s="369">
        <v>0</v>
      </c>
      <c r="P26" s="369" t="s">
        <v>1145</v>
      </c>
      <c r="Q26" s="369">
        <v>0</v>
      </c>
      <c r="R26" s="369" t="s">
        <v>1145</v>
      </c>
      <c r="S26" s="369">
        <v>0</v>
      </c>
      <c r="T26" s="369" t="s">
        <v>1145</v>
      </c>
      <c r="U26" s="369">
        <v>0</v>
      </c>
      <c r="V26" s="369" t="s">
        <v>1145</v>
      </c>
      <c r="W26" s="369">
        <v>0</v>
      </c>
      <c r="X26" s="369">
        <v>899682</v>
      </c>
    </row>
    <row r="27" spans="2:24" ht="24">
      <c r="B27" s="459">
        <v>9</v>
      </c>
      <c r="C27" s="461" t="s">
        <v>1196</v>
      </c>
      <c r="D27" s="369">
        <v>0</v>
      </c>
      <c r="E27" s="369">
        <v>0</v>
      </c>
      <c r="F27" s="369">
        <v>449841</v>
      </c>
      <c r="G27" s="369">
        <v>0</v>
      </c>
      <c r="H27" s="369">
        <v>97792</v>
      </c>
      <c r="I27" s="369">
        <v>0</v>
      </c>
      <c r="J27" s="369" t="s">
        <v>1145</v>
      </c>
      <c r="K27" s="369">
        <v>0</v>
      </c>
      <c r="L27" s="369" t="s">
        <v>1145</v>
      </c>
      <c r="M27" s="369">
        <v>0</v>
      </c>
      <c r="N27" s="369" t="s">
        <v>1145</v>
      </c>
      <c r="O27" s="369">
        <v>0</v>
      </c>
      <c r="P27" s="369" t="s">
        <v>1145</v>
      </c>
      <c r="Q27" s="369">
        <v>0</v>
      </c>
      <c r="R27" s="369" t="s">
        <v>1145</v>
      </c>
      <c r="S27" s="369">
        <v>0</v>
      </c>
      <c r="T27" s="369" t="s">
        <v>1145</v>
      </c>
      <c r="U27" s="369">
        <v>0</v>
      </c>
      <c r="V27" s="369" t="s">
        <v>1145</v>
      </c>
      <c r="W27" s="369">
        <v>0</v>
      </c>
      <c r="X27" s="369">
        <v>547633</v>
      </c>
    </row>
    <row r="28" spans="2:24" ht="24">
      <c r="B28" s="459">
        <v>10</v>
      </c>
      <c r="C28" s="461" t="s">
        <v>1197</v>
      </c>
      <c r="D28" s="369">
        <v>0</v>
      </c>
      <c r="E28" s="369">
        <v>0</v>
      </c>
      <c r="F28" s="369">
        <v>0</v>
      </c>
      <c r="G28" s="369">
        <v>0</v>
      </c>
      <c r="H28" s="369" t="s">
        <v>1145</v>
      </c>
      <c r="I28" s="369">
        <v>0</v>
      </c>
      <c r="J28" s="369" t="s">
        <v>1145</v>
      </c>
      <c r="K28" s="369">
        <v>0</v>
      </c>
      <c r="L28" s="369" t="s">
        <v>1145</v>
      </c>
      <c r="M28" s="369">
        <v>0</v>
      </c>
      <c r="N28" s="369" t="s">
        <v>1145</v>
      </c>
      <c r="O28" s="369">
        <v>0</v>
      </c>
      <c r="P28" s="369" t="s">
        <v>1145</v>
      </c>
      <c r="Q28" s="369">
        <v>0</v>
      </c>
      <c r="R28" s="369" t="s">
        <v>1145</v>
      </c>
      <c r="S28" s="369">
        <v>0</v>
      </c>
      <c r="T28" s="369" t="s">
        <v>1145</v>
      </c>
      <c r="U28" s="369">
        <v>0</v>
      </c>
      <c r="V28" s="369" t="s">
        <v>1145</v>
      </c>
      <c r="W28" s="369">
        <v>0</v>
      </c>
      <c r="X28" s="369">
        <v>0</v>
      </c>
    </row>
    <row r="29" spans="2:24">
      <c r="B29" s="459">
        <v>11</v>
      </c>
      <c r="C29" s="461" t="s">
        <v>1198</v>
      </c>
      <c r="D29" s="369">
        <v>4802853</v>
      </c>
      <c r="E29" s="369">
        <v>0</v>
      </c>
      <c r="F29" s="369">
        <v>0</v>
      </c>
      <c r="G29" s="369">
        <v>0</v>
      </c>
      <c r="H29" s="369" t="s">
        <v>1145</v>
      </c>
      <c r="I29" s="369">
        <v>0</v>
      </c>
      <c r="J29" s="369" t="s">
        <v>1145</v>
      </c>
      <c r="K29" s="369">
        <v>0</v>
      </c>
      <c r="L29" s="369" t="s">
        <v>1145</v>
      </c>
      <c r="M29" s="369">
        <v>0</v>
      </c>
      <c r="N29" s="369" t="s">
        <v>1145</v>
      </c>
      <c r="O29" s="369">
        <v>0</v>
      </c>
      <c r="P29" s="369" t="s">
        <v>1145</v>
      </c>
      <c r="Q29" s="369">
        <v>0</v>
      </c>
      <c r="R29" s="369" t="s">
        <v>1145</v>
      </c>
      <c r="S29" s="369">
        <v>0</v>
      </c>
      <c r="T29" s="369" t="s">
        <v>1145</v>
      </c>
      <c r="U29" s="369">
        <v>0</v>
      </c>
      <c r="V29" s="369" t="s">
        <v>1145</v>
      </c>
      <c r="W29" s="369">
        <v>0</v>
      </c>
      <c r="X29" s="369">
        <v>4802853</v>
      </c>
    </row>
  </sheetData>
  <customSheetViews>
    <customSheetView guid="{3FCB7B24-049F-4685-83CB-5231093E0117}" showPageBreaks="1" topLeftCell="A9">
      <selection activeCell="D4" sqref="D4"/>
      <pageMargins left="0.7" right="0.7" top="0.75" bottom="0.75" header="0.3" footer="0.3"/>
      <pageSetup paperSize="9" orientation="portrait" r:id="rId1"/>
    </customSheetView>
    <customSheetView guid="{D5AFDB55-6EC9-4AD2-95B0-6C58A379EC11}" scale="80" topLeftCell="A12">
      <selection activeCell="AX35" sqref="AX35"/>
      <pageMargins left="0.7" right="0.7" top="0.75" bottom="0.75" header="0.3" footer="0.3"/>
      <pageSetup paperSize="9" orientation="portrait" r:id="rId2"/>
    </customSheetView>
    <customSheetView guid="{D7875729-B080-4603-81BD-7F736B7DD30E}" topLeftCell="A9">
      <selection activeCell="D4" sqref="D4"/>
      <pageMargins left="0.7" right="0.7" top="0.75" bottom="0.75" header="0.3" footer="0.3"/>
      <pageSetup paperSize="9" orientation="portrait" r:id="rId3"/>
    </customSheetView>
    <customSheetView guid="{2F76D395-57F9-4A31-A998-38329A50B4E8}">
      <selection activeCell="F28" sqref="F28"/>
      <pageMargins left="0.7" right="0.7" top="0.75" bottom="0.75" header="0.3" footer="0.3"/>
    </customSheetView>
    <customSheetView guid="{5DDDA852-2807-4645-BC75-EBD4EF3323A7}">
      <selection activeCell="G29" sqref="G29"/>
      <pageMargins left="0.7" right="0.7" top="0.75" bottom="0.75" header="0.3" footer="0.3"/>
    </customSheetView>
    <customSheetView guid="{697182B0-1BEF-4A85-93A0-596802852AF2}" topLeftCell="G25">
      <selection activeCell="O42" sqref="O42"/>
      <pageMargins left="0.7" right="0.7" top="0.75" bottom="0.75" header="0.3" footer="0.3"/>
      <pageSetup paperSize="9" orientation="portrait" r:id="rId4"/>
    </customSheetView>
    <customSheetView guid="{08462586-B7E0-434D-B6F4-B2B21EAA5D46}" scale="70" topLeftCell="S9">
      <selection activeCell="AF28" sqref="AF28"/>
      <pageMargins left="0.7" right="0.7" top="0.75" bottom="0.75" header="0.3" footer="0.3"/>
      <pageSetup paperSize="9" orientation="portrait" r:id="rId5"/>
    </customSheetView>
    <customSheetView guid="{21329C76-F86B-400D-B8F5-F75B383E5B14}" topLeftCell="G25">
      <selection activeCell="O42" sqref="O42"/>
      <pageMargins left="0.7" right="0.7" top="0.75" bottom="0.75" header="0.3" footer="0.3"/>
      <pageSetup paperSize="9" orientation="portrait" r:id="rId6"/>
    </customSheetView>
    <customSheetView guid="{CFC92B1C-D4F2-414F-8F12-92F529035B08}">
      <selection activeCell="E9" sqref="E9"/>
      <pageMargins left="0.7" right="0.7" top="0.75" bottom="0.75" header="0.3" footer="0.3"/>
      <pageSetup paperSize="9" orientation="portrait" r:id="rId7"/>
    </customSheetView>
    <customSheetView guid="{19310327-E3BC-450F-B607-58068103BB53}" scale="80" topLeftCell="A12">
      <selection activeCell="AX35" sqref="AX35"/>
      <pageMargins left="0.7" right="0.7" top="0.75" bottom="0.75" header="0.3" footer="0.3"/>
      <pageSetup paperSize="9" orientation="portrait" r:id="rId8"/>
    </customSheetView>
    <customSheetView guid="{D3393B8E-C3CB-4E3A-976E-E4CD065299F0}">
      <selection activeCell="D4" sqref="D4"/>
      <pageMargins left="0.7" right="0.7" top="0.75" bottom="0.75" header="0.3" footer="0.3"/>
      <pageSetup paperSize="9" orientation="portrait" r:id="rId9"/>
    </customSheetView>
    <customSheetView guid="{8FA5FDE5-6098-400B-9E19-77564D1D7EE8}">
      <selection activeCell="E9" sqref="E9"/>
      <pageMargins left="0.7" right="0.7" top="0.75" bottom="0.75" header="0.3" footer="0.3"/>
      <pageSetup paperSize="9" orientation="portrait" r:id="rId10"/>
    </customSheetView>
    <customSheetView guid="{0B9AA238-A559-44CB-8EC2-529DA28A3F7B}">
      <selection activeCell="F28" sqref="F28"/>
      <pageMargins left="0.7" right="0.7" top="0.75" bottom="0.75" header="0.3" footer="0.3"/>
    </customSheetView>
    <customSheetView guid="{37D20B4B-3220-4613-A3F1-1C4C1CF14C1F}">
      <selection activeCell="E9" sqref="E9"/>
      <pageMargins left="0.7" right="0.7" top="0.75" bottom="0.75" header="0.3" footer="0.3"/>
      <pageSetup paperSize="9" orientation="portrait" r:id="rId11"/>
    </customSheetView>
    <customSheetView guid="{DB462ED3-28DC-47D7-98F7-CED01F66E2C7}" topLeftCell="G25">
      <selection activeCell="O42" sqref="O42"/>
      <pageMargins left="0.7" right="0.7" top="0.75" bottom="0.75" header="0.3" footer="0.3"/>
      <pageSetup paperSize="9" orientation="portrait" r:id="rId12"/>
    </customSheetView>
    <customSheetView guid="{10DA2791-762D-4555-9FFF-E41154ADFE31}" topLeftCell="G25">
      <selection activeCell="O42" sqref="O42"/>
      <pageMargins left="0.7" right="0.7" top="0.75" bottom="0.75" header="0.3" footer="0.3"/>
      <pageSetup paperSize="9" orientation="portrait" r:id="rId13"/>
    </customSheetView>
    <customSheetView guid="{BE68C6EB-1B64-4B3E-8DDC-CA26F318E610}">
      <selection activeCell="D4" sqref="D4"/>
      <pageMargins left="0.7" right="0.7" top="0.75" bottom="0.75" header="0.3" footer="0.3"/>
      <pageSetup paperSize="9" orientation="portrait" r:id="rId14"/>
    </customSheetView>
    <customSheetView guid="{5AF40965-2356-4A48-B6FA-CB814CA4D7B2}" topLeftCell="G25">
      <selection activeCell="O42" sqref="O42"/>
      <pageMargins left="0.7" right="0.7" top="0.75" bottom="0.75" header="0.3" footer="0.3"/>
      <pageSetup paperSize="9" orientation="portrait" r:id="rId15"/>
    </customSheetView>
    <customSheetView guid="{59094C18-3CB5-482F-AA6A-9C313A318EBB}" topLeftCell="G25">
      <selection activeCell="O42" sqref="O42"/>
      <pageMargins left="0.7" right="0.7" top="0.75" bottom="0.75" header="0.3" footer="0.3"/>
      <pageSetup paperSize="9" orientation="portrait" r:id="rId16"/>
    </customSheetView>
    <customSheetView guid="{FD092655-EBEC-4730-9895-1567D9B70D5F}">
      <selection activeCell="E9" sqref="E9"/>
      <pageMargins left="0.7" right="0.7" top="0.75" bottom="0.75" header="0.3" footer="0.3"/>
      <pageSetup paperSize="9" orientation="portrait" r:id="rId17"/>
    </customSheetView>
    <customSheetView guid="{D2C72E70-F766-4D56-9E10-3C91A63BB7F3}" topLeftCell="G25">
      <selection activeCell="O42" sqref="O42"/>
      <pageMargins left="0.7" right="0.7" top="0.75" bottom="0.75" header="0.3" footer="0.3"/>
      <pageSetup paperSize="9" orientation="portrait" r:id="rId18"/>
    </customSheetView>
    <customSheetView guid="{7CCD1884-1631-4809-8751-AE0939C32419}">
      <selection activeCell="G29" sqref="G29"/>
      <pageMargins left="0.7" right="0.7" top="0.75" bottom="0.75" header="0.3" footer="0.3"/>
      <pageSetup paperSize="9" orientation="portrait" r:id="rId19"/>
    </customSheetView>
    <customSheetView guid="{931AA63B-6827-4BF4-8E25-ED232A88A09C}">
      <selection activeCell="E9" sqref="E9"/>
      <pageMargins left="0.7" right="0.7" top="0.75" bottom="0.75" header="0.3" footer="0.3"/>
      <pageSetup paperSize="9" orientation="portrait" r:id="rId20"/>
    </customSheetView>
    <customSheetView guid="{CA1DE4BE-C006-4405-B064-304EE6CCACF1}" scale="80" topLeftCell="AH12">
      <selection activeCell="AU40" sqref="AU40"/>
      <pageMargins left="0.7" right="0.7" top="0.75" bottom="0.75" header="0.3" footer="0.3"/>
      <pageSetup paperSize="9" orientation="portrait" r:id="rId21"/>
    </customSheetView>
    <customSheetView guid="{51337751-BEAF-43F3-8CC9-400B99E751E8}" topLeftCell="L13">
      <selection activeCell="X28" sqref="X28:X31"/>
      <pageMargins left="0.7" right="0.7" top="0.75" bottom="0.75" header="0.3" footer="0.3"/>
      <pageSetup paperSize="9" orientation="portrait" r:id="rId22"/>
    </customSheetView>
    <customSheetView guid="{F277ACEF-9FF8-431F-8537-DE60B790AA4F}">
      <selection activeCell="E9" sqref="E9"/>
      <pageMargins left="0.7" right="0.7" top="0.75" bottom="0.75" header="0.3" footer="0.3"/>
      <pageSetup paperSize="9" orientation="portrait" r:id="rId23"/>
    </customSheetView>
    <customSheetView guid="{517C47E4-CB49-455E-BC80-175B09C4753D}">
      <selection activeCell="G29" sqref="G29"/>
      <pageMargins left="0.7" right="0.7" top="0.75" bottom="0.75" header="0.3" footer="0.3"/>
    </customSheetView>
    <customSheetView guid="{158937B5-B45C-4722-BE34-B5B4D085C079}">
      <selection activeCell="E9" sqref="E9"/>
      <pageMargins left="0.7" right="0.7" top="0.75" bottom="0.75" header="0.3" footer="0.3"/>
      <pageSetup paperSize="9" orientation="portrait" r:id="rId24"/>
    </customSheetView>
    <customSheetView guid="{ED218C36-7217-4047-BB0E-77F9C99BD534}" scale="80" topLeftCell="A12">
      <selection activeCell="AX35" sqref="AX35"/>
      <pageMargins left="0.7" right="0.7" top="0.75" bottom="0.75" header="0.3" footer="0.3"/>
      <pageSetup paperSize="9" orientation="portrait" r:id="rId25"/>
    </customSheetView>
    <customSheetView guid="{C83D4249-7B44-432A-B7FB-A6ACA6880240}">
      <selection activeCell="D4" sqref="D4"/>
      <pageMargins left="0.7" right="0.7" top="0.75" bottom="0.75" header="0.3" footer="0.3"/>
      <pageSetup paperSize="9" orientation="portrait" r:id="rId26"/>
    </customSheetView>
    <customSheetView guid="{E331DF3E-CA70-4D3D-884C-EE3579437A03}">
      <selection activeCell="F28" sqref="F28"/>
      <pageMargins left="0.7" right="0.7" top="0.75" bottom="0.75" header="0.3" footer="0.3"/>
    </customSheetView>
    <customSheetView guid="{D37F8A47-E42F-4741-BE8D-5D961F7BB394}">
      <selection activeCell="D4" sqref="D4"/>
      <pageMargins left="0.7" right="0.7" top="0.75" bottom="0.75" header="0.3" footer="0.3"/>
      <pageSetup paperSize="9" orientation="portrait" r:id="rId27"/>
    </customSheetView>
    <customSheetView guid="{8CD49FA1-C4FE-4F6A-AE1C-E31C292C96A9}">
      <selection activeCell="G29" sqref="G29"/>
      <pageMargins left="0.7" right="0.7" top="0.75" bottom="0.75" header="0.3" footer="0.3"/>
    </customSheetView>
    <customSheetView guid="{BB337934-72B5-4261-9EB4-9C42ECF52CD8}" topLeftCell="A9">
      <selection activeCell="D4" sqref="D4"/>
      <pageMargins left="0.7" right="0.7" top="0.75" bottom="0.75" header="0.3" footer="0.3"/>
      <pageSetup paperSize="9" orientation="portrait" r:id="rId28"/>
    </customSheetView>
    <customSheetView guid="{3AD1D9CC-D162-4119-AFCC-0AF9105FB248}">
      <selection activeCell="E9" sqref="E9"/>
      <pageMargins left="0.7" right="0.7" top="0.75" bottom="0.75" header="0.3" footer="0.3"/>
      <pageSetup paperSize="9" orientation="portrait" r:id="rId29"/>
    </customSheetView>
  </customSheetViews>
  <mergeCells count="3">
    <mergeCell ref="X15:X18"/>
    <mergeCell ref="B15:C18"/>
    <mergeCell ref="D15:U15"/>
  </mergeCells>
  <conditionalFormatting sqref="D20:X29">
    <cfRule type="cellIs" dxfId="32" priority="1" stopIfTrue="1" operator="lessThan">
      <formula>0</formula>
    </cfRule>
  </conditionalFormatting>
  <pageMargins left="0.7" right="0.7" top="0.75" bottom="0.75" header="0.3" footer="0.3"/>
  <pageSetup paperSize="9" orientation="portrait" r:id="rId3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F112"/>
  <sheetViews>
    <sheetView workbookViewId="0">
      <selection activeCell="H19" sqref="H19"/>
    </sheetView>
  </sheetViews>
  <sheetFormatPr defaultColWidth="9.109375" defaultRowHeight="12"/>
  <cols>
    <col min="1" max="1" width="24.88671875" style="73" bestFit="1" customWidth="1"/>
    <col min="2" max="2" width="4" style="73" customWidth="1"/>
    <col min="3" max="3" width="36.77734375" style="73" customWidth="1"/>
    <col min="4" max="4" width="17.109375" style="73" customWidth="1"/>
    <col min="5" max="5" width="15.44140625" style="73" customWidth="1"/>
    <col min="6" max="6" width="13.21875" style="73" customWidth="1"/>
    <col min="7" max="16384" width="9.109375" style="73"/>
  </cols>
  <sheetData>
    <row r="1" spans="1:6" ht="13.2">
      <c r="A1" s="743" t="str">
        <f>HYPERLINK("#INDEX!A2","към началната страница")</f>
        <v>към началната страница</v>
      </c>
    </row>
    <row r="2" spans="1:6" ht="16.5" customHeight="1">
      <c r="A2" s="601" t="str">
        <f>HYPERLINK("#INDEX!A2","back to index page")</f>
        <v>back to index page</v>
      </c>
    </row>
    <row r="9" spans="1:6">
      <c r="B9" s="1080" t="s">
        <v>1715</v>
      </c>
      <c r="C9" s="1080"/>
    </row>
    <row r="11" spans="1:6" ht="23.25" customHeight="1">
      <c r="B11" s="1079" t="s">
        <v>1324</v>
      </c>
      <c r="C11" s="1079"/>
      <c r="D11" s="1079"/>
      <c r="E11" s="1079"/>
      <c r="F11" s="1079"/>
    </row>
    <row r="13" spans="1:6" ht="12.75" customHeight="1">
      <c r="D13" s="808"/>
      <c r="E13" s="808"/>
      <c r="F13" s="802" t="s">
        <v>52</v>
      </c>
    </row>
    <row r="14" spans="1:6" ht="40.5" customHeight="1">
      <c r="B14" s="1049"/>
      <c r="C14" s="1050" t="s">
        <v>290</v>
      </c>
      <c r="D14" s="1051" t="s">
        <v>1601</v>
      </c>
      <c r="E14" s="1048" t="s">
        <v>1602</v>
      </c>
      <c r="F14" s="1048" t="s">
        <v>1725</v>
      </c>
    </row>
    <row r="15" spans="1:6">
      <c r="B15" s="1049"/>
      <c r="C15" s="1052"/>
      <c r="D15" s="1051" t="s">
        <v>1603</v>
      </c>
      <c r="E15" s="1048" t="s">
        <v>1603</v>
      </c>
      <c r="F15" s="1048"/>
    </row>
    <row r="16" spans="1:6">
      <c r="B16" s="1049"/>
      <c r="C16" s="1053"/>
      <c r="D16" s="1054" t="s">
        <v>32</v>
      </c>
      <c r="E16" s="1055" t="s">
        <v>55</v>
      </c>
      <c r="F16" s="1055" t="s">
        <v>56</v>
      </c>
    </row>
    <row r="17" spans="2:6">
      <c r="B17" s="1056"/>
      <c r="C17" s="1057" t="s">
        <v>42</v>
      </c>
      <c r="D17" s="1058"/>
      <c r="E17" s="1058"/>
      <c r="F17" s="1058"/>
    </row>
    <row r="18" spans="2:6" ht="24">
      <c r="B18" s="141">
        <v>1</v>
      </c>
      <c r="C18" s="1059" t="s">
        <v>44</v>
      </c>
      <c r="D18" s="142">
        <v>7161015</v>
      </c>
      <c r="E18" s="142">
        <v>7161015</v>
      </c>
      <c r="F18" s="142"/>
    </row>
    <row r="19" spans="2:6">
      <c r="B19" s="141">
        <v>2</v>
      </c>
      <c r="C19" s="1059" t="s">
        <v>36</v>
      </c>
      <c r="D19" s="142">
        <v>23912</v>
      </c>
      <c r="E19" s="142">
        <v>23912</v>
      </c>
      <c r="F19" s="142"/>
    </row>
    <row r="20" spans="2:6">
      <c r="B20" s="141">
        <v>3</v>
      </c>
      <c r="C20" s="1059" t="s">
        <v>530</v>
      </c>
      <c r="D20" s="142">
        <v>39918</v>
      </c>
      <c r="E20" s="142">
        <v>39918</v>
      </c>
      <c r="F20" s="142"/>
    </row>
    <row r="21" spans="2:6">
      <c r="B21" s="141">
        <v>4</v>
      </c>
      <c r="C21" s="1059" t="s">
        <v>45</v>
      </c>
      <c r="D21" s="142">
        <v>1650169</v>
      </c>
      <c r="E21" s="142">
        <v>1650169</v>
      </c>
      <c r="F21" s="142"/>
    </row>
    <row r="22" spans="2:6">
      <c r="B22" s="141">
        <v>5</v>
      </c>
      <c r="C22" s="1059" t="s">
        <v>531</v>
      </c>
      <c r="D22" s="142">
        <v>26207603</v>
      </c>
      <c r="E22" s="142">
        <v>26207603</v>
      </c>
      <c r="F22" s="142"/>
    </row>
    <row r="23" spans="2:6">
      <c r="B23" s="141">
        <v>6</v>
      </c>
      <c r="C23" s="1059" t="s">
        <v>529</v>
      </c>
      <c r="D23" s="142">
        <v>6921877</v>
      </c>
      <c r="E23" s="142">
        <v>6921877</v>
      </c>
      <c r="F23" s="142">
        <v>72</v>
      </c>
    </row>
    <row r="24" spans="2:6">
      <c r="B24" s="141">
        <v>7</v>
      </c>
      <c r="C24" s="1059" t="s">
        <v>37</v>
      </c>
      <c r="D24" s="142">
        <v>0</v>
      </c>
      <c r="E24" s="142">
        <v>0</v>
      </c>
      <c r="F24" s="142"/>
    </row>
    <row r="25" spans="2:6">
      <c r="B25" s="141">
        <v>8</v>
      </c>
      <c r="C25" s="1059" t="s">
        <v>38</v>
      </c>
      <c r="D25" s="142">
        <v>90083</v>
      </c>
      <c r="E25" s="142">
        <v>90083</v>
      </c>
      <c r="F25" s="142"/>
    </row>
    <row r="26" spans="2:6">
      <c r="B26" s="141">
        <v>9</v>
      </c>
      <c r="C26" s="1059" t="s">
        <v>46</v>
      </c>
      <c r="D26" s="142">
        <v>93659</v>
      </c>
      <c r="E26" s="142">
        <v>93659</v>
      </c>
      <c r="F26" s="142"/>
    </row>
    <row r="27" spans="2:6" ht="24">
      <c r="B27" s="141">
        <v>10</v>
      </c>
      <c r="C27" s="1059" t="s">
        <v>39</v>
      </c>
      <c r="D27" s="142">
        <v>439863</v>
      </c>
      <c r="E27" s="142">
        <v>439863</v>
      </c>
      <c r="F27" s="142"/>
    </row>
    <row r="28" spans="2:6">
      <c r="B28" s="141">
        <v>11</v>
      </c>
      <c r="C28" s="1060" t="s">
        <v>40</v>
      </c>
      <c r="D28" s="142">
        <v>164250</v>
      </c>
      <c r="E28" s="142">
        <v>164250</v>
      </c>
      <c r="F28" s="142">
        <v>8</v>
      </c>
    </row>
    <row r="29" spans="2:6">
      <c r="B29" s="141">
        <v>12</v>
      </c>
      <c r="C29" s="1060" t="s">
        <v>551</v>
      </c>
      <c r="D29" s="142">
        <v>77372</v>
      </c>
      <c r="E29" s="142">
        <v>77372</v>
      </c>
      <c r="F29" s="142">
        <v>8</v>
      </c>
    </row>
    <row r="30" spans="2:6">
      <c r="B30" s="141">
        <v>13</v>
      </c>
      <c r="C30" s="1060" t="s">
        <v>40</v>
      </c>
      <c r="D30" s="142">
        <v>86878</v>
      </c>
      <c r="E30" s="142">
        <v>86878</v>
      </c>
      <c r="F30" s="142">
        <v>8</v>
      </c>
    </row>
    <row r="31" spans="2:6">
      <c r="B31" s="141">
        <v>14</v>
      </c>
      <c r="C31" s="1061" t="s">
        <v>1604</v>
      </c>
      <c r="D31" s="142">
        <v>67776</v>
      </c>
      <c r="E31" s="142">
        <v>67776</v>
      </c>
      <c r="F31" s="142">
        <v>8</v>
      </c>
    </row>
    <row r="32" spans="2:6">
      <c r="B32" s="141">
        <v>15</v>
      </c>
      <c r="C32" s="1059" t="s">
        <v>1217</v>
      </c>
      <c r="D32" s="142">
        <v>0</v>
      </c>
      <c r="E32" s="142">
        <v>0</v>
      </c>
      <c r="F32" s="142"/>
    </row>
    <row r="33" spans="2:6">
      <c r="B33" s="141">
        <v>16</v>
      </c>
      <c r="C33" s="1059" t="s">
        <v>41</v>
      </c>
      <c r="D33" s="142">
        <v>197465</v>
      </c>
      <c r="E33" s="142">
        <v>197465</v>
      </c>
      <c r="F33" s="142"/>
    </row>
    <row r="34" spans="2:6" ht="24">
      <c r="B34" s="141">
        <v>17</v>
      </c>
      <c r="C34" s="1059" t="s">
        <v>1215</v>
      </c>
      <c r="D34" s="142">
        <v>0</v>
      </c>
      <c r="E34" s="142">
        <v>0</v>
      </c>
      <c r="F34" s="142"/>
    </row>
    <row r="35" spans="2:6">
      <c r="B35" s="141">
        <v>18</v>
      </c>
      <c r="C35" s="1062" t="s">
        <v>50</v>
      </c>
      <c r="D35" s="143">
        <v>42989814</v>
      </c>
      <c r="E35" s="143">
        <v>42989814</v>
      </c>
      <c r="F35" s="142"/>
    </row>
    <row r="36" spans="2:6">
      <c r="B36" s="1056"/>
      <c r="C36" s="1056" t="s">
        <v>43</v>
      </c>
      <c r="D36" s="1058"/>
      <c r="E36" s="1058"/>
      <c r="F36" s="1058"/>
    </row>
    <row r="37" spans="2:6">
      <c r="B37" s="141">
        <v>19</v>
      </c>
      <c r="C37" s="1063" t="s">
        <v>47</v>
      </c>
      <c r="D37" s="142">
        <v>17798</v>
      </c>
      <c r="E37" s="142">
        <v>17798</v>
      </c>
      <c r="F37" s="142"/>
    </row>
    <row r="38" spans="2:6">
      <c r="B38" s="141">
        <v>20</v>
      </c>
      <c r="C38" s="1063" t="s">
        <v>530</v>
      </c>
      <c r="D38" s="142">
        <v>33798</v>
      </c>
      <c r="E38" s="142">
        <v>33798</v>
      </c>
      <c r="F38" s="142"/>
    </row>
    <row r="39" spans="2:6">
      <c r="B39" s="141">
        <v>21</v>
      </c>
      <c r="C39" s="1063" t="s">
        <v>53</v>
      </c>
      <c r="D39" s="142">
        <v>1369667</v>
      </c>
      <c r="E39" s="142">
        <v>1369667</v>
      </c>
      <c r="F39" s="142"/>
    </row>
    <row r="40" spans="2:6">
      <c r="B40" s="141">
        <v>22</v>
      </c>
      <c r="C40" s="1063" t="s">
        <v>532</v>
      </c>
      <c r="D40" s="142">
        <v>35334287</v>
      </c>
      <c r="E40" s="142">
        <v>35334287</v>
      </c>
      <c r="F40" s="142"/>
    </row>
    <row r="41" spans="2:6">
      <c r="B41" s="141">
        <v>23</v>
      </c>
      <c r="C41" s="1063" t="s">
        <v>1574</v>
      </c>
      <c r="D41" s="142">
        <v>15377</v>
      </c>
      <c r="E41" s="142">
        <v>15377</v>
      </c>
      <c r="F41" s="142"/>
    </row>
    <row r="42" spans="2:6">
      <c r="B42" s="141">
        <v>24</v>
      </c>
      <c r="C42" s="1063" t="s">
        <v>48</v>
      </c>
      <c r="D42" s="142">
        <v>0</v>
      </c>
      <c r="E42" s="142">
        <v>0</v>
      </c>
      <c r="F42" s="142"/>
    </row>
    <row r="43" spans="2:6">
      <c r="B43" s="141">
        <v>25</v>
      </c>
      <c r="C43" s="1063" t="s">
        <v>49</v>
      </c>
      <c r="D43" s="142">
        <v>19180</v>
      </c>
      <c r="E43" s="142">
        <v>19180</v>
      </c>
      <c r="F43" s="142"/>
    </row>
    <row r="44" spans="2:6">
      <c r="B44" s="141">
        <v>26</v>
      </c>
      <c r="C44" s="1063" t="s">
        <v>533</v>
      </c>
      <c r="D44" s="142">
        <v>70501</v>
      </c>
      <c r="E44" s="142">
        <v>70501</v>
      </c>
      <c r="F44" s="142"/>
    </row>
    <row r="45" spans="2:6">
      <c r="B45" s="141">
        <v>27</v>
      </c>
      <c r="C45" s="1063" t="s">
        <v>534</v>
      </c>
      <c r="D45" s="142">
        <v>224020</v>
      </c>
      <c r="E45" s="142">
        <v>224020</v>
      </c>
      <c r="F45" s="142"/>
    </row>
    <row r="46" spans="2:6">
      <c r="B46" s="141">
        <v>28</v>
      </c>
      <c r="C46" s="1063" t="s">
        <v>1216</v>
      </c>
      <c r="D46" s="142">
        <v>449841</v>
      </c>
      <c r="E46" s="142">
        <v>449841</v>
      </c>
      <c r="F46" s="142">
        <v>58</v>
      </c>
    </row>
    <row r="47" spans="2:6">
      <c r="B47" s="141">
        <v>29</v>
      </c>
      <c r="C47" s="1063" t="s">
        <v>1379</v>
      </c>
      <c r="D47" s="142">
        <v>0</v>
      </c>
      <c r="E47" s="142">
        <v>0</v>
      </c>
      <c r="F47" s="142"/>
    </row>
    <row r="48" spans="2:6">
      <c r="B48" s="141">
        <v>30</v>
      </c>
      <c r="C48" s="1062" t="s">
        <v>51</v>
      </c>
      <c r="D48" s="143">
        <v>37534469</v>
      </c>
      <c r="E48" s="143">
        <v>37534469</v>
      </c>
      <c r="F48" s="142"/>
    </row>
    <row r="49" spans="2:6">
      <c r="B49" s="1056"/>
      <c r="C49" s="1056" t="s">
        <v>1728</v>
      </c>
      <c r="D49" s="1058"/>
      <c r="E49" s="1058"/>
      <c r="F49" s="1058"/>
    </row>
    <row r="50" spans="2:6">
      <c r="B50" s="141">
        <v>31</v>
      </c>
      <c r="C50" s="1064" t="s">
        <v>293</v>
      </c>
      <c r="D50" s="142">
        <v>1328660</v>
      </c>
      <c r="E50" s="142">
        <v>1328660</v>
      </c>
      <c r="F50" s="142">
        <v>1</v>
      </c>
    </row>
    <row r="51" spans="2:6">
      <c r="B51" s="141">
        <v>32</v>
      </c>
      <c r="C51" s="1064" t="s">
        <v>294</v>
      </c>
      <c r="D51" s="142">
        <v>1037041</v>
      </c>
      <c r="E51" s="142">
        <v>1037041</v>
      </c>
      <c r="F51" s="142">
        <v>2</v>
      </c>
    </row>
    <row r="52" spans="2:6">
      <c r="B52" s="141">
        <v>33</v>
      </c>
      <c r="C52" s="1064" t="s">
        <v>295</v>
      </c>
      <c r="D52" s="142">
        <v>2942747</v>
      </c>
      <c r="E52" s="142">
        <v>2942747</v>
      </c>
      <c r="F52" s="142">
        <v>3</v>
      </c>
    </row>
    <row r="53" spans="2:6">
      <c r="B53" s="141">
        <v>34</v>
      </c>
      <c r="C53" s="1064" t="s">
        <v>296</v>
      </c>
      <c r="D53" s="142">
        <v>146897</v>
      </c>
      <c r="E53" s="142">
        <v>146897</v>
      </c>
      <c r="F53" s="142">
        <v>3</v>
      </c>
    </row>
    <row r="54" spans="2:6" ht="24">
      <c r="B54" s="141">
        <v>35</v>
      </c>
      <c r="C54" s="1060" t="s">
        <v>521</v>
      </c>
      <c r="D54" s="142">
        <v>10902</v>
      </c>
      <c r="E54" s="142">
        <v>10902</v>
      </c>
      <c r="F54" s="142"/>
    </row>
    <row r="55" spans="2:6" ht="24">
      <c r="B55" s="141">
        <v>36</v>
      </c>
      <c r="C55" s="1060" t="s">
        <v>297</v>
      </c>
      <c r="D55" s="142">
        <v>-4305</v>
      </c>
      <c r="E55" s="142">
        <v>-4305</v>
      </c>
      <c r="F55" s="142"/>
    </row>
    <row r="56" spans="2:6">
      <c r="B56" s="141">
        <v>37</v>
      </c>
      <c r="C56" s="1060" t="s">
        <v>298</v>
      </c>
      <c r="D56" s="142">
        <v>140300</v>
      </c>
      <c r="E56" s="142">
        <v>140300</v>
      </c>
      <c r="F56" s="142"/>
    </row>
    <row r="57" spans="2:6">
      <c r="B57" s="1065">
        <v>38</v>
      </c>
      <c r="C57" s="1062" t="s">
        <v>1726</v>
      </c>
      <c r="D57" s="142">
        <v>5455345</v>
      </c>
      <c r="E57" s="142">
        <v>5455345</v>
      </c>
      <c r="F57" s="142"/>
    </row>
    <row r="58" spans="2:6">
      <c r="B58" s="1065">
        <v>39</v>
      </c>
      <c r="C58" s="1062" t="s">
        <v>1727</v>
      </c>
      <c r="D58" s="143">
        <v>42989814</v>
      </c>
      <c r="E58" s="143">
        <v>42989814</v>
      </c>
      <c r="F58" s="143"/>
    </row>
    <row r="59" spans="2:6">
      <c r="B59" s="74"/>
    </row>
    <row r="60" spans="2:6">
      <c r="B60" s="74"/>
    </row>
    <row r="61" spans="2:6">
      <c r="B61" s="74"/>
    </row>
    <row r="62" spans="2:6">
      <c r="B62" s="962" t="s">
        <v>1714</v>
      </c>
      <c r="C62" s="962"/>
    </row>
    <row r="63" spans="2:6">
      <c r="B63" s="74"/>
    </row>
    <row r="64" spans="2:6" ht="23.25" customHeight="1">
      <c r="B64" s="1079" t="s">
        <v>1324</v>
      </c>
      <c r="C64" s="1079"/>
      <c r="D64" s="1079"/>
      <c r="E64" s="1079"/>
      <c r="F64" s="1079"/>
    </row>
    <row r="66" spans="2:6" ht="12.75" customHeight="1">
      <c r="E66" s="808"/>
      <c r="F66" s="802" t="s">
        <v>52</v>
      </c>
    </row>
    <row r="67" spans="2:6" ht="34.200000000000003">
      <c r="B67" s="1049"/>
      <c r="C67" s="1050" t="s">
        <v>290</v>
      </c>
      <c r="D67" s="1051" t="s">
        <v>291</v>
      </c>
      <c r="E67" s="1048" t="s">
        <v>292</v>
      </c>
      <c r="F67" s="1048" t="s">
        <v>1457</v>
      </c>
    </row>
    <row r="68" spans="2:6">
      <c r="B68" s="1049"/>
      <c r="C68" s="1052"/>
      <c r="D68" s="1051" t="s">
        <v>1603</v>
      </c>
      <c r="E68" s="1048" t="s">
        <v>1603</v>
      </c>
      <c r="F68" s="1048"/>
    </row>
    <row r="69" spans="2:6">
      <c r="B69" s="1049"/>
      <c r="C69" s="1053"/>
      <c r="D69" s="1054" t="s">
        <v>32</v>
      </c>
      <c r="E69" s="1055" t="s">
        <v>55</v>
      </c>
      <c r="F69" s="1055" t="s">
        <v>56</v>
      </c>
    </row>
    <row r="70" spans="2:6">
      <c r="B70" s="1056"/>
      <c r="C70" s="1057" t="s">
        <v>42</v>
      </c>
      <c r="D70" s="1058"/>
      <c r="E70" s="1058"/>
      <c r="F70" s="1058"/>
    </row>
    <row r="71" spans="2:6" ht="24">
      <c r="B71" s="141">
        <v>1</v>
      </c>
      <c r="C71" s="1059" t="s">
        <v>44</v>
      </c>
      <c r="D71" s="142">
        <v>7161383</v>
      </c>
      <c r="E71" s="142">
        <v>7161383</v>
      </c>
      <c r="F71" s="142"/>
    </row>
    <row r="72" spans="2:6">
      <c r="B72" s="141">
        <v>2</v>
      </c>
      <c r="C72" s="1059" t="s">
        <v>36</v>
      </c>
      <c r="D72" s="142">
        <v>91797</v>
      </c>
      <c r="E72" s="142">
        <v>91797</v>
      </c>
      <c r="F72" s="142"/>
    </row>
    <row r="73" spans="2:6">
      <c r="B73" s="141">
        <v>3</v>
      </c>
      <c r="C73" s="1059" t="s">
        <v>530</v>
      </c>
      <c r="D73" s="142">
        <v>39918</v>
      </c>
      <c r="E73" s="142">
        <v>39918</v>
      </c>
      <c r="F73" s="142"/>
    </row>
    <row r="74" spans="2:6">
      <c r="B74" s="141">
        <v>4</v>
      </c>
      <c r="C74" s="1059" t="s">
        <v>45</v>
      </c>
      <c r="D74" s="142">
        <v>1650169</v>
      </c>
      <c r="E74" s="142">
        <v>1650169</v>
      </c>
      <c r="F74" s="142"/>
    </row>
    <row r="75" spans="2:6">
      <c r="B75" s="141">
        <v>5</v>
      </c>
      <c r="C75" s="1059" t="s">
        <v>531</v>
      </c>
      <c r="D75" s="142">
        <v>24362716</v>
      </c>
      <c r="E75" s="142">
        <v>24362716</v>
      </c>
      <c r="F75" s="142"/>
    </row>
    <row r="76" spans="2:6">
      <c r="B76" s="141">
        <v>6</v>
      </c>
      <c r="C76" s="1059" t="s">
        <v>529</v>
      </c>
      <c r="D76" s="142">
        <v>6922853</v>
      </c>
      <c r="E76" s="142">
        <v>6922853</v>
      </c>
      <c r="F76" s="142">
        <v>72</v>
      </c>
    </row>
    <row r="77" spans="2:6">
      <c r="B77" s="141">
        <v>7</v>
      </c>
      <c r="C77" s="1059" t="s">
        <v>37</v>
      </c>
      <c r="D77" s="142">
        <v>1961308</v>
      </c>
      <c r="E77" s="142">
        <v>1961308</v>
      </c>
      <c r="F77" s="142"/>
    </row>
    <row r="78" spans="2:6">
      <c r="B78" s="141">
        <v>8</v>
      </c>
      <c r="C78" s="1059" t="s">
        <v>38</v>
      </c>
      <c r="D78" s="142">
        <v>90083</v>
      </c>
      <c r="E78" s="142">
        <v>90083</v>
      </c>
      <c r="F78" s="142"/>
    </row>
    <row r="79" spans="2:6">
      <c r="B79" s="141">
        <v>9</v>
      </c>
      <c r="C79" s="1059" t="s">
        <v>46</v>
      </c>
      <c r="D79" s="142">
        <v>6626</v>
      </c>
      <c r="E79" s="142">
        <v>6626</v>
      </c>
      <c r="F79" s="142"/>
    </row>
    <row r="80" spans="2:6" ht="24">
      <c r="B80" s="141">
        <v>10</v>
      </c>
      <c r="C80" s="1059" t="s">
        <v>39</v>
      </c>
      <c r="D80" s="142">
        <v>497582</v>
      </c>
      <c r="E80" s="142">
        <v>497582</v>
      </c>
      <c r="F80" s="142"/>
    </row>
    <row r="81" spans="2:6">
      <c r="B81" s="141">
        <v>11</v>
      </c>
      <c r="C81" s="1060" t="s">
        <v>40</v>
      </c>
      <c r="D81" s="142">
        <v>169729</v>
      </c>
      <c r="E81" s="142">
        <v>169729</v>
      </c>
      <c r="F81" s="142">
        <v>8</v>
      </c>
    </row>
    <row r="82" spans="2:6">
      <c r="B82" s="141">
        <v>12</v>
      </c>
      <c r="C82" s="1060" t="s">
        <v>551</v>
      </c>
      <c r="D82" s="142">
        <v>78547</v>
      </c>
      <c r="E82" s="142">
        <v>78547</v>
      </c>
      <c r="F82" s="142">
        <v>8</v>
      </c>
    </row>
    <row r="83" spans="2:6">
      <c r="B83" s="141">
        <v>13</v>
      </c>
      <c r="C83" s="1060" t="s">
        <v>40</v>
      </c>
      <c r="D83" s="142">
        <v>91182</v>
      </c>
      <c r="E83" s="142">
        <v>91182</v>
      </c>
      <c r="F83" s="142">
        <v>8</v>
      </c>
    </row>
    <row r="84" spans="2:6">
      <c r="B84" s="141">
        <v>14</v>
      </c>
      <c r="C84" s="1061" t="s">
        <v>1604</v>
      </c>
      <c r="D84" s="142">
        <v>69433</v>
      </c>
      <c r="E84" s="142">
        <v>69433</v>
      </c>
      <c r="F84" s="142">
        <v>8</v>
      </c>
    </row>
    <row r="85" spans="2:6">
      <c r="B85" s="141">
        <v>15</v>
      </c>
      <c r="C85" s="1059" t="s">
        <v>1217</v>
      </c>
      <c r="D85" s="142">
        <v>545</v>
      </c>
      <c r="E85" s="142">
        <v>545</v>
      </c>
      <c r="F85" s="142"/>
    </row>
    <row r="86" spans="2:6">
      <c r="B86" s="141">
        <v>16</v>
      </c>
      <c r="C86" s="1059" t="s">
        <v>41</v>
      </c>
      <c r="D86" s="142">
        <v>239006</v>
      </c>
      <c r="E86" s="142">
        <v>239006</v>
      </c>
      <c r="F86" s="142"/>
    </row>
    <row r="87" spans="2:6" ht="24">
      <c r="B87" s="141">
        <v>17</v>
      </c>
      <c r="C87" s="1059" t="s">
        <v>1215</v>
      </c>
      <c r="D87" s="142">
        <v>0</v>
      </c>
      <c r="E87" s="142">
        <v>0</v>
      </c>
      <c r="F87" s="142"/>
    </row>
    <row r="88" spans="2:6">
      <c r="B88" s="141">
        <v>18</v>
      </c>
      <c r="C88" s="1062" t="s">
        <v>50</v>
      </c>
      <c r="D88" s="143">
        <v>43193715</v>
      </c>
      <c r="E88" s="143">
        <v>43193715</v>
      </c>
      <c r="F88" s="142"/>
    </row>
    <row r="89" spans="2:6">
      <c r="B89" s="1056"/>
      <c r="C89" s="1056" t="s">
        <v>43</v>
      </c>
      <c r="D89" s="1058"/>
      <c r="E89" s="1058"/>
      <c r="F89" s="1058"/>
    </row>
    <row r="90" spans="2:6">
      <c r="B90" s="141">
        <v>19</v>
      </c>
      <c r="C90" s="1063" t="s">
        <v>47</v>
      </c>
      <c r="D90" s="142">
        <v>17798</v>
      </c>
      <c r="E90" s="142">
        <v>17798</v>
      </c>
      <c r="F90" s="142"/>
    </row>
    <row r="91" spans="2:6">
      <c r="B91" s="141">
        <v>20</v>
      </c>
      <c r="C91" s="1063" t="s">
        <v>530</v>
      </c>
      <c r="D91" s="142">
        <v>33798</v>
      </c>
      <c r="E91" s="142">
        <v>33798</v>
      </c>
      <c r="F91" s="142"/>
    </row>
    <row r="92" spans="2:6">
      <c r="B92" s="141">
        <v>21</v>
      </c>
      <c r="C92" s="1063" t="s">
        <v>53</v>
      </c>
      <c r="D92" s="142">
        <v>1489517</v>
      </c>
      <c r="E92" s="142">
        <v>1489517</v>
      </c>
      <c r="F92" s="142"/>
    </row>
    <row r="93" spans="2:6">
      <c r="B93" s="141">
        <v>22</v>
      </c>
      <c r="C93" s="1063" t="s">
        <v>532</v>
      </c>
      <c r="D93" s="142">
        <v>35245627</v>
      </c>
      <c r="E93" s="142">
        <v>35245627</v>
      </c>
      <c r="F93" s="142"/>
    </row>
    <row r="94" spans="2:6">
      <c r="B94" s="141">
        <v>23</v>
      </c>
      <c r="C94" s="1063" t="s">
        <v>1574</v>
      </c>
      <c r="D94" s="142">
        <v>14480</v>
      </c>
      <c r="E94" s="142">
        <v>14480</v>
      </c>
      <c r="F94" s="142"/>
    </row>
    <row r="95" spans="2:6">
      <c r="B95" s="141">
        <v>24</v>
      </c>
      <c r="C95" s="1063" t="s">
        <v>48</v>
      </c>
      <c r="D95" s="142">
        <v>4979</v>
      </c>
      <c r="E95" s="142">
        <v>4979</v>
      </c>
      <c r="F95" s="142"/>
    </row>
    <row r="96" spans="2:6">
      <c r="B96" s="141">
        <v>25</v>
      </c>
      <c r="C96" s="1063" t="s">
        <v>49</v>
      </c>
      <c r="D96" s="142">
        <v>19180</v>
      </c>
      <c r="E96" s="142">
        <v>19180</v>
      </c>
      <c r="F96" s="142"/>
    </row>
    <row r="97" spans="2:6">
      <c r="B97" s="141">
        <v>26</v>
      </c>
      <c r="C97" s="1063" t="s">
        <v>533</v>
      </c>
      <c r="D97" s="142">
        <v>70562</v>
      </c>
      <c r="E97" s="142">
        <v>70562</v>
      </c>
      <c r="F97" s="142"/>
    </row>
    <row r="98" spans="2:6">
      <c r="B98" s="141">
        <v>27</v>
      </c>
      <c r="C98" s="1063" t="s">
        <v>534</v>
      </c>
      <c r="D98" s="142">
        <v>258293</v>
      </c>
      <c r="E98" s="142">
        <v>258293</v>
      </c>
      <c r="F98" s="142"/>
    </row>
    <row r="99" spans="2:6">
      <c r="B99" s="141">
        <v>28</v>
      </c>
      <c r="C99" s="1063" t="s">
        <v>1216</v>
      </c>
      <c r="D99" s="142">
        <v>449841</v>
      </c>
      <c r="E99" s="142">
        <v>449841</v>
      </c>
      <c r="F99" s="142">
        <v>58</v>
      </c>
    </row>
    <row r="100" spans="2:6">
      <c r="B100" s="141">
        <v>29</v>
      </c>
      <c r="C100" s="1063" t="s">
        <v>1379</v>
      </c>
      <c r="D100" s="142">
        <v>0</v>
      </c>
      <c r="E100" s="142">
        <v>0</v>
      </c>
      <c r="F100" s="142"/>
    </row>
    <row r="101" spans="2:6">
      <c r="B101" s="141">
        <v>30</v>
      </c>
      <c r="C101" s="1062" t="s">
        <v>51</v>
      </c>
      <c r="D101" s="143">
        <v>37604075</v>
      </c>
      <c r="E101" s="143">
        <v>37604075</v>
      </c>
      <c r="F101" s="142"/>
    </row>
    <row r="102" spans="2:6">
      <c r="B102" s="1056"/>
      <c r="C102" s="1056" t="s">
        <v>1728</v>
      </c>
      <c r="D102" s="1058"/>
      <c r="E102" s="1058"/>
      <c r="F102" s="1058"/>
    </row>
    <row r="103" spans="2:6">
      <c r="B103" s="141">
        <v>31</v>
      </c>
      <c r="C103" s="1064" t="s">
        <v>293</v>
      </c>
      <c r="D103" s="142">
        <v>1328660</v>
      </c>
      <c r="E103" s="142">
        <v>1328660</v>
      </c>
      <c r="F103" s="142">
        <v>1</v>
      </c>
    </row>
    <row r="104" spans="2:6">
      <c r="B104" s="141">
        <v>32</v>
      </c>
      <c r="C104" s="1064" t="s">
        <v>294</v>
      </c>
      <c r="D104" s="142">
        <v>1109925</v>
      </c>
      <c r="E104" s="142">
        <v>1109925</v>
      </c>
      <c r="F104" s="142">
        <v>2</v>
      </c>
    </row>
    <row r="105" spans="2:6">
      <c r="B105" s="141">
        <v>33</v>
      </c>
      <c r="C105" s="1064" t="s">
        <v>295</v>
      </c>
      <c r="D105" s="142">
        <v>3003207</v>
      </c>
      <c r="E105" s="142">
        <v>3003207</v>
      </c>
      <c r="F105" s="142">
        <v>3</v>
      </c>
    </row>
    <row r="106" spans="2:6">
      <c r="B106" s="141">
        <v>34</v>
      </c>
      <c r="C106" s="1064" t="s">
        <v>296</v>
      </c>
      <c r="D106" s="142">
        <v>146821</v>
      </c>
      <c r="E106" s="142">
        <v>146821</v>
      </c>
      <c r="F106" s="142">
        <v>3</v>
      </c>
    </row>
    <row r="107" spans="2:6" ht="24">
      <c r="B107" s="141">
        <v>35</v>
      </c>
      <c r="C107" s="1060" t="s">
        <v>521</v>
      </c>
      <c r="D107" s="142">
        <v>10902</v>
      </c>
      <c r="E107" s="142">
        <v>10902</v>
      </c>
      <c r="F107" s="142"/>
    </row>
    <row r="108" spans="2:6" ht="24">
      <c r="B108" s="141">
        <v>36</v>
      </c>
      <c r="C108" s="1060" t="s">
        <v>297</v>
      </c>
      <c r="D108" s="142">
        <v>-4381</v>
      </c>
      <c r="E108" s="142">
        <v>-4381</v>
      </c>
      <c r="F108" s="142"/>
    </row>
    <row r="109" spans="2:6">
      <c r="B109" s="141">
        <v>37</v>
      </c>
      <c r="C109" s="1060" t="s">
        <v>298</v>
      </c>
      <c r="D109" s="142">
        <v>140300</v>
      </c>
      <c r="E109" s="142">
        <v>140300</v>
      </c>
      <c r="F109" s="142"/>
    </row>
    <row r="110" spans="2:6">
      <c r="B110" s="141">
        <v>38</v>
      </c>
      <c r="C110" s="1064" t="s">
        <v>289</v>
      </c>
      <c r="D110" s="142">
        <v>1027</v>
      </c>
      <c r="E110" s="142">
        <v>1027</v>
      </c>
      <c r="F110" s="142">
        <v>3</v>
      </c>
    </row>
    <row r="111" spans="2:6">
      <c r="B111" s="1065">
        <v>38</v>
      </c>
      <c r="C111" s="1062" t="s">
        <v>1726</v>
      </c>
      <c r="D111" s="143">
        <v>5589640</v>
      </c>
      <c r="E111" s="143">
        <v>5589640</v>
      </c>
      <c r="F111" s="142"/>
    </row>
    <row r="112" spans="2:6">
      <c r="B112" s="1065">
        <v>39</v>
      </c>
      <c r="C112" s="1062" t="s">
        <v>1727</v>
      </c>
      <c r="D112" s="143">
        <v>43193715</v>
      </c>
      <c r="E112" s="143">
        <v>43193715</v>
      </c>
      <c r="F112" s="143"/>
    </row>
  </sheetData>
  <customSheetViews>
    <customSheetView guid="{3FCB7B24-049F-4685-83CB-5231093E0117}" showPageBreaks="1" topLeftCell="A24">
      <selection activeCell="G31" sqref="G31"/>
      <pageMargins left="0.7" right="0.7" top="0.75" bottom="0.75" header="0.3" footer="0.3"/>
      <pageSetup paperSize="9" orientation="portrait" r:id="rId1"/>
    </customSheetView>
    <customSheetView guid="{D5AFDB55-6EC9-4AD2-95B0-6C58A379EC11}" topLeftCell="A7">
      <selection activeCell="C11" sqref="C11"/>
      <pageMargins left="0.7" right="0.7" top="0.75" bottom="0.75" header="0.3" footer="0.3"/>
      <pageSetup paperSize="9" orientation="portrait" r:id="rId2"/>
    </customSheetView>
    <customSheetView guid="{D7875729-B080-4603-81BD-7F736B7DD30E}" topLeftCell="A24">
      <selection activeCell="G31" sqref="G31"/>
      <pageMargins left="0.7" right="0.7" top="0.75" bottom="0.75" header="0.3" footer="0.3"/>
      <pageSetup paperSize="9" orientation="portrait" r:id="rId3"/>
    </customSheetView>
    <customSheetView guid="{2F76D395-57F9-4A31-A998-38329A50B4E8}">
      <selection activeCell="C23" sqref="C23"/>
      <pageMargins left="0.7" right="0.7" top="0.75" bottom="0.75" header="0.3" footer="0.3"/>
      <pageSetup paperSize="9" orientation="portrait" r:id="rId4"/>
    </customSheetView>
    <customSheetView guid="{5DDDA852-2807-4645-BC75-EBD4EF3323A7}">
      <selection activeCell="H23" sqref="H23"/>
      <pageMargins left="0.7" right="0.7" top="0.75" bottom="0.75" header="0.3" footer="0.3"/>
      <pageSetup paperSize="9" orientation="portrait" r:id="rId5"/>
    </customSheetView>
    <customSheetView guid="{697182B0-1BEF-4A85-93A0-596802852AF2}" topLeftCell="A62">
      <selection activeCell="C82" sqref="C82"/>
      <pageMargins left="0.7" right="0.7" top="0.75" bottom="0.75" header="0.3" footer="0.3"/>
      <pageSetup paperSize="9" orientation="portrait" r:id="rId6"/>
    </customSheetView>
    <customSheetView guid="{08462586-B7E0-434D-B6F4-B2B21EAA5D46}" topLeftCell="A7">
      <selection activeCell="C11" sqref="C11"/>
      <pageMargins left="0.7" right="0.7" top="0.75" bottom="0.75" header="0.3" footer="0.3"/>
      <pageSetup paperSize="9" orientation="portrait" r:id="rId7"/>
    </customSheetView>
    <customSheetView guid="{21329C76-F86B-400D-B8F5-F75B383E5B14}" topLeftCell="A7">
      <selection activeCell="C11" sqref="C11"/>
      <pageMargins left="0.7" right="0.7" top="0.75" bottom="0.75" header="0.3" footer="0.3"/>
      <pageSetup paperSize="9" orientation="portrait" r:id="rId8"/>
    </customSheetView>
    <customSheetView guid="{CFC92B1C-D4F2-414F-8F12-92F529035B08}" topLeftCell="A47">
      <selection activeCell="C5" sqref="C5"/>
      <pageMargins left="0.7" right="0.7" top="0.75" bottom="0.75" header="0.3" footer="0.3"/>
      <pageSetup paperSize="9" orientation="portrait" r:id="rId9"/>
    </customSheetView>
    <customSheetView guid="{19310327-E3BC-450F-B607-58068103BB53}" topLeftCell="A7">
      <selection activeCell="C11" sqref="C11"/>
      <pageMargins left="0.7" right="0.7" top="0.75" bottom="0.75" header="0.3" footer="0.3"/>
      <pageSetup paperSize="9" orientation="portrait" r:id="rId10"/>
    </customSheetView>
    <customSheetView guid="{D3393B8E-C3CB-4E3A-976E-E4CD065299F0}">
      <selection activeCell="F7" sqref="F7:J24"/>
      <pageMargins left="0.7" right="0.7" top="0.75" bottom="0.75" header="0.3" footer="0.3"/>
      <pageSetup paperSize="9" orientation="portrait" r:id="rId11"/>
    </customSheetView>
    <customSheetView guid="{8FA5FDE5-6098-400B-9E19-77564D1D7EE8}" topLeftCell="A55">
      <selection activeCell="C5" sqref="C5"/>
      <pageMargins left="0.7" right="0.7" top="0.75" bottom="0.75" header="0.3" footer="0.3"/>
      <pageSetup paperSize="9" orientation="portrait" r:id="rId12"/>
    </customSheetView>
    <customSheetView guid="{0B9AA238-A559-44CB-8EC2-529DA28A3F7B}">
      <selection activeCell="C23" sqref="C23"/>
      <pageMargins left="0.7" right="0.7" top="0.75" bottom="0.75" header="0.3" footer="0.3"/>
      <pageSetup paperSize="9" orientation="portrait" r:id="rId13"/>
    </customSheetView>
    <customSheetView guid="{37D20B4B-3220-4613-A3F1-1C4C1CF14C1F}" topLeftCell="A47">
      <selection activeCell="C5" sqref="C5"/>
      <pageMargins left="0.7" right="0.7" top="0.75" bottom="0.75" header="0.3" footer="0.3"/>
      <pageSetup paperSize="9" orientation="portrait" r:id="rId14"/>
    </customSheetView>
    <customSheetView guid="{DB462ED3-28DC-47D7-98F7-CED01F66E2C7}" topLeftCell="A30">
      <selection activeCell="C60" sqref="C60"/>
      <pageMargins left="0.7" right="0.7" top="0.75" bottom="0.75" header="0.3" footer="0.3"/>
      <pageSetup paperSize="9" orientation="portrait" r:id="rId15"/>
    </customSheetView>
    <customSheetView guid="{10DA2791-762D-4555-9FFF-E41154ADFE31}" topLeftCell="A30">
      <selection activeCell="C60" sqref="C60"/>
      <pageMargins left="0.7" right="0.7" top="0.75" bottom="0.75" header="0.3" footer="0.3"/>
      <pageSetup paperSize="9" orientation="portrait" r:id="rId16"/>
    </customSheetView>
    <customSheetView guid="{BE68C6EB-1B64-4B3E-8DDC-CA26F318E610}" showFormulas="1">
      <selection activeCell="D27" sqref="D27"/>
      <pageMargins left="0.7" right="0.7" top="0.75" bottom="0.75" header="0.3" footer="0.3"/>
      <pageSetup paperSize="9" orientation="portrait" r:id="rId17"/>
    </customSheetView>
    <customSheetView guid="{5AF40965-2356-4A48-B6FA-CB814CA4D7B2}" topLeftCell="A30">
      <selection activeCell="C60" sqref="C60"/>
      <pageMargins left="0.7" right="0.7" top="0.75" bottom="0.75" header="0.3" footer="0.3"/>
      <pageSetup paperSize="9" orientation="portrait" r:id="rId18"/>
    </customSheetView>
    <customSheetView guid="{59094C18-3CB5-482F-AA6A-9C313A318EBB}">
      <selection activeCell="C49" sqref="C49"/>
      <pageMargins left="0.7" right="0.7" top="0.75" bottom="0.75" header="0.3" footer="0.3"/>
      <pageSetup paperSize="9" orientation="portrait" r:id="rId19"/>
    </customSheetView>
    <customSheetView guid="{FD092655-EBEC-4730-9895-1567D9B70D5F}" topLeftCell="A10">
      <selection activeCell="J14" sqref="J14"/>
      <pageMargins left="0.7" right="0.7" top="0.75" bottom="0.75" header="0.3" footer="0.3"/>
      <pageSetup paperSize="9" orientation="portrait" r:id="rId20"/>
    </customSheetView>
    <customSheetView guid="{7CA1DEE6-746E-4947-9BED-24AAED6E8B57}">
      <selection activeCell="A7" sqref="A7:C25"/>
      <pageMargins left="0.7" right="0.7" top="0.75" bottom="0.75" header="0.3" footer="0.3"/>
      <pageSetup paperSize="9" orientation="portrait" r:id="rId21"/>
    </customSheetView>
    <customSheetView guid="{70E7FFDC-983F-46F7-B68F-0BE0A8C942E0}" topLeftCell="D1">
      <selection activeCell="F7" sqref="F7:H24"/>
      <pageMargins left="0.7" right="0.7" top="0.75" bottom="0.75" header="0.3" footer="0.3"/>
      <pageSetup paperSize="9" orientation="portrait" r:id="rId22"/>
    </customSheetView>
    <customSheetView guid="{F536E858-E5B2-4B36-88FC-BE776803F921}" topLeftCell="A22">
      <selection activeCell="J16" sqref="J16"/>
      <pageMargins left="0.7" right="0.7" top="0.75" bottom="0.75" header="0.3" footer="0.3"/>
      <pageSetup paperSize="9" orientation="portrait" r:id="rId23"/>
    </customSheetView>
    <customSheetView guid="{0780CBEB-AF66-401E-9AFD-5F77700585BC}">
      <selection activeCell="E12" sqref="E12"/>
      <pageMargins left="0.7" right="0.7" top="0.75" bottom="0.75" header="0.3" footer="0.3"/>
      <pageSetup paperSize="9" orientation="portrait" r:id="rId24"/>
    </customSheetView>
    <customSheetView guid="{F0048D33-26BA-4893-8BCC-88CEF82FEBB6}">
      <selection activeCell="F26" sqref="F26"/>
      <pageMargins left="0.7" right="0.7" top="0.75" bottom="0.75" header="0.3" footer="0.3"/>
      <pageSetup paperSize="9" orientation="portrait" r:id="rId25"/>
    </customSheetView>
    <customSheetView guid="{8A1326BD-F0AB-414F-9F91-C2BB94CC9C17}" topLeftCell="A35">
      <selection activeCell="A34" sqref="A34:C51"/>
      <pageMargins left="0.7" right="0.7" top="0.75" bottom="0.75" header="0.3" footer="0.3"/>
      <pageSetup paperSize="9" orientation="portrait" r:id="rId26"/>
    </customSheetView>
    <customSheetView guid="{FB7DEBE1-1047-4BE4-82FD-4BCA0CA8DD58}">
      <selection activeCell="A7" sqref="A7:C24"/>
      <pageMargins left="0.7" right="0.7" top="0.75" bottom="0.75" header="0.3" footer="0.3"/>
      <pageSetup paperSize="9" orientation="portrait" r:id="rId27"/>
    </customSheetView>
    <customSheetView guid="{B3153F5C-CAD5-4C41-96F3-3BC56052414C}" topLeftCell="A25">
      <selection activeCell="C26" sqref="C26:C27"/>
      <pageMargins left="0.7" right="0.7" top="0.75" bottom="0.75" header="0.3" footer="0.3"/>
      <pageSetup paperSize="9" orientation="portrait" r:id="rId28"/>
    </customSheetView>
    <customSheetView guid="{A7B3A108-9CF6-4687-9321-110D304B17B9}" topLeftCell="A10">
      <selection activeCell="J14" sqref="J14"/>
      <pageMargins left="0.7" right="0.7" top="0.75" bottom="0.75" header="0.3" footer="0.3"/>
      <pageSetup paperSize="9" orientation="portrait" r:id="rId29"/>
    </customSheetView>
    <customSheetView guid="{D2C72E70-F766-4D56-9E10-3C91A63BB7F3}">
      <selection activeCell="C49" sqref="C49"/>
      <pageMargins left="0.7" right="0.7" top="0.75" bottom="0.75" header="0.3" footer="0.3"/>
      <pageSetup paperSize="9" orientation="portrait" r:id="rId30"/>
    </customSheetView>
    <customSheetView guid="{7CCD1884-1631-4809-8751-AE0939C32419}">
      <selection activeCell="C49" sqref="C49"/>
      <pageMargins left="0.7" right="0.7" top="0.75" bottom="0.75" header="0.3" footer="0.3"/>
      <pageSetup paperSize="9" orientation="portrait" r:id="rId31"/>
    </customSheetView>
    <customSheetView guid="{931AA63B-6827-4BF4-8E25-ED232A88A09C}" topLeftCell="A10">
      <selection activeCell="J14" sqref="J14"/>
      <pageMargins left="0.7" right="0.7" top="0.75" bottom="0.75" header="0.3" footer="0.3"/>
      <pageSetup paperSize="9" orientation="portrait" r:id="rId32"/>
    </customSheetView>
    <customSheetView guid="{CA1DE4BE-C006-4405-B064-304EE6CCACF1}" topLeftCell="A7">
      <selection activeCell="C11" sqref="C11"/>
      <pageMargins left="0.7" right="0.7" top="0.75" bottom="0.75" header="0.3" footer="0.3"/>
      <pageSetup paperSize="9" orientation="portrait" r:id="rId33"/>
    </customSheetView>
    <customSheetView guid="{51337751-BEAF-43F3-8CC9-400B99E751E8}" topLeftCell="A4">
      <selection activeCell="J48" sqref="J48:K48"/>
      <pageMargins left="0.7" right="0.7" top="0.75" bottom="0.75" header="0.3" footer="0.3"/>
      <pageSetup paperSize="9" orientation="portrait" r:id="rId34"/>
    </customSheetView>
    <customSheetView guid="{F277ACEF-9FF8-431F-8537-DE60B790AA4F}">
      <selection activeCell="C5" sqref="C5"/>
      <pageMargins left="0.7" right="0.7" top="0.75" bottom="0.75" header="0.3" footer="0.3"/>
      <pageSetup paperSize="9" orientation="portrait" r:id="rId35"/>
    </customSheetView>
    <customSheetView guid="{517C47E4-CB49-455E-BC80-175B09C4753D}">
      <selection activeCell="H23" sqref="H23"/>
      <pageMargins left="0.7" right="0.7" top="0.75" bottom="0.75" header="0.3" footer="0.3"/>
      <pageSetup paperSize="9" orientation="portrait" r:id="rId36"/>
    </customSheetView>
    <customSheetView guid="{158937B5-B45C-4722-BE34-B5B4D085C079}" topLeftCell="A55">
      <selection activeCell="C5" sqref="C5"/>
      <pageMargins left="0.7" right="0.7" top="0.75" bottom="0.75" header="0.3" footer="0.3"/>
      <pageSetup paperSize="9" orientation="portrait" r:id="rId37"/>
    </customSheetView>
    <customSheetView guid="{ED218C36-7217-4047-BB0E-77F9C99BD534}" topLeftCell="A7">
      <selection activeCell="C11" sqref="C11"/>
      <pageMargins left="0.7" right="0.7" top="0.75" bottom="0.75" header="0.3" footer="0.3"/>
      <pageSetup paperSize="9" orientation="portrait" r:id="rId38"/>
    </customSheetView>
    <customSheetView guid="{C83D4249-7B44-432A-B7FB-A6ACA6880240}" showFormulas="1">
      <selection activeCell="D27" sqref="D27"/>
      <pageMargins left="0.7" right="0.7" top="0.75" bottom="0.75" header="0.3" footer="0.3"/>
      <pageSetup paperSize="9" orientation="portrait" r:id="rId39"/>
    </customSheetView>
    <customSheetView guid="{E331DF3E-CA70-4D3D-884C-EE3579437A03}">
      <selection activeCell="C23" sqref="C23"/>
      <pageMargins left="0.7" right="0.7" top="0.75" bottom="0.75" header="0.3" footer="0.3"/>
      <pageSetup paperSize="9" orientation="portrait" r:id="rId40"/>
    </customSheetView>
    <customSheetView guid="{D37F8A47-E42F-4741-BE8D-5D961F7BB394}" showFormulas="1">
      <selection activeCell="D27" sqref="D27"/>
      <pageMargins left="0.7" right="0.7" top="0.75" bottom="0.75" header="0.3" footer="0.3"/>
      <pageSetup paperSize="9" orientation="portrait" r:id="rId41"/>
    </customSheetView>
    <customSheetView guid="{8CD49FA1-C4FE-4F6A-AE1C-E31C292C96A9}">
      <selection activeCell="H23" sqref="H23"/>
      <pageMargins left="0.7" right="0.7" top="0.75" bottom="0.75" header="0.3" footer="0.3"/>
      <pageSetup paperSize="9" orientation="portrait" r:id="rId42"/>
    </customSheetView>
    <customSheetView guid="{BB337934-72B5-4261-9EB4-9C42ECF52CD8}" topLeftCell="A16">
      <selection activeCell="C23" sqref="C23"/>
      <pageMargins left="0.7" right="0.7" top="0.75" bottom="0.75" header="0.3" footer="0.3"/>
      <pageSetup paperSize="9" orientation="portrait" r:id="rId43"/>
    </customSheetView>
    <customSheetView guid="{3AD1D9CC-D162-4119-AFCC-0AF9105FB248}" topLeftCell="A70">
      <selection activeCell="C5" sqref="C5"/>
      <pageMargins left="0.7" right="0.7" top="0.75" bottom="0.75" header="0.3" footer="0.3"/>
      <pageSetup paperSize="9" orientation="portrait" r:id="rId44"/>
    </customSheetView>
  </customSheetViews>
  <mergeCells count="3">
    <mergeCell ref="B11:F11"/>
    <mergeCell ref="B9:C9"/>
    <mergeCell ref="B64:F64"/>
  </mergeCells>
  <pageMargins left="0.7" right="0.7" top="0.75" bottom="0.75" header="0.3" footer="0.3"/>
  <pageSetup paperSize="9" orientation="portrait" r:id="rId4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92D050"/>
  </sheetPr>
  <dimension ref="A1:Z43"/>
  <sheetViews>
    <sheetView zoomScaleNormal="85" workbookViewId="0">
      <selection activeCell="K20" sqref="K20"/>
    </sheetView>
  </sheetViews>
  <sheetFormatPr defaultColWidth="9.109375" defaultRowHeight="12"/>
  <cols>
    <col min="1" max="1" width="24.88671875" style="110" bestFit="1" customWidth="1"/>
    <col min="2" max="2" width="3.88671875" style="110" customWidth="1"/>
    <col min="3" max="3" width="38.5546875" style="110" customWidth="1"/>
    <col min="4" max="11" width="18.44140625" style="110" customWidth="1"/>
    <col min="12" max="16384" width="9.109375" style="110"/>
  </cols>
  <sheetData>
    <row r="1" spans="1:12" ht="13.2">
      <c r="A1" s="596" t="str">
        <f>HYPERLINK("#INDEX!A2","към началната страница")</f>
        <v>към началната страница</v>
      </c>
    </row>
    <row r="2" spans="1:12" ht="16.5" customHeight="1">
      <c r="A2" s="596" t="str">
        <f>HYPERLINK("#INDEX!A2","back to index page")</f>
        <v>back to index page</v>
      </c>
    </row>
    <row r="9" spans="1:12">
      <c r="B9" s="513" t="s">
        <v>1715</v>
      </c>
      <c r="C9" s="513"/>
    </row>
    <row r="11" spans="1:12" s="109" customFormat="1" ht="11.4">
      <c r="B11" s="563" t="s">
        <v>1343</v>
      </c>
      <c r="C11" s="563"/>
      <c r="D11" s="563"/>
      <c r="E11" s="563"/>
      <c r="F11" s="563"/>
      <c r="G11" s="563"/>
      <c r="H11" s="563"/>
      <c r="I11" s="563"/>
      <c r="J11" s="563"/>
      <c r="K11" s="563"/>
    </row>
    <row r="12" spans="1:12" s="109" customFormat="1" ht="11.4"/>
    <row r="13" spans="1:12" ht="13.35" customHeight="1">
      <c r="E13" s="527"/>
      <c r="F13" s="527"/>
      <c r="G13" s="527"/>
      <c r="H13" s="527"/>
      <c r="I13" s="527"/>
      <c r="J13" s="527"/>
      <c r="K13" s="528" t="s">
        <v>52</v>
      </c>
      <c r="L13" s="529"/>
    </row>
    <row r="14" spans="1:12" s="2" customFormat="1" ht="22.8">
      <c r="B14" s="29"/>
      <c r="C14" s="29"/>
      <c r="D14" s="712" t="s">
        <v>476</v>
      </c>
      <c r="E14" s="229"/>
      <c r="F14" s="715" t="s">
        <v>477</v>
      </c>
      <c r="G14" s="714"/>
      <c r="H14" s="230" t="s">
        <v>478</v>
      </c>
      <c r="I14" s="229"/>
      <c r="J14" s="715" t="s">
        <v>479</v>
      </c>
      <c r="K14" s="714"/>
    </row>
    <row r="15" spans="1:12" s="862" customFormat="1" ht="34.799999999999997">
      <c r="B15" s="54"/>
      <c r="C15" s="54"/>
      <c r="D15" s="859"/>
      <c r="E15" s="860" t="s">
        <v>767</v>
      </c>
      <c r="F15" s="859"/>
      <c r="G15" s="860" t="s">
        <v>767</v>
      </c>
      <c r="H15" s="859"/>
      <c r="I15" s="860" t="s">
        <v>768</v>
      </c>
      <c r="J15" s="861"/>
      <c r="K15" s="860" t="s">
        <v>768</v>
      </c>
    </row>
    <row r="16" spans="1:12" s="109" customFormat="1" ht="16.5" customHeight="1">
      <c r="B16" s="33"/>
      <c r="C16" s="33"/>
      <c r="D16" s="856" t="s">
        <v>269</v>
      </c>
      <c r="E16" s="856" t="s">
        <v>271</v>
      </c>
      <c r="F16" s="856" t="s">
        <v>480</v>
      </c>
      <c r="G16" s="856" t="s">
        <v>766</v>
      </c>
      <c r="H16" s="856" t="s">
        <v>481</v>
      </c>
      <c r="I16" s="856" t="s">
        <v>501</v>
      </c>
      <c r="J16" s="856" t="s">
        <v>482</v>
      </c>
      <c r="K16" s="856" t="s">
        <v>502</v>
      </c>
    </row>
    <row r="17" spans="2:26" ht="23.4" customHeight="1">
      <c r="B17" s="854" t="s">
        <v>269</v>
      </c>
      <c r="C17" s="855" t="s">
        <v>769</v>
      </c>
      <c r="D17" s="462">
        <v>489885</v>
      </c>
      <c r="E17" s="462">
        <v>475493</v>
      </c>
      <c r="F17" s="561"/>
      <c r="G17" s="561"/>
      <c r="H17" s="462">
        <v>38149804</v>
      </c>
      <c r="I17" s="462">
        <v>10204273</v>
      </c>
      <c r="J17" s="562"/>
      <c r="K17" s="561"/>
      <c r="M17" s="857"/>
      <c r="N17" s="857"/>
      <c r="O17" s="857"/>
      <c r="P17" s="857"/>
      <c r="Q17" s="857"/>
      <c r="R17" s="857"/>
      <c r="S17" s="857"/>
      <c r="T17" s="857"/>
      <c r="U17" s="857"/>
      <c r="V17" s="857"/>
      <c r="W17" s="857"/>
      <c r="X17" s="857"/>
      <c r="Y17" s="857"/>
      <c r="Z17" s="857"/>
    </row>
    <row r="18" spans="2:26">
      <c r="B18" s="370" t="s">
        <v>271</v>
      </c>
      <c r="C18" s="371" t="s">
        <v>483</v>
      </c>
      <c r="D18" s="462">
        <v>0</v>
      </c>
      <c r="E18" s="462">
        <v>0</v>
      </c>
      <c r="F18" s="462">
        <v>0</v>
      </c>
      <c r="G18" s="462">
        <v>0</v>
      </c>
      <c r="H18" s="462">
        <v>43298</v>
      </c>
      <c r="I18" s="462">
        <v>0</v>
      </c>
      <c r="J18" s="462">
        <v>42823</v>
      </c>
      <c r="K18" s="462">
        <v>0</v>
      </c>
      <c r="M18" s="857"/>
      <c r="N18" s="857"/>
      <c r="O18" s="857"/>
      <c r="P18" s="857"/>
      <c r="Q18" s="857"/>
      <c r="R18" s="857"/>
      <c r="S18" s="857"/>
      <c r="T18" s="857"/>
      <c r="U18" s="857"/>
      <c r="V18" s="857"/>
      <c r="W18" s="857"/>
      <c r="X18" s="857"/>
      <c r="Y18" s="857"/>
      <c r="Z18" s="857"/>
    </row>
    <row r="19" spans="2:26">
      <c r="B19" s="370" t="s">
        <v>480</v>
      </c>
      <c r="C19" s="371" t="s">
        <v>133</v>
      </c>
      <c r="D19" s="462">
        <v>475493</v>
      </c>
      <c r="E19" s="462">
        <v>475493</v>
      </c>
      <c r="F19" s="462">
        <v>442159</v>
      </c>
      <c r="G19" s="462">
        <v>442159</v>
      </c>
      <c r="H19" s="462">
        <v>5425646</v>
      </c>
      <c r="I19" s="462">
        <v>5226097</v>
      </c>
      <c r="J19" s="462">
        <v>5406885</v>
      </c>
      <c r="K19" s="462">
        <v>5216274</v>
      </c>
      <c r="M19" s="857"/>
      <c r="N19" s="857"/>
      <c r="O19" s="857"/>
      <c r="P19" s="857"/>
      <c r="Q19" s="857"/>
      <c r="R19" s="857"/>
      <c r="S19" s="857"/>
      <c r="T19" s="857"/>
      <c r="U19" s="857"/>
      <c r="V19" s="857"/>
      <c r="W19" s="857"/>
      <c r="X19" s="857"/>
      <c r="Y19" s="857"/>
      <c r="Z19" s="857"/>
    </row>
    <row r="20" spans="2:26">
      <c r="B20" s="370" t="s">
        <v>766</v>
      </c>
      <c r="C20" s="368" t="s">
        <v>770</v>
      </c>
      <c r="D20" s="462">
        <v>0</v>
      </c>
      <c r="E20" s="462">
        <v>0</v>
      </c>
      <c r="F20" s="462">
        <v>0</v>
      </c>
      <c r="G20" s="462">
        <v>0</v>
      </c>
      <c r="H20" s="462">
        <v>393574</v>
      </c>
      <c r="I20" s="462">
        <v>393574</v>
      </c>
      <c r="J20" s="462">
        <v>397244</v>
      </c>
      <c r="K20" s="462">
        <v>397244</v>
      </c>
      <c r="M20" s="857"/>
      <c r="N20" s="857"/>
      <c r="O20" s="857"/>
      <c r="P20" s="857"/>
      <c r="Q20" s="857"/>
      <c r="R20" s="857"/>
      <c r="S20" s="857"/>
      <c r="T20" s="857"/>
      <c r="U20" s="857"/>
      <c r="V20" s="857"/>
      <c r="W20" s="857"/>
      <c r="X20" s="857"/>
      <c r="Y20" s="857"/>
      <c r="Z20" s="857"/>
    </row>
    <row r="21" spans="2:26">
      <c r="B21" s="370" t="s">
        <v>481</v>
      </c>
      <c r="C21" s="368" t="s">
        <v>771</v>
      </c>
      <c r="D21" s="462">
        <v>0</v>
      </c>
      <c r="E21" s="462">
        <v>0</v>
      </c>
      <c r="F21" s="462">
        <v>0</v>
      </c>
      <c r="G21" s="462">
        <v>0</v>
      </c>
      <c r="H21" s="462">
        <v>0</v>
      </c>
      <c r="I21" s="462">
        <v>0</v>
      </c>
      <c r="J21" s="462">
        <v>0</v>
      </c>
      <c r="K21" s="462">
        <v>0</v>
      </c>
      <c r="M21" s="857"/>
      <c r="N21" s="857"/>
      <c r="O21" s="857"/>
      <c r="P21" s="857"/>
      <c r="Q21" s="857"/>
      <c r="R21" s="857"/>
      <c r="S21" s="857"/>
      <c r="T21" s="857"/>
      <c r="U21" s="857"/>
      <c r="V21" s="857"/>
      <c r="W21" s="857"/>
      <c r="X21" s="857"/>
      <c r="Y21" s="857"/>
      <c r="Z21" s="857"/>
    </row>
    <row r="22" spans="2:26">
      <c r="B22" s="370" t="s">
        <v>500</v>
      </c>
      <c r="C22" s="368" t="s">
        <v>772</v>
      </c>
      <c r="D22" s="462">
        <v>475493</v>
      </c>
      <c r="E22" s="462">
        <v>475493</v>
      </c>
      <c r="F22" s="462">
        <v>442159</v>
      </c>
      <c r="G22" s="462">
        <v>442159</v>
      </c>
      <c r="H22" s="462">
        <v>5030408</v>
      </c>
      <c r="I22" s="462">
        <v>4924373</v>
      </c>
      <c r="J22" s="462">
        <v>5009217</v>
      </c>
      <c r="K22" s="462">
        <v>4912760</v>
      </c>
      <c r="M22" s="857"/>
      <c r="N22" s="857"/>
      <c r="O22" s="857"/>
      <c r="P22" s="857"/>
      <c r="Q22" s="857"/>
      <c r="R22" s="857"/>
      <c r="S22" s="857"/>
      <c r="T22" s="857"/>
      <c r="U22" s="857"/>
      <c r="V22" s="857"/>
      <c r="W22" s="857"/>
      <c r="X22" s="857"/>
      <c r="Y22" s="857"/>
      <c r="Z22" s="857"/>
    </row>
    <row r="23" spans="2:26">
      <c r="B23" s="370" t="s">
        <v>501</v>
      </c>
      <c r="C23" s="368" t="s">
        <v>773</v>
      </c>
      <c r="D23" s="462">
        <v>0</v>
      </c>
      <c r="E23" s="462">
        <v>0</v>
      </c>
      <c r="F23" s="462">
        <v>0</v>
      </c>
      <c r="G23" s="462">
        <v>0</v>
      </c>
      <c r="H23" s="462">
        <v>542956</v>
      </c>
      <c r="I23" s="462">
        <v>498786</v>
      </c>
      <c r="J23" s="462">
        <v>549567</v>
      </c>
      <c r="K23" s="462">
        <v>504504</v>
      </c>
      <c r="M23" s="857"/>
      <c r="N23" s="857"/>
      <c r="O23" s="857"/>
      <c r="P23" s="857"/>
      <c r="Q23" s="857"/>
      <c r="R23" s="857"/>
      <c r="S23" s="857"/>
      <c r="T23" s="857"/>
      <c r="U23" s="857"/>
      <c r="V23" s="857"/>
      <c r="W23" s="857"/>
      <c r="X23" s="857"/>
      <c r="Y23" s="857"/>
      <c r="Z23" s="857"/>
    </row>
    <row r="24" spans="2:26">
      <c r="B24" s="370" t="s">
        <v>482</v>
      </c>
      <c r="C24" s="368" t="s">
        <v>774</v>
      </c>
      <c r="D24" s="462">
        <v>0</v>
      </c>
      <c r="E24" s="462">
        <v>0</v>
      </c>
      <c r="F24" s="462">
        <v>0</v>
      </c>
      <c r="G24" s="462">
        <v>0</v>
      </c>
      <c r="H24" s="462">
        <v>48840</v>
      </c>
      <c r="I24" s="462">
        <v>0</v>
      </c>
      <c r="J24" s="462">
        <v>49436</v>
      </c>
      <c r="K24" s="462">
        <v>0</v>
      </c>
      <c r="M24" s="857"/>
      <c r="N24" s="857"/>
      <c r="O24" s="857"/>
      <c r="P24" s="857"/>
      <c r="Q24" s="857"/>
      <c r="R24" s="857"/>
      <c r="S24" s="857"/>
      <c r="T24" s="857"/>
      <c r="U24" s="857"/>
      <c r="V24" s="857"/>
      <c r="W24" s="857"/>
      <c r="X24" s="857"/>
      <c r="Y24" s="857"/>
      <c r="Z24" s="857"/>
    </row>
    <row r="25" spans="2:26">
      <c r="B25" s="370" t="s">
        <v>484</v>
      </c>
      <c r="C25" s="371" t="s">
        <v>41</v>
      </c>
      <c r="D25" s="462">
        <v>17591</v>
      </c>
      <c r="E25" s="462">
        <v>0</v>
      </c>
      <c r="F25" s="373"/>
      <c r="G25" s="373"/>
      <c r="H25" s="462">
        <v>32260172</v>
      </c>
      <c r="I25" s="462">
        <v>4442308</v>
      </c>
      <c r="J25" s="374"/>
      <c r="K25" s="373"/>
      <c r="M25" s="857"/>
      <c r="N25" s="857"/>
      <c r="O25" s="857"/>
      <c r="P25" s="857"/>
      <c r="Q25" s="857"/>
      <c r="R25" s="857"/>
      <c r="S25" s="857"/>
      <c r="T25" s="857"/>
      <c r="U25" s="857"/>
      <c r="V25" s="857"/>
      <c r="W25" s="857"/>
      <c r="X25" s="857"/>
      <c r="Y25" s="857"/>
      <c r="Z25" s="857"/>
    </row>
    <row r="29" spans="2:26" s="109" customFormat="1" ht="11.4">
      <c r="B29" s="563" t="s">
        <v>1343</v>
      </c>
      <c r="C29" s="563"/>
      <c r="D29" s="563"/>
      <c r="E29" s="563"/>
      <c r="F29" s="563"/>
      <c r="G29" s="563"/>
      <c r="H29" s="563"/>
      <c r="I29" s="563"/>
      <c r="J29" s="563"/>
      <c r="K29" s="563"/>
    </row>
    <row r="30" spans="2:26" s="109" customFormat="1" ht="11.4"/>
    <row r="31" spans="2:26">
      <c r="K31" s="389" t="s">
        <v>52</v>
      </c>
      <c r="L31" s="529"/>
    </row>
    <row r="32" spans="2:26" ht="45.75" customHeight="1">
      <c r="B32" s="29"/>
      <c r="C32" s="29"/>
      <c r="D32" s="712" t="s">
        <v>476</v>
      </c>
      <c r="E32" s="229"/>
      <c r="F32" s="713" t="s">
        <v>477</v>
      </c>
      <c r="G32" s="714"/>
      <c r="H32" s="712" t="s">
        <v>478</v>
      </c>
      <c r="I32" s="229"/>
      <c r="J32" s="713" t="s">
        <v>479</v>
      </c>
      <c r="K32" s="714"/>
    </row>
    <row r="33" spans="2:26" ht="45" customHeight="1">
      <c r="B33" s="29"/>
      <c r="C33" s="29"/>
      <c r="D33" s="716"/>
      <c r="E33" s="717" t="s">
        <v>767</v>
      </c>
      <c r="F33" s="716"/>
      <c r="G33" s="717" t="s">
        <v>767</v>
      </c>
      <c r="H33" s="716"/>
      <c r="I33" s="717" t="s">
        <v>768</v>
      </c>
      <c r="J33" s="718"/>
      <c r="K33" s="717" t="s">
        <v>768</v>
      </c>
    </row>
    <row r="34" spans="2:26">
      <c r="B34" s="29"/>
      <c r="C34" s="29"/>
      <c r="D34" s="231" t="s">
        <v>269</v>
      </c>
      <c r="E34" s="231" t="s">
        <v>271</v>
      </c>
      <c r="F34" s="231" t="s">
        <v>480</v>
      </c>
      <c r="G34" s="231" t="s">
        <v>766</v>
      </c>
      <c r="H34" s="231" t="s">
        <v>481</v>
      </c>
      <c r="I34" s="231" t="s">
        <v>501</v>
      </c>
      <c r="J34" s="231" t="s">
        <v>482</v>
      </c>
      <c r="K34" s="231" t="s">
        <v>502</v>
      </c>
    </row>
    <row r="35" spans="2:26">
      <c r="B35" s="854" t="s">
        <v>269</v>
      </c>
      <c r="C35" s="855" t="s">
        <v>769</v>
      </c>
      <c r="D35" s="378">
        <v>489885</v>
      </c>
      <c r="E35" s="378">
        <v>475493</v>
      </c>
      <c r="F35" s="560"/>
      <c r="G35" s="560"/>
      <c r="H35" s="378">
        <v>38362664</v>
      </c>
      <c r="I35" s="378">
        <v>10169075</v>
      </c>
      <c r="J35" s="559"/>
      <c r="K35" s="560"/>
      <c r="M35" s="487"/>
      <c r="N35" s="487"/>
      <c r="O35" s="487"/>
      <c r="P35" s="487"/>
      <c r="Q35" s="487"/>
      <c r="R35" s="487"/>
      <c r="S35" s="487"/>
      <c r="T35" s="487"/>
      <c r="U35" s="487"/>
      <c r="V35" s="487"/>
      <c r="W35" s="487"/>
      <c r="X35" s="487"/>
      <c r="Y35" s="487"/>
      <c r="Z35" s="487"/>
    </row>
    <row r="36" spans="2:26">
      <c r="B36" s="370" t="s">
        <v>271</v>
      </c>
      <c r="C36" s="371" t="s">
        <v>483</v>
      </c>
      <c r="D36" s="378">
        <v>0</v>
      </c>
      <c r="E36" s="378">
        <v>0</v>
      </c>
      <c r="F36" s="378">
        <v>0</v>
      </c>
      <c r="G36" s="378">
        <v>0</v>
      </c>
      <c r="H36" s="378">
        <v>44215</v>
      </c>
      <c r="I36" s="378">
        <v>0</v>
      </c>
      <c r="J36" s="378">
        <v>44215</v>
      </c>
      <c r="K36" s="378">
        <v>0</v>
      </c>
      <c r="M36" s="487"/>
      <c r="N36" s="487"/>
      <c r="O36" s="487"/>
      <c r="P36" s="487"/>
      <c r="Q36" s="487"/>
      <c r="R36" s="487"/>
      <c r="S36" s="487"/>
      <c r="T36" s="487"/>
      <c r="U36" s="487"/>
      <c r="V36" s="487"/>
      <c r="W36" s="487"/>
      <c r="X36" s="487"/>
      <c r="Y36" s="487"/>
      <c r="Z36" s="487"/>
    </row>
    <row r="37" spans="2:26">
      <c r="B37" s="370" t="s">
        <v>480</v>
      </c>
      <c r="C37" s="371" t="s">
        <v>133</v>
      </c>
      <c r="D37" s="378">
        <v>475493</v>
      </c>
      <c r="E37" s="378">
        <v>475493</v>
      </c>
      <c r="F37" s="378">
        <v>442159</v>
      </c>
      <c r="G37" s="378">
        <v>442159</v>
      </c>
      <c r="H37" s="378">
        <v>5489867</v>
      </c>
      <c r="I37" s="378">
        <v>5241910</v>
      </c>
      <c r="J37" s="378">
        <v>5469949</v>
      </c>
      <c r="K37" s="378">
        <v>5282018</v>
      </c>
      <c r="M37" s="487"/>
      <c r="N37" s="487"/>
      <c r="O37" s="487"/>
      <c r="P37" s="487"/>
      <c r="Q37" s="487"/>
      <c r="R37" s="487"/>
      <c r="S37" s="487"/>
      <c r="T37" s="487"/>
      <c r="U37" s="487"/>
      <c r="V37" s="487"/>
      <c r="W37" s="487"/>
      <c r="X37" s="487"/>
      <c r="Y37" s="487"/>
      <c r="Z37" s="487"/>
    </row>
    <row r="38" spans="2:26">
      <c r="B38" s="370" t="s">
        <v>766</v>
      </c>
      <c r="C38" s="368" t="s">
        <v>770</v>
      </c>
      <c r="D38" s="378">
        <v>402658</v>
      </c>
      <c r="E38" s="378">
        <v>402658</v>
      </c>
      <c r="F38" s="378">
        <v>411154</v>
      </c>
      <c r="G38" s="378">
        <v>411154</v>
      </c>
      <c r="H38" s="378">
        <v>393574</v>
      </c>
      <c r="I38" s="378">
        <v>393574</v>
      </c>
      <c r="J38" s="378">
        <v>395536</v>
      </c>
      <c r="K38" s="378">
        <v>395536</v>
      </c>
      <c r="M38" s="487"/>
      <c r="N38" s="487"/>
      <c r="O38" s="487"/>
      <c r="P38" s="487"/>
      <c r="Q38" s="487"/>
      <c r="R38" s="487"/>
      <c r="S38" s="487"/>
      <c r="T38" s="487"/>
      <c r="U38" s="487"/>
      <c r="V38" s="487"/>
      <c r="W38" s="487"/>
      <c r="X38" s="487"/>
      <c r="Y38" s="487"/>
      <c r="Z38" s="487"/>
    </row>
    <row r="39" spans="2:26">
      <c r="B39" s="370" t="s">
        <v>481</v>
      </c>
      <c r="C39" s="368" t="s">
        <v>771</v>
      </c>
      <c r="D39" s="378">
        <v>0</v>
      </c>
      <c r="E39" s="378">
        <v>0</v>
      </c>
      <c r="F39" s="378">
        <v>0</v>
      </c>
      <c r="G39" s="378">
        <v>0</v>
      </c>
      <c r="H39" s="378">
        <v>0</v>
      </c>
      <c r="I39" s="378">
        <v>0</v>
      </c>
      <c r="J39" s="378">
        <v>0</v>
      </c>
      <c r="K39" s="378">
        <v>0</v>
      </c>
      <c r="M39" s="487"/>
      <c r="N39" s="487"/>
      <c r="O39" s="487"/>
      <c r="P39" s="487"/>
      <c r="Q39" s="487"/>
      <c r="R39" s="487"/>
      <c r="S39" s="487"/>
      <c r="T39" s="487"/>
      <c r="U39" s="487"/>
      <c r="V39" s="487"/>
      <c r="W39" s="487"/>
      <c r="X39" s="487"/>
      <c r="Y39" s="487"/>
      <c r="Z39" s="487"/>
    </row>
    <row r="40" spans="2:26">
      <c r="B40" s="370" t="s">
        <v>500</v>
      </c>
      <c r="C40" s="368" t="s">
        <v>772</v>
      </c>
      <c r="D40" s="378">
        <v>475493</v>
      </c>
      <c r="E40" s="378">
        <v>475493</v>
      </c>
      <c r="F40" s="378">
        <v>442159</v>
      </c>
      <c r="G40" s="378">
        <v>442159</v>
      </c>
      <c r="H40" s="378">
        <v>5094630</v>
      </c>
      <c r="I40" s="378">
        <v>4940186</v>
      </c>
      <c r="J40" s="378">
        <v>5073439</v>
      </c>
      <c r="K40" s="378">
        <v>4928573</v>
      </c>
      <c r="M40" s="487"/>
      <c r="N40" s="487"/>
      <c r="O40" s="487"/>
      <c r="P40" s="487"/>
      <c r="Q40" s="487"/>
      <c r="R40" s="487"/>
      <c r="S40" s="487"/>
      <c r="T40" s="487"/>
      <c r="U40" s="487"/>
      <c r="V40" s="487"/>
      <c r="W40" s="487"/>
      <c r="X40" s="487"/>
      <c r="Y40" s="487"/>
      <c r="Z40" s="487"/>
    </row>
    <row r="41" spans="2:26" ht="17.25" customHeight="1">
      <c r="B41" s="370" t="s">
        <v>501</v>
      </c>
      <c r="C41" s="368" t="s">
        <v>773</v>
      </c>
      <c r="D41" s="378">
        <v>402658</v>
      </c>
      <c r="E41" s="378">
        <v>402658</v>
      </c>
      <c r="F41" s="378">
        <v>411154</v>
      </c>
      <c r="G41" s="378">
        <v>411154</v>
      </c>
      <c r="H41" s="378">
        <v>542956</v>
      </c>
      <c r="I41" s="378">
        <v>498786</v>
      </c>
      <c r="J41" s="378">
        <v>548389</v>
      </c>
      <c r="K41" s="378">
        <v>504504</v>
      </c>
      <c r="M41" s="487"/>
      <c r="N41" s="487"/>
      <c r="O41" s="487"/>
      <c r="P41" s="487"/>
      <c r="Q41" s="487"/>
      <c r="R41" s="487"/>
      <c r="S41" s="487"/>
      <c r="T41" s="487"/>
      <c r="U41" s="487"/>
      <c r="V41" s="487"/>
      <c r="W41" s="487"/>
      <c r="X41" s="487"/>
      <c r="Y41" s="487"/>
      <c r="Z41" s="487"/>
    </row>
    <row r="42" spans="2:26" ht="12" customHeight="1">
      <c r="B42" s="370" t="s">
        <v>482</v>
      </c>
      <c r="C42" s="368" t="s">
        <v>774</v>
      </c>
      <c r="D42" s="378">
        <v>0</v>
      </c>
      <c r="E42" s="378">
        <v>0</v>
      </c>
      <c r="F42" s="378">
        <v>0</v>
      </c>
      <c r="G42" s="378">
        <v>0</v>
      </c>
      <c r="H42" s="378">
        <v>48840</v>
      </c>
      <c r="I42" s="378">
        <v>48840</v>
      </c>
      <c r="J42" s="378">
        <v>98819</v>
      </c>
      <c r="K42" s="378">
        <v>99367</v>
      </c>
      <c r="M42" s="487"/>
      <c r="N42" s="487"/>
      <c r="O42" s="487"/>
      <c r="P42" s="487"/>
      <c r="Q42" s="487"/>
      <c r="R42" s="487"/>
      <c r="S42" s="487"/>
      <c r="T42" s="487"/>
      <c r="U42" s="487"/>
      <c r="V42" s="487"/>
      <c r="W42" s="487"/>
      <c r="X42" s="487"/>
      <c r="Y42" s="487"/>
      <c r="Z42" s="487"/>
    </row>
    <row r="43" spans="2:26">
      <c r="B43" s="370" t="s">
        <v>484</v>
      </c>
      <c r="C43" s="371" t="s">
        <v>41</v>
      </c>
      <c r="D43" s="378">
        <v>17591</v>
      </c>
      <c r="E43" s="378">
        <v>0</v>
      </c>
      <c r="F43" s="530"/>
      <c r="G43" s="530"/>
      <c r="H43" s="378">
        <v>32387277</v>
      </c>
      <c r="I43" s="378">
        <v>4442308</v>
      </c>
      <c r="J43" s="531"/>
      <c r="K43" s="530"/>
      <c r="M43" s="487"/>
      <c r="N43" s="487"/>
      <c r="O43" s="487"/>
      <c r="P43" s="487"/>
      <c r="Q43" s="487"/>
      <c r="R43" s="487"/>
      <c r="S43" s="487"/>
      <c r="T43" s="487"/>
      <c r="U43" s="487"/>
      <c r="V43" s="487"/>
      <c r="W43" s="487"/>
      <c r="X43" s="487"/>
      <c r="Y43" s="487"/>
      <c r="Z43" s="487"/>
    </row>
  </sheetData>
  <customSheetViews>
    <customSheetView guid="{3FCB7B24-049F-4685-83CB-5231093E0117}" showPageBreaks="1" topLeftCell="N21">
      <selection activeCell="R37" sqref="R36:R37"/>
      <pageMargins left="0.7" right="0.7" top="0.75" bottom="0.75" header="0.3" footer="0.3"/>
      <pageSetup paperSize="9" orientation="portrait" r:id="rId1"/>
    </customSheetView>
    <customSheetView guid="{D5AFDB55-6EC9-4AD2-95B0-6C58A379EC11}" topLeftCell="E1">
      <selection activeCell="K8" sqref="K8:K9"/>
      <pageMargins left="0.7" right="0.7" top="0.75" bottom="0.75" header="0.3" footer="0.3"/>
      <pageSetup paperSize="9" orientation="portrait" r:id="rId2"/>
    </customSheetView>
    <customSheetView guid="{D7875729-B080-4603-81BD-7F736B7DD30E}" topLeftCell="N21">
      <selection activeCell="R37" sqref="R36:R37"/>
      <pageMargins left="0.7" right="0.7" top="0.75" bottom="0.75" header="0.3" footer="0.3"/>
      <pageSetup paperSize="9" orientation="portrait" r:id="rId3"/>
    </customSheetView>
    <customSheetView guid="{2F76D395-57F9-4A31-A998-38329A50B4E8}" topLeftCell="A26">
      <selection activeCell="G25" sqref="G25"/>
      <pageMargins left="0.7" right="0.7" top="0.75" bottom="0.75" header="0.3" footer="0.3"/>
      <pageSetup paperSize="9" orientation="portrait" r:id="rId4"/>
    </customSheetView>
    <customSheetView guid="{5DDDA852-2807-4645-BC75-EBD4EF3323A7}">
      <selection activeCell="O20" sqref="O20"/>
      <pageMargins left="0.7" right="0.7" top="0.75" bottom="0.75" header="0.3" footer="0.3"/>
      <pageSetup paperSize="9" orientation="portrait" r:id="rId5"/>
    </customSheetView>
    <customSheetView guid="{697182B0-1BEF-4A85-93A0-596802852AF2}" scale="85" topLeftCell="A18">
      <selection activeCell="H66" sqref="H66"/>
      <pageMargins left="0.7" right="0.7" top="0.75" bottom="0.75" header="0.3" footer="0.3"/>
      <pageSetup paperSize="9" orientation="portrait" r:id="rId6"/>
    </customSheetView>
    <customSheetView guid="{08462586-B7E0-434D-B6F4-B2B21EAA5D46}" topLeftCell="E1">
      <selection activeCell="K8" sqref="K8:K9"/>
      <pageMargins left="0.7" right="0.7" top="0.75" bottom="0.75" header="0.3" footer="0.3"/>
      <pageSetup paperSize="9" orientation="portrait" r:id="rId7"/>
    </customSheetView>
    <customSheetView guid="{21329C76-F86B-400D-B8F5-F75B383E5B14}" topLeftCell="E1">
      <selection activeCell="K8" sqref="K8:K9"/>
      <pageMargins left="0.7" right="0.7" top="0.75" bottom="0.75" header="0.3" footer="0.3"/>
      <pageSetup paperSize="9" orientation="portrait" r:id="rId8"/>
    </customSheetView>
    <customSheetView guid="{CFC92B1C-D4F2-414F-8F12-92F529035B08}">
      <selection activeCell="C4" sqref="C4:D8"/>
      <pageMargins left="0.7" right="0.7" top="0.75" bottom="0.75" header="0.3" footer="0.3"/>
      <pageSetup paperSize="9" orientation="portrait" r:id="rId9"/>
    </customSheetView>
    <customSheetView guid="{19310327-E3BC-450F-B607-58068103BB53}" topLeftCell="E1">
      <selection activeCell="K8" sqref="K8:K9"/>
      <pageMargins left="0.7" right="0.7" top="0.75" bottom="0.75" header="0.3" footer="0.3"/>
      <pageSetup paperSize="9" orientation="portrait" r:id="rId10"/>
    </customSheetView>
    <customSheetView guid="{D3393B8E-C3CB-4E3A-976E-E4CD065299F0}">
      <selection activeCell="T15" sqref="T15"/>
      <pageMargins left="0.7" right="0.7" top="0.75" bottom="0.75" header="0.3" footer="0.3"/>
    </customSheetView>
    <customSheetView guid="{8FA5FDE5-6098-400B-9E19-77564D1D7EE8}">
      <selection activeCell="C4" sqref="C4:D8"/>
      <pageMargins left="0.7" right="0.7" top="0.75" bottom="0.75" header="0.3" footer="0.3"/>
      <pageSetup paperSize="9" orientation="portrait" r:id="rId11"/>
    </customSheetView>
    <customSheetView guid="{0B9AA238-A559-44CB-8EC2-529DA28A3F7B}" topLeftCell="A26">
      <selection activeCell="G25" sqref="G25"/>
      <pageMargins left="0.7" right="0.7" top="0.75" bottom="0.75" header="0.3" footer="0.3"/>
      <pageSetup paperSize="9" orientation="portrait" r:id="rId12"/>
    </customSheetView>
    <customSheetView guid="{37D20B4B-3220-4613-A3F1-1C4C1CF14C1F}">
      <selection activeCell="A31" sqref="A31:XFD31"/>
      <pageMargins left="0.7" right="0.7" top="0.75" bottom="0.75" header="0.3" footer="0.3"/>
      <pageSetup paperSize="9" orientation="portrait" r:id="rId13"/>
    </customSheetView>
    <customSheetView guid="{DB462ED3-28DC-47D7-98F7-CED01F66E2C7}" topLeftCell="A19">
      <selection activeCell="A31" sqref="A31:XFD31"/>
      <pageMargins left="0.7" right="0.7" top="0.75" bottom="0.75" header="0.3" footer="0.3"/>
      <pageSetup paperSize="9" orientation="portrait" r:id="rId14"/>
    </customSheetView>
    <customSheetView guid="{10DA2791-762D-4555-9FFF-E41154ADFE31}" topLeftCell="A19">
      <selection activeCell="H47" sqref="H47"/>
      <pageMargins left="0.7" right="0.7" top="0.75" bottom="0.75" header="0.3" footer="0.3"/>
      <pageSetup paperSize="9" orientation="portrait" r:id="rId15"/>
    </customSheetView>
    <customSheetView guid="{BE68C6EB-1B64-4B3E-8DDC-CA26F318E610}">
      <selection activeCell="D21" sqref="D21"/>
      <pageMargins left="0.7" right="0.7" top="0.75" bottom="0.75" header="0.3" footer="0.3"/>
      <pageSetup paperSize="9" orientation="portrait" r:id="rId16"/>
    </customSheetView>
    <customSheetView guid="{5AF40965-2356-4A48-B6FA-CB814CA4D7B2}" scale="85" topLeftCell="F1">
      <selection activeCell="M18" sqref="M18:M19"/>
      <pageMargins left="0.7" right="0.7" top="0.75" bottom="0.75" header="0.3" footer="0.3"/>
      <pageSetup paperSize="9" orientation="portrait" r:id="rId17"/>
    </customSheetView>
    <customSheetView guid="{59094C18-3CB5-482F-AA6A-9C313A318EBB}">
      <selection activeCell="M19" sqref="M19"/>
      <pageMargins left="0.7" right="0.7" top="0.75" bottom="0.75" header="0.3" footer="0.3"/>
      <pageSetup paperSize="9" orientation="portrait" r:id="rId18"/>
    </customSheetView>
    <customSheetView guid="{FD092655-EBEC-4730-9895-1567D9B70D5F}">
      <selection activeCell="O7" sqref="O7"/>
      <pageMargins left="0.7" right="0.7" top="0.75" bottom="0.75" header="0.3" footer="0.3"/>
    </customSheetView>
    <customSheetView guid="{7CA1DEE6-746E-4947-9BED-24AAED6E8B57}" topLeftCell="B10">
      <selection activeCell="F38" sqref="F38"/>
      <pageMargins left="0.7" right="0.7" top="0.75" bottom="0.75" header="0.3" footer="0.3"/>
      <pageSetup paperSize="9" orientation="portrait" r:id="rId19"/>
    </customSheetView>
    <customSheetView guid="{70E7FFDC-983F-46F7-B68F-0BE0A8C942E0}" topLeftCell="A19">
      <selection activeCell="J34" sqref="J34"/>
      <pageMargins left="0.7" right="0.7" top="0.75" bottom="0.75" header="0.3" footer="0.3"/>
    </customSheetView>
    <customSheetView guid="{F536E858-E5B2-4B36-88FC-BE776803F921}">
      <selection activeCell="O7" sqref="O7"/>
      <pageMargins left="0.7" right="0.7" top="0.75" bottom="0.75" header="0.3" footer="0.3"/>
    </customSheetView>
    <customSheetView guid="{0780CBEB-AF66-401E-9AFD-5F77700585BC}" topLeftCell="A7">
      <selection activeCell="L37" sqref="L37"/>
      <pageMargins left="0.7" right="0.7" top="0.75" bottom="0.75" header="0.3" footer="0.3"/>
    </customSheetView>
    <customSheetView guid="{F0048D33-26BA-4893-8BCC-88CEF82FEBB6}">
      <selection activeCell="I6" sqref="I6"/>
      <pageMargins left="0.7" right="0.7" top="0.75" bottom="0.75" header="0.3" footer="0.3"/>
    </customSheetView>
    <customSheetView guid="{8A1326BD-F0AB-414F-9F91-C2BB94CC9C17}">
      <selection activeCell="E35" sqref="E35"/>
      <pageMargins left="0.7" right="0.7" top="0.75" bottom="0.75" header="0.3" footer="0.3"/>
    </customSheetView>
    <customSheetView guid="{FB7DEBE1-1047-4BE4-82FD-4BCA0CA8DD58}">
      <selection activeCell="C4" sqref="C4"/>
      <pageMargins left="0.7" right="0.7" top="0.75" bottom="0.75" header="0.3" footer="0.3"/>
    </customSheetView>
    <customSheetView guid="{B3153F5C-CAD5-4C41-96F3-3BC56052414C}" topLeftCell="A7">
      <selection activeCell="B23" sqref="B23:G29"/>
      <pageMargins left="0.7" right="0.7" top="0.75" bottom="0.75" header="0.3" footer="0.3"/>
    </customSheetView>
    <customSheetView guid="{A7B3A108-9CF6-4687-9321-110D304B17B9}">
      <selection activeCell="O7" sqref="O7"/>
      <pageMargins left="0.7" right="0.7" top="0.75" bottom="0.75" header="0.3" footer="0.3"/>
    </customSheetView>
    <customSheetView guid="{D2C72E70-F766-4D56-9E10-3C91A63BB7F3}" topLeftCell="A10">
      <selection activeCell="B29" sqref="B29"/>
      <pageMargins left="0.7" right="0.7" top="0.75" bottom="0.75" header="0.3" footer="0.3"/>
      <pageSetup paperSize="9" orientation="portrait" r:id="rId20"/>
    </customSheetView>
    <customSheetView guid="{7CCD1884-1631-4809-8751-AE0939C32419}">
      <selection activeCell="O20" sqref="O20"/>
      <pageMargins left="0.7" right="0.7" top="0.75" bottom="0.75" header="0.3" footer="0.3"/>
    </customSheetView>
    <customSheetView guid="{931AA63B-6827-4BF4-8E25-ED232A88A09C}">
      <selection activeCell="O7" sqref="O7"/>
      <pageMargins left="0.7" right="0.7" top="0.75" bottom="0.75" header="0.3" footer="0.3"/>
    </customSheetView>
    <customSheetView guid="{CA1DE4BE-C006-4405-B064-304EE6CCACF1}" topLeftCell="E1">
      <selection activeCell="K8" sqref="K8:K9"/>
      <pageMargins left="0.7" right="0.7" top="0.75" bottom="0.75" header="0.3" footer="0.3"/>
      <pageSetup paperSize="9" orientation="portrait" r:id="rId21"/>
    </customSheetView>
    <customSheetView guid="{51337751-BEAF-43F3-8CC9-400B99E751E8}" topLeftCell="A27">
      <selection activeCell="F62" sqref="F62"/>
      <pageMargins left="0.7" right="0.7" top="0.75" bottom="0.75" header="0.3" footer="0.3"/>
      <pageSetup paperSize="9" orientation="portrait" r:id="rId22"/>
    </customSheetView>
    <customSheetView guid="{F277ACEF-9FF8-431F-8537-DE60B790AA4F}">
      <selection activeCell="A31" sqref="A31:XFD31"/>
      <pageMargins left="0.7" right="0.7" top="0.75" bottom="0.75" header="0.3" footer="0.3"/>
    </customSheetView>
    <customSheetView guid="{517C47E4-CB49-455E-BC80-175B09C4753D}" topLeftCell="A18">
      <selection activeCell="O20" sqref="O20"/>
      <pageMargins left="0.7" right="0.7" top="0.75" bottom="0.75" header="0.3" footer="0.3"/>
      <pageSetup paperSize="9" orientation="portrait" r:id="rId23"/>
    </customSheetView>
    <customSheetView guid="{158937B5-B45C-4722-BE34-B5B4D085C079}">
      <selection activeCell="C4" sqref="C4:D8"/>
      <pageMargins left="0.7" right="0.7" top="0.75" bottom="0.75" header="0.3" footer="0.3"/>
      <pageSetup paperSize="9" orientation="portrait" r:id="rId24"/>
    </customSheetView>
    <customSheetView guid="{ED218C36-7217-4047-BB0E-77F9C99BD534}" topLeftCell="E1">
      <selection activeCell="K8" sqref="K8:K9"/>
      <pageMargins left="0.7" right="0.7" top="0.75" bottom="0.75" header="0.3" footer="0.3"/>
      <pageSetup paperSize="9" orientation="portrait" r:id="rId25"/>
    </customSheetView>
    <customSheetView guid="{C83D4249-7B44-432A-B7FB-A6ACA6880240}">
      <selection activeCell="D21" sqref="D21"/>
      <pageMargins left="0.7" right="0.7" top="0.75" bottom="0.75" header="0.3" footer="0.3"/>
      <pageSetup paperSize="9" orientation="portrait" r:id="rId26"/>
    </customSheetView>
    <customSheetView guid="{E331DF3E-CA70-4D3D-884C-EE3579437A03}" topLeftCell="A26">
      <selection activeCell="G25" sqref="G25"/>
      <pageMargins left="0.7" right="0.7" top="0.75" bottom="0.75" header="0.3" footer="0.3"/>
      <pageSetup paperSize="9" orientation="portrait" r:id="rId27"/>
    </customSheetView>
    <customSheetView guid="{D37F8A47-E42F-4741-BE8D-5D961F7BB394}">
      <selection activeCell="D21" sqref="D21"/>
      <pageMargins left="0.7" right="0.7" top="0.75" bottom="0.75" header="0.3" footer="0.3"/>
      <pageSetup paperSize="9" orientation="portrait" r:id="rId28"/>
    </customSheetView>
    <customSheetView guid="{8CD49FA1-C4FE-4F6A-AE1C-E31C292C96A9}" topLeftCell="A18">
      <selection activeCell="O20" sqref="O20"/>
      <pageMargins left="0.7" right="0.7" top="0.75" bottom="0.75" header="0.3" footer="0.3"/>
      <pageSetup paperSize="9" orientation="portrait" r:id="rId29"/>
    </customSheetView>
    <customSheetView guid="{BB337934-72B5-4261-9EB4-9C42ECF52CD8}" topLeftCell="N15">
      <selection activeCell="O18" sqref="O18:X29"/>
      <pageMargins left="0.7" right="0.7" top="0.75" bottom="0.75" header="0.3" footer="0.3"/>
      <pageSetup paperSize="9" orientation="portrait" r:id="rId30"/>
    </customSheetView>
    <customSheetView guid="{3AD1D9CC-D162-4119-AFCC-0AF9105FB248}">
      <selection activeCell="C42" sqref="C42"/>
      <pageMargins left="0.7" right="0.7" top="0.75" bottom="0.75" header="0.3" footer="0.3"/>
    </customSheetView>
  </customSheetViews>
  <conditionalFormatting sqref="D17:E25 F18:K24">
    <cfRule type="cellIs" dxfId="31" priority="16" stopIfTrue="1" operator="lessThan">
      <formula>0</formula>
    </cfRule>
  </conditionalFormatting>
  <conditionalFormatting sqref="D35:E43">
    <cfRule type="cellIs" dxfId="30" priority="12" stopIfTrue="1" operator="lessThan">
      <formula>0</formula>
    </cfRule>
  </conditionalFormatting>
  <conditionalFormatting sqref="F36:K42">
    <cfRule type="cellIs" dxfId="29" priority="11" stopIfTrue="1" operator="lessThan">
      <formula>0</formula>
    </cfRule>
  </conditionalFormatting>
  <conditionalFormatting sqref="H17:I17">
    <cfRule type="cellIs" dxfId="28" priority="14" stopIfTrue="1" operator="lessThan">
      <formula>0</formula>
    </cfRule>
  </conditionalFormatting>
  <conditionalFormatting sqref="H25:I25">
    <cfRule type="cellIs" dxfId="27" priority="13" stopIfTrue="1" operator="lessThan">
      <formula>0</formula>
    </cfRule>
  </conditionalFormatting>
  <conditionalFormatting sqref="H35:I35">
    <cfRule type="cellIs" dxfId="26" priority="10" stopIfTrue="1" operator="lessThan">
      <formula>0</formula>
    </cfRule>
  </conditionalFormatting>
  <conditionalFormatting sqref="H43:I43">
    <cfRule type="cellIs" dxfId="25" priority="9" stopIfTrue="1" operator="lessThan">
      <formula>0</formula>
    </cfRule>
  </conditionalFormatting>
  <pageMargins left="0.7" right="0.7" top="0.75" bottom="0.75" header="0.3" footer="0.3"/>
  <pageSetup paperSize="9" orientation="portrait" r:id="rId3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17836-3045-4582-98E4-704C0BAACD65}">
  <sheetPr>
    <tabColor rgb="FF92D050"/>
  </sheetPr>
  <dimension ref="A1:G59"/>
  <sheetViews>
    <sheetView workbookViewId="0">
      <selection activeCell="K20" sqref="K20"/>
    </sheetView>
  </sheetViews>
  <sheetFormatPr defaultColWidth="9.109375" defaultRowHeight="12"/>
  <cols>
    <col min="1" max="1" width="24.88671875" style="2" bestFit="1" customWidth="1"/>
    <col min="2" max="2" width="4.88671875" style="2" customWidth="1"/>
    <col min="3" max="3" width="36" style="2" customWidth="1"/>
    <col min="4" max="4" width="9.109375" style="2"/>
    <col min="5" max="5" width="12.5546875" style="2" customWidth="1"/>
    <col min="6" max="6" width="9.109375" style="2"/>
    <col min="7" max="7" width="12.88671875" style="2" customWidth="1"/>
    <col min="8" max="16384" width="9.109375" style="2"/>
  </cols>
  <sheetData>
    <row r="1" spans="1:7" ht="13.2">
      <c r="A1" s="595" t="str">
        <f>HYPERLINK("#INDEX!A2","към началната страница")</f>
        <v>към началната страница</v>
      </c>
    </row>
    <row r="2" spans="1:7" ht="16.5" customHeight="1">
      <c r="A2" s="595" t="str">
        <f>HYPERLINK("#INDEX!A2","back to index page")</f>
        <v>back to index page</v>
      </c>
    </row>
    <row r="13" spans="1:7">
      <c r="B13" s="513" t="s">
        <v>1715</v>
      </c>
      <c r="C13" s="513"/>
    </row>
    <row r="15" spans="1:7">
      <c r="B15" s="503" t="s">
        <v>1344</v>
      </c>
      <c r="C15" s="504"/>
      <c r="D15" s="504"/>
      <c r="E15" s="504"/>
      <c r="F15" s="504"/>
      <c r="G15" s="504"/>
    </row>
    <row r="16" spans="1:7">
      <c r="B16" s="15"/>
    </row>
    <row r="17" spans="2:7">
      <c r="G17" s="372" t="s">
        <v>52</v>
      </c>
    </row>
    <row r="18" spans="2:7" ht="63.75" customHeight="1">
      <c r="B18" s="232"/>
      <c r="C18" s="233"/>
      <c r="D18" s="230" t="s">
        <v>485</v>
      </c>
      <c r="E18" s="229"/>
      <c r="F18" s="234" t="s">
        <v>782</v>
      </c>
      <c r="G18" s="235"/>
    </row>
    <row r="19" spans="2:7" ht="42.75" customHeight="1">
      <c r="B19" s="232"/>
      <c r="C19" s="233"/>
      <c r="D19" s="236"/>
      <c r="E19" s="237"/>
      <c r="F19" s="230" t="s">
        <v>486</v>
      </c>
      <c r="G19" s="229"/>
    </row>
    <row r="20" spans="2:7" s="54" customFormat="1" ht="57">
      <c r="B20" s="262"/>
      <c r="C20" s="863"/>
      <c r="D20" s="864"/>
      <c r="E20" s="621" t="s">
        <v>767</v>
      </c>
      <c r="F20" s="641"/>
      <c r="G20" s="621" t="s">
        <v>768</v>
      </c>
    </row>
    <row r="21" spans="2:7" s="54" customFormat="1">
      <c r="B21" s="262"/>
      <c r="C21" s="863"/>
      <c r="D21" s="865" t="s">
        <v>269</v>
      </c>
      <c r="E21" s="865" t="s">
        <v>271</v>
      </c>
      <c r="F21" s="865" t="s">
        <v>480</v>
      </c>
      <c r="G21" s="865" t="s">
        <v>481</v>
      </c>
    </row>
    <row r="22" spans="2:7" s="54" customFormat="1">
      <c r="B22" s="193" t="s">
        <v>487</v>
      </c>
      <c r="C22" s="866" t="s">
        <v>783</v>
      </c>
      <c r="D22" s="867">
        <v>0</v>
      </c>
      <c r="E22" s="867">
        <v>0</v>
      </c>
      <c r="F22" s="867">
        <v>1011950</v>
      </c>
      <c r="G22" s="867">
        <v>1011950</v>
      </c>
    </row>
    <row r="23" spans="2:7">
      <c r="B23" s="252" t="s">
        <v>775</v>
      </c>
      <c r="C23" s="249" t="s">
        <v>784</v>
      </c>
      <c r="D23" s="387">
        <v>0</v>
      </c>
      <c r="E23" s="387">
        <v>0</v>
      </c>
      <c r="F23" s="387">
        <v>0</v>
      </c>
      <c r="G23" s="387">
        <v>0</v>
      </c>
    </row>
    <row r="24" spans="2:7">
      <c r="B24" s="252" t="s">
        <v>488</v>
      </c>
      <c r="C24" s="249" t="s">
        <v>483</v>
      </c>
      <c r="D24" s="387">
        <v>0</v>
      </c>
      <c r="E24" s="387">
        <v>0</v>
      </c>
      <c r="F24" s="387">
        <v>0</v>
      </c>
      <c r="G24" s="387">
        <v>0</v>
      </c>
    </row>
    <row r="25" spans="2:7">
      <c r="B25" s="252" t="s">
        <v>489</v>
      </c>
      <c r="C25" s="249" t="s">
        <v>133</v>
      </c>
      <c r="D25" s="387">
        <v>0</v>
      </c>
      <c r="E25" s="387">
        <v>0</v>
      </c>
      <c r="F25" s="387">
        <v>1011950</v>
      </c>
      <c r="G25" s="387">
        <v>1011950</v>
      </c>
    </row>
    <row r="26" spans="2:7">
      <c r="B26" s="252" t="s">
        <v>776</v>
      </c>
      <c r="C26" s="250" t="s">
        <v>770</v>
      </c>
      <c r="D26" s="387">
        <v>0</v>
      </c>
      <c r="E26" s="387">
        <v>0</v>
      </c>
      <c r="F26" s="387">
        <v>0</v>
      </c>
      <c r="G26" s="387">
        <v>0</v>
      </c>
    </row>
    <row r="27" spans="2:7">
      <c r="B27" s="252" t="s">
        <v>777</v>
      </c>
      <c r="C27" s="250" t="s">
        <v>771</v>
      </c>
      <c r="D27" s="387">
        <v>0</v>
      </c>
      <c r="E27" s="387">
        <v>0</v>
      </c>
      <c r="F27" s="387">
        <v>0</v>
      </c>
      <c r="G27" s="387">
        <v>0</v>
      </c>
    </row>
    <row r="28" spans="2:7">
      <c r="B28" s="252" t="s">
        <v>778</v>
      </c>
      <c r="C28" s="250" t="s">
        <v>772</v>
      </c>
      <c r="D28" s="387">
        <v>0</v>
      </c>
      <c r="E28" s="387">
        <v>0</v>
      </c>
      <c r="F28" s="387">
        <v>1011950</v>
      </c>
      <c r="G28" s="387">
        <v>1011950</v>
      </c>
    </row>
    <row r="29" spans="2:7">
      <c r="B29" s="252" t="s">
        <v>779</v>
      </c>
      <c r="C29" s="250" t="s">
        <v>773</v>
      </c>
      <c r="D29" s="387">
        <v>0</v>
      </c>
      <c r="E29" s="387">
        <v>0</v>
      </c>
      <c r="F29" s="387">
        <v>0</v>
      </c>
      <c r="G29" s="387">
        <v>0</v>
      </c>
    </row>
    <row r="30" spans="2:7">
      <c r="B30" s="252" t="s">
        <v>780</v>
      </c>
      <c r="C30" s="250" t="s">
        <v>774</v>
      </c>
      <c r="D30" s="387">
        <v>0</v>
      </c>
      <c r="E30" s="387">
        <v>0</v>
      </c>
      <c r="F30" s="387">
        <v>0</v>
      </c>
      <c r="G30" s="387">
        <v>0</v>
      </c>
    </row>
    <row r="31" spans="2:7">
      <c r="B31" s="252" t="s">
        <v>781</v>
      </c>
      <c r="C31" s="249" t="s">
        <v>785</v>
      </c>
      <c r="D31" s="387">
        <v>0</v>
      </c>
      <c r="E31" s="387">
        <v>0</v>
      </c>
      <c r="F31" s="387">
        <v>0</v>
      </c>
      <c r="G31" s="387">
        <v>0</v>
      </c>
    </row>
    <row r="32" spans="2:7">
      <c r="B32" s="252" t="s">
        <v>490</v>
      </c>
      <c r="C32" s="249" t="s">
        <v>491</v>
      </c>
      <c r="D32" s="387">
        <v>0</v>
      </c>
      <c r="E32" s="387">
        <v>0</v>
      </c>
      <c r="F32" s="387">
        <v>0</v>
      </c>
      <c r="G32" s="387">
        <v>0</v>
      </c>
    </row>
    <row r="33" spans="2:7" ht="23.4">
      <c r="B33" s="251" t="s">
        <v>492</v>
      </c>
      <c r="C33" s="248" t="s">
        <v>786</v>
      </c>
      <c r="D33" s="387">
        <v>0</v>
      </c>
      <c r="E33" s="387">
        <v>0</v>
      </c>
      <c r="F33" s="387">
        <v>0</v>
      </c>
      <c r="G33" s="387">
        <v>0</v>
      </c>
    </row>
    <row r="34" spans="2:7" ht="23.4">
      <c r="B34" s="20">
        <v>241</v>
      </c>
      <c r="C34" s="248" t="s">
        <v>787</v>
      </c>
      <c r="D34" s="307"/>
      <c r="E34" s="307"/>
      <c r="F34" s="387">
        <v>0</v>
      </c>
      <c r="G34" s="387">
        <v>0</v>
      </c>
    </row>
    <row r="35" spans="2:7" ht="23.4">
      <c r="B35" s="20">
        <v>250</v>
      </c>
      <c r="C35" s="58" t="s">
        <v>788</v>
      </c>
      <c r="D35" s="387">
        <v>489885</v>
      </c>
      <c r="E35" s="387">
        <v>475493</v>
      </c>
      <c r="F35" s="307"/>
      <c r="G35" s="307"/>
    </row>
    <row r="39" spans="2:7">
      <c r="B39" s="503" t="s">
        <v>1344</v>
      </c>
      <c r="C39" s="504"/>
      <c r="D39" s="504"/>
      <c r="E39" s="504"/>
      <c r="F39" s="504"/>
      <c r="G39" s="504"/>
    </row>
    <row r="41" spans="2:7">
      <c r="G41" s="372" t="s">
        <v>52</v>
      </c>
    </row>
    <row r="42" spans="2:7" ht="21.75" customHeight="1">
      <c r="B42" s="232"/>
      <c r="C42" s="233"/>
      <c r="D42" s="230" t="s">
        <v>485</v>
      </c>
      <c r="E42" s="229"/>
      <c r="F42" s="234" t="s">
        <v>782</v>
      </c>
      <c r="G42" s="235"/>
    </row>
    <row r="43" spans="2:7" ht="53.25" customHeight="1">
      <c r="B43" s="232"/>
      <c r="C43" s="233"/>
      <c r="D43" s="236"/>
      <c r="E43" s="237"/>
      <c r="F43" s="230" t="s">
        <v>486</v>
      </c>
      <c r="G43" s="229"/>
    </row>
    <row r="44" spans="2:7" ht="57">
      <c r="B44" s="29"/>
      <c r="C44" s="233"/>
      <c r="D44" s="238"/>
      <c r="E44" s="239" t="s">
        <v>767</v>
      </c>
      <c r="F44" s="226"/>
      <c r="G44" s="239" t="s">
        <v>768</v>
      </c>
    </row>
    <row r="45" spans="2:7">
      <c r="B45" s="29"/>
      <c r="C45" s="233"/>
      <c r="D45" s="240" t="s">
        <v>269</v>
      </c>
      <c r="E45" s="240" t="s">
        <v>271</v>
      </c>
      <c r="F45" s="240" t="s">
        <v>480</v>
      </c>
      <c r="G45" s="240" t="s">
        <v>481</v>
      </c>
    </row>
    <row r="46" spans="2:7">
      <c r="B46" s="251" t="s">
        <v>487</v>
      </c>
      <c r="C46" s="253" t="s">
        <v>783</v>
      </c>
      <c r="D46" s="387">
        <v>0</v>
      </c>
      <c r="E46" s="387">
        <v>0</v>
      </c>
      <c r="F46" s="387">
        <v>1011950</v>
      </c>
      <c r="G46" s="387">
        <v>1011950</v>
      </c>
    </row>
    <row r="47" spans="2:7">
      <c r="B47" s="252" t="s">
        <v>775</v>
      </c>
      <c r="C47" s="254" t="s">
        <v>784</v>
      </c>
      <c r="D47" s="387">
        <v>0</v>
      </c>
      <c r="E47" s="387">
        <v>0</v>
      </c>
      <c r="F47" s="387">
        <v>0</v>
      </c>
      <c r="G47" s="387">
        <v>0</v>
      </c>
    </row>
    <row r="48" spans="2:7">
      <c r="B48" s="252" t="s">
        <v>488</v>
      </c>
      <c r="C48" s="254" t="s">
        <v>483</v>
      </c>
      <c r="D48" s="387">
        <v>0</v>
      </c>
      <c r="E48" s="387">
        <v>0</v>
      </c>
      <c r="F48" s="387">
        <v>0</v>
      </c>
      <c r="G48" s="387">
        <v>0</v>
      </c>
    </row>
    <row r="49" spans="2:7">
      <c r="B49" s="252" t="s">
        <v>489</v>
      </c>
      <c r="C49" s="254" t="s">
        <v>133</v>
      </c>
      <c r="D49" s="387">
        <v>0</v>
      </c>
      <c r="E49" s="387">
        <v>0</v>
      </c>
      <c r="F49" s="387">
        <v>1011950</v>
      </c>
      <c r="G49" s="387">
        <v>1011950</v>
      </c>
    </row>
    <row r="50" spans="2:7">
      <c r="B50" s="252" t="s">
        <v>776</v>
      </c>
      <c r="C50" s="255" t="s">
        <v>770</v>
      </c>
      <c r="D50" s="387">
        <v>0</v>
      </c>
      <c r="E50" s="387">
        <v>0</v>
      </c>
      <c r="F50" s="387">
        <v>0</v>
      </c>
      <c r="G50" s="387">
        <v>0</v>
      </c>
    </row>
    <row r="51" spans="2:7">
      <c r="B51" s="252" t="s">
        <v>777</v>
      </c>
      <c r="C51" s="255" t="s">
        <v>771</v>
      </c>
      <c r="D51" s="387">
        <v>0</v>
      </c>
      <c r="E51" s="387">
        <v>0</v>
      </c>
      <c r="F51" s="387">
        <v>0</v>
      </c>
      <c r="G51" s="387">
        <v>0</v>
      </c>
    </row>
    <row r="52" spans="2:7" ht="10.5" customHeight="1">
      <c r="B52" s="252" t="s">
        <v>778</v>
      </c>
      <c r="C52" s="255" t="s">
        <v>772</v>
      </c>
      <c r="D52" s="387">
        <v>0</v>
      </c>
      <c r="E52" s="387">
        <v>0</v>
      </c>
      <c r="F52" s="387">
        <v>1011950</v>
      </c>
      <c r="G52" s="387">
        <v>1011950</v>
      </c>
    </row>
    <row r="53" spans="2:7" ht="9.75" customHeight="1">
      <c r="B53" s="252" t="s">
        <v>779</v>
      </c>
      <c r="C53" s="255" t="s">
        <v>773</v>
      </c>
      <c r="D53" s="387">
        <v>0</v>
      </c>
      <c r="E53" s="387">
        <v>0</v>
      </c>
      <c r="F53" s="387">
        <v>0</v>
      </c>
      <c r="G53" s="387">
        <v>0</v>
      </c>
    </row>
    <row r="54" spans="2:7">
      <c r="B54" s="252" t="s">
        <v>780</v>
      </c>
      <c r="C54" s="255" t="s">
        <v>774</v>
      </c>
      <c r="D54" s="387">
        <v>0</v>
      </c>
      <c r="E54" s="387">
        <v>0</v>
      </c>
      <c r="F54" s="387">
        <v>0</v>
      </c>
      <c r="G54" s="387">
        <v>0</v>
      </c>
    </row>
    <row r="55" spans="2:7" ht="11.25" customHeight="1">
      <c r="B55" s="252" t="s">
        <v>781</v>
      </c>
      <c r="C55" s="254" t="s">
        <v>785</v>
      </c>
      <c r="D55" s="387">
        <v>0</v>
      </c>
      <c r="E55" s="387">
        <v>0</v>
      </c>
      <c r="F55" s="387">
        <v>0</v>
      </c>
      <c r="G55" s="387">
        <v>0</v>
      </c>
    </row>
    <row r="56" spans="2:7">
      <c r="B56" s="252" t="s">
        <v>490</v>
      </c>
      <c r="C56" s="254" t="s">
        <v>491</v>
      </c>
      <c r="D56" s="387">
        <v>0</v>
      </c>
      <c r="E56" s="387">
        <v>0</v>
      </c>
      <c r="F56" s="387">
        <v>0</v>
      </c>
      <c r="G56" s="387">
        <v>0</v>
      </c>
    </row>
    <row r="57" spans="2:7" ht="23.4">
      <c r="B57" s="251" t="s">
        <v>492</v>
      </c>
      <c r="C57" s="253" t="s">
        <v>786</v>
      </c>
      <c r="D57" s="387">
        <v>0</v>
      </c>
      <c r="E57" s="387">
        <v>0</v>
      </c>
      <c r="F57" s="387">
        <v>0</v>
      </c>
      <c r="G57" s="387">
        <v>0</v>
      </c>
    </row>
    <row r="58" spans="2:7" ht="23.4">
      <c r="B58" s="20">
        <v>241</v>
      </c>
      <c r="C58" s="253" t="s">
        <v>787</v>
      </c>
      <c r="D58" s="307"/>
      <c r="E58" s="307"/>
      <c r="F58" s="387">
        <v>0</v>
      </c>
      <c r="G58" s="387">
        <v>0</v>
      </c>
    </row>
    <row r="59" spans="2:7" ht="23.4">
      <c r="B59" s="20">
        <v>250</v>
      </c>
      <c r="C59" s="181" t="s">
        <v>788</v>
      </c>
      <c r="D59" s="387">
        <v>489885</v>
      </c>
      <c r="E59" s="387">
        <v>475493</v>
      </c>
      <c r="F59" s="307"/>
      <c r="G59" s="307"/>
    </row>
  </sheetData>
  <customSheetViews>
    <customSheetView guid="{3FCB7B24-049F-4685-83CB-5231093E0117}" showPageBreaks="1">
      <selection activeCell="D9" sqref="D9"/>
      <pageMargins left="0.7" right="0.7" top="0.75" bottom="0.75" header="0.3" footer="0.3"/>
      <pageSetup paperSize="9" orientation="portrait" r:id="rId1"/>
    </customSheetView>
    <customSheetView guid="{D5AFDB55-6EC9-4AD2-95B0-6C58A379EC11}" topLeftCell="A31">
      <selection activeCell="G53" sqref="G53"/>
      <pageMargins left="0.7" right="0.7" top="0.75" bottom="0.75" header="0.3" footer="0.3"/>
      <pageSetup paperSize="9" orientation="portrait" r:id="rId2"/>
    </customSheetView>
    <customSheetView guid="{D7875729-B080-4603-81BD-7F736B7DD30E}">
      <selection activeCell="D9" sqref="D9"/>
      <pageMargins left="0.7" right="0.7" top="0.75" bottom="0.75" header="0.3" footer="0.3"/>
      <pageSetup paperSize="9" orientation="portrait" r:id="rId3"/>
    </customSheetView>
    <customSheetView guid="{2F76D395-57F9-4A31-A998-38329A50B4E8}" topLeftCell="A33">
      <selection activeCell="G50" sqref="G50"/>
      <pageMargins left="0.7" right="0.7" top="0.75" bottom="0.75" header="0.3" footer="0.3"/>
    </customSheetView>
    <customSheetView guid="{5DDDA852-2807-4645-BC75-EBD4EF3323A7}">
      <selection activeCell="J23" sqref="J23"/>
      <pageMargins left="0.7" right="0.7" top="0.75" bottom="0.75" header="0.3" footer="0.3"/>
    </customSheetView>
    <customSheetView guid="{697182B0-1BEF-4A85-93A0-596802852AF2}" topLeftCell="A33">
      <selection activeCell="D70" sqref="D70"/>
      <pageMargins left="0.7" right="0.7" top="0.75" bottom="0.75" header="0.3" footer="0.3"/>
      <pageSetup paperSize="9" orientation="portrait" r:id="rId4"/>
    </customSheetView>
    <customSheetView guid="{08462586-B7E0-434D-B6F4-B2B21EAA5D46}" topLeftCell="A31">
      <selection activeCell="G53" sqref="G53"/>
      <pageMargins left="0.7" right="0.7" top="0.75" bottom="0.75" header="0.3" footer="0.3"/>
      <pageSetup paperSize="9" orientation="portrait" r:id="rId5"/>
    </customSheetView>
    <customSheetView guid="{21329C76-F86B-400D-B8F5-F75B383E5B14}" topLeftCell="A31">
      <selection activeCell="G53" sqref="G53"/>
      <pageMargins left="0.7" right="0.7" top="0.75" bottom="0.75" header="0.3" footer="0.3"/>
      <pageSetup paperSize="9" orientation="portrait" r:id="rId6"/>
    </customSheetView>
    <customSheetView guid="{CFC92B1C-D4F2-414F-8F12-92F529035B08}" topLeftCell="A3">
      <selection activeCell="F11" sqref="F11"/>
      <pageMargins left="0.7" right="0.7" top="0.75" bottom="0.75" header="0.3" footer="0.3"/>
      <pageSetup paperSize="9" orientation="portrait" r:id="rId7"/>
    </customSheetView>
    <customSheetView guid="{19310327-E3BC-450F-B607-58068103BB53}" topLeftCell="A31">
      <selection activeCell="G53" sqref="G53"/>
      <pageMargins left="0.7" right="0.7" top="0.75" bottom="0.75" header="0.3" footer="0.3"/>
      <pageSetup paperSize="9" orientation="portrait" r:id="rId8"/>
    </customSheetView>
    <customSheetView guid="{D3393B8E-C3CB-4E3A-976E-E4CD065299F0}">
      <selection activeCell="D4" sqref="D4"/>
      <pageMargins left="0.7" right="0.7" top="0.75" bottom="0.75" header="0.3" footer="0.3"/>
      <pageSetup paperSize="9" orientation="portrait" r:id="rId9"/>
    </customSheetView>
    <customSheetView guid="{8FA5FDE5-6098-400B-9E19-77564D1D7EE8}" topLeftCell="A3">
      <selection activeCell="F11" sqref="F11"/>
      <pageMargins left="0.7" right="0.7" top="0.75" bottom="0.75" header="0.3" footer="0.3"/>
      <pageSetup paperSize="9" orientation="portrait" r:id="rId10"/>
    </customSheetView>
    <customSheetView guid="{0B9AA238-A559-44CB-8EC2-529DA28A3F7B}" topLeftCell="A33">
      <selection activeCell="G50" sqref="G50"/>
      <pageMargins left="0.7" right="0.7" top="0.75" bottom="0.75" header="0.3" footer="0.3"/>
    </customSheetView>
    <customSheetView guid="{37D20B4B-3220-4613-A3F1-1C4C1CF14C1F}" topLeftCell="A3">
      <selection activeCell="A41" sqref="A41:XFD41"/>
      <pageMargins left="0.7" right="0.7" top="0.75" bottom="0.75" header="0.3" footer="0.3"/>
      <pageSetup paperSize="9" orientation="portrait" r:id="rId11"/>
    </customSheetView>
    <customSheetView guid="{DB462ED3-28DC-47D7-98F7-CED01F66E2C7}" topLeftCell="A25">
      <selection activeCell="A55" sqref="A55:XFD55"/>
      <pageMargins left="0.7" right="0.7" top="0.75" bottom="0.75" header="0.3" footer="0.3"/>
      <pageSetup paperSize="9" orientation="portrait" r:id="rId12"/>
    </customSheetView>
    <customSheetView guid="{10DA2791-762D-4555-9FFF-E41154ADFE31}" topLeftCell="A25">
      <selection activeCell="A55" sqref="A55:XFD55"/>
      <pageMargins left="0.7" right="0.7" top="0.75" bottom="0.75" header="0.3" footer="0.3"/>
      <pageSetup paperSize="9" orientation="portrait" r:id="rId13"/>
    </customSheetView>
    <customSheetView guid="{BE68C6EB-1B64-4B3E-8DDC-CA26F318E610}">
      <selection activeCell="D4" sqref="D4"/>
      <pageMargins left="0.7" right="0.7" top="0.75" bottom="0.75" header="0.3" footer="0.3"/>
      <pageSetup paperSize="9" orientation="portrait" r:id="rId14"/>
    </customSheetView>
    <customSheetView guid="{5AF40965-2356-4A48-B6FA-CB814CA4D7B2}" topLeftCell="C15">
      <selection activeCell="I18" sqref="I18:I19"/>
      <pageMargins left="0.7" right="0.7" top="0.75" bottom="0.75" header="0.3" footer="0.3"/>
      <pageSetup paperSize="9" orientation="portrait" r:id="rId15"/>
    </customSheetView>
    <customSheetView guid="{59094C18-3CB5-482F-AA6A-9C313A318EBB}">
      <selection activeCell="H45" sqref="H45"/>
      <pageMargins left="0.7" right="0.7" top="0.75" bottom="0.75" header="0.3" footer="0.3"/>
      <pageSetup paperSize="9" orientation="portrait" r:id="rId16"/>
    </customSheetView>
    <customSheetView guid="{FD092655-EBEC-4730-9895-1567D9B70D5F}" topLeftCell="A33">
      <selection activeCell="H35" sqref="H35"/>
      <pageMargins left="0.7" right="0.7" top="0.75" bottom="0.75" header="0.3" footer="0.3"/>
    </customSheetView>
    <customSheetView guid="{7CA1DEE6-746E-4947-9BED-24AAED6E8B57}" topLeftCell="A33">
      <selection activeCell="H35" sqref="H35"/>
      <pageMargins left="0.7" right="0.7" top="0.75" bottom="0.75" header="0.3" footer="0.3"/>
    </customSheetView>
    <customSheetView guid="{D2C72E70-F766-4D56-9E10-3C91A63BB7F3}" topLeftCell="A31">
      <selection activeCell="B35" sqref="B35"/>
      <pageMargins left="0.7" right="0.7" top="0.75" bottom="0.75" header="0.3" footer="0.3"/>
      <pageSetup paperSize="9" orientation="portrait" r:id="rId17"/>
    </customSheetView>
    <customSheetView guid="{7CCD1884-1631-4809-8751-AE0939C32419}">
      <selection activeCell="J23" sqref="J23"/>
      <pageMargins left="0.7" right="0.7" top="0.75" bottom="0.75" header="0.3" footer="0.3"/>
    </customSheetView>
    <customSheetView guid="{931AA63B-6827-4BF4-8E25-ED232A88A09C}" topLeftCell="A29">
      <selection activeCell="F31" sqref="F31:G31"/>
      <pageMargins left="0.7" right="0.7" top="0.75" bottom="0.75" header="0.3" footer="0.3"/>
    </customSheetView>
    <customSheetView guid="{CA1DE4BE-C006-4405-B064-304EE6CCACF1}" topLeftCell="A31">
      <selection activeCell="G53" sqref="G53"/>
      <pageMargins left="0.7" right="0.7" top="0.75" bottom="0.75" header="0.3" footer="0.3"/>
      <pageSetup paperSize="9" orientation="portrait" r:id="rId18"/>
    </customSheetView>
    <customSheetView guid="{51337751-BEAF-43F3-8CC9-400B99E751E8}">
      <selection activeCell="G53" sqref="G53"/>
      <pageMargins left="0.7" right="0.7" top="0.75" bottom="0.75" header="0.3" footer="0.3"/>
      <pageSetup paperSize="9" orientation="portrait" r:id="rId19"/>
    </customSheetView>
    <customSheetView guid="{F277ACEF-9FF8-431F-8537-DE60B790AA4F}">
      <selection activeCell="A41" sqref="A41:XFD41"/>
      <pageMargins left="0.7" right="0.7" top="0.75" bottom="0.75" header="0.3" footer="0.3"/>
      <pageSetup paperSize="9" orientation="portrait" r:id="rId20"/>
    </customSheetView>
    <customSheetView guid="{517C47E4-CB49-455E-BC80-175B09C4753D}" topLeftCell="A29">
      <selection activeCell="J23" sqref="J23"/>
      <pageMargins left="0.7" right="0.7" top="0.75" bottom="0.75" header="0.3" footer="0.3"/>
    </customSheetView>
    <customSheetView guid="{158937B5-B45C-4722-BE34-B5B4D085C079}" topLeftCell="A3">
      <selection activeCell="F11" sqref="F11"/>
      <pageMargins left="0.7" right="0.7" top="0.75" bottom="0.75" header="0.3" footer="0.3"/>
      <pageSetup paperSize="9" orientation="portrait" r:id="rId21"/>
    </customSheetView>
    <customSheetView guid="{ED218C36-7217-4047-BB0E-77F9C99BD534}" topLeftCell="A31">
      <selection activeCell="G53" sqref="G53"/>
      <pageMargins left="0.7" right="0.7" top="0.75" bottom="0.75" header="0.3" footer="0.3"/>
      <pageSetup paperSize="9" orientation="portrait" r:id="rId22"/>
    </customSheetView>
    <customSheetView guid="{C83D4249-7B44-432A-B7FB-A6ACA6880240}">
      <selection activeCell="D4" sqref="D4"/>
      <pageMargins left="0.7" right="0.7" top="0.75" bottom="0.75" header="0.3" footer="0.3"/>
      <pageSetup paperSize="9" orientation="portrait" r:id="rId23"/>
    </customSheetView>
    <customSheetView guid="{E331DF3E-CA70-4D3D-884C-EE3579437A03}" topLeftCell="A33">
      <selection activeCell="G50" sqref="G50"/>
      <pageMargins left="0.7" right="0.7" top="0.75" bottom="0.75" header="0.3" footer="0.3"/>
    </customSheetView>
    <customSheetView guid="{D37F8A47-E42F-4741-BE8D-5D961F7BB394}">
      <selection activeCell="D4" sqref="D4"/>
      <pageMargins left="0.7" right="0.7" top="0.75" bottom="0.75" header="0.3" footer="0.3"/>
      <pageSetup paperSize="9" orientation="portrait" r:id="rId24"/>
    </customSheetView>
    <customSheetView guid="{8CD49FA1-C4FE-4F6A-AE1C-E31C292C96A9}" topLeftCell="A29">
      <selection activeCell="J23" sqref="J23"/>
      <pageMargins left="0.7" right="0.7" top="0.75" bottom="0.75" header="0.3" footer="0.3"/>
    </customSheetView>
    <customSheetView guid="{BB337934-72B5-4261-9EB4-9C42ECF52CD8}">
      <selection activeCell="D9" sqref="D9"/>
      <pageMargins left="0.7" right="0.7" top="0.75" bottom="0.75" header="0.3" footer="0.3"/>
      <pageSetup paperSize="9" orientation="portrait" r:id="rId25"/>
    </customSheetView>
    <customSheetView guid="{3AD1D9CC-D162-4119-AFCC-0AF9105FB248}" topLeftCell="A28">
      <selection activeCell="C54" sqref="C54"/>
      <pageMargins left="0.7" right="0.7" top="0.75" bottom="0.75" header="0.3" footer="0.3"/>
      <pageSetup paperSize="9" orientation="portrait" r:id="rId26"/>
    </customSheetView>
  </customSheetViews>
  <pageMargins left="0.7" right="0.7" top="0.75" bottom="0.75" header="0.3" footer="0.3"/>
  <pageSetup paperSize="9" orientation="portrait" r:id="rId27"/>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71B7D-0A38-4DA3-B173-53B57939BB93}">
  <sheetPr>
    <tabColor rgb="FF92D050"/>
  </sheetPr>
  <dimension ref="A1:E36"/>
  <sheetViews>
    <sheetView zoomScaleNormal="100" workbookViewId="0">
      <selection activeCell="K20" sqref="K20"/>
    </sheetView>
  </sheetViews>
  <sheetFormatPr defaultColWidth="9.109375" defaultRowHeight="12"/>
  <cols>
    <col min="1" max="1" width="24.88671875" style="2" bestFit="1" customWidth="1"/>
    <col min="2" max="2" width="4.5546875" style="2" customWidth="1"/>
    <col min="3" max="3" width="25.44140625" style="2" customWidth="1"/>
    <col min="4" max="4" width="27.44140625" style="2" customWidth="1"/>
    <col min="5" max="5" width="27.5546875" style="2" customWidth="1"/>
    <col min="6" max="16384" width="9.109375" style="2"/>
  </cols>
  <sheetData>
    <row r="1" spans="1:5" ht="13.2">
      <c r="A1" s="595" t="str">
        <f>HYPERLINK("#INDEX!A2","към началната страница")</f>
        <v>към началната страница</v>
      </c>
    </row>
    <row r="2" spans="1:5" ht="16.5" customHeight="1">
      <c r="A2" s="595" t="str">
        <f>HYPERLINK("#INDEX!A2","back to index page")</f>
        <v>back to index page</v>
      </c>
    </row>
    <row r="9" spans="1:5">
      <c r="B9" s="513" t="s">
        <v>1715</v>
      </c>
      <c r="C9" s="513"/>
    </row>
    <row r="11" spans="1:5" s="15" customFormat="1" ht="11.4">
      <c r="B11" s="503" t="s">
        <v>1345</v>
      </c>
      <c r="C11" s="503"/>
      <c r="D11" s="503"/>
      <c r="E11" s="503"/>
    </row>
    <row r="13" spans="1:5">
      <c r="E13" s="372" t="s">
        <v>52</v>
      </c>
    </row>
    <row r="14" spans="1:5" s="54" customFormat="1" ht="45.6">
      <c r="B14" s="262"/>
      <c r="C14" s="618"/>
      <c r="D14" s="621" t="s">
        <v>493</v>
      </c>
      <c r="E14" s="279" t="s">
        <v>813</v>
      </c>
    </row>
    <row r="15" spans="1:5">
      <c r="B15" s="29"/>
      <c r="C15" s="246"/>
      <c r="D15" s="240" t="s">
        <v>269</v>
      </c>
      <c r="E15" s="240" t="s">
        <v>271</v>
      </c>
    </row>
    <row r="16" spans="1:5" ht="23.4">
      <c r="B16" s="251" t="s">
        <v>269</v>
      </c>
      <c r="C16" s="181" t="s">
        <v>494</v>
      </c>
      <c r="D16" s="388">
        <v>367152</v>
      </c>
      <c r="E16" s="388">
        <v>478424</v>
      </c>
    </row>
    <row r="20" spans="2:5">
      <c r="B20" s="962" t="s">
        <v>1714</v>
      </c>
      <c r="C20" s="500"/>
    </row>
    <row r="22" spans="2:5" s="15" customFormat="1" ht="11.4">
      <c r="B22" s="503" t="s">
        <v>1345</v>
      </c>
      <c r="C22" s="503"/>
      <c r="D22" s="503"/>
      <c r="E22" s="503"/>
    </row>
    <row r="24" spans="2:5">
      <c r="E24" s="372" t="s">
        <v>52</v>
      </c>
    </row>
    <row r="25" spans="2:5" ht="45.6">
      <c r="B25" s="29"/>
      <c r="C25" s="246"/>
      <c r="D25" s="239" t="s">
        <v>493</v>
      </c>
      <c r="E25" s="247" t="s">
        <v>813</v>
      </c>
    </row>
    <row r="26" spans="2:5">
      <c r="B26" s="29"/>
      <c r="C26" s="246"/>
      <c r="D26" s="240" t="s">
        <v>269</v>
      </c>
      <c r="E26" s="240" t="s">
        <v>271</v>
      </c>
    </row>
    <row r="27" spans="2:5" ht="23.4">
      <c r="B27" s="251" t="s">
        <v>269</v>
      </c>
      <c r="C27" s="181" t="s">
        <v>494</v>
      </c>
      <c r="D27" s="388">
        <v>367152</v>
      </c>
      <c r="E27" s="388">
        <v>478424</v>
      </c>
    </row>
    <row r="36" ht="12.75" customHeight="1"/>
  </sheetData>
  <customSheetViews>
    <customSheetView guid="{3FCB7B24-049F-4685-83CB-5231093E0117}" showPageBreaks="1" topLeftCell="G6">
      <selection activeCell="G20" sqref="G20:H20"/>
      <pageMargins left="0.7" right="0.7" top="0.75" bottom="0.75" header="0.3" footer="0.3"/>
      <pageSetup paperSize="9" orientation="portrait" r:id="rId1"/>
    </customSheetView>
    <customSheetView guid="{D5AFDB55-6EC9-4AD2-95B0-6C58A379EC11}">
      <selection activeCell="A13" sqref="A1:A1048576"/>
      <pageMargins left="0.7" right="0.7" top="0.75" bottom="0.75" header="0.3" footer="0.3"/>
      <pageSetup paperSize="9" orientation="portrait" r:id="rId2"/>
    </customSheetView>
    <customSheetView guid="{D7875729-B080-4603-81BD-7F736B7DD30E}" topLeftCell="G6">
      <selection activeCell="G20" sqref="G20:H20"/>
      <pageMargins left="0.7" right="0.7" top="0.75" bottom="0.75" header="0.3" footer="0.3"/>
      <pageSetup paperSize="9" orientation="portrait" r:id="rId3"/>
    </customSheetView>
    <customSheetView guid="{2F76D395-57F9-4A31-A998-38329A50B4E8}" topLeftCell="A12">
      <selection activeCell="A13" sqref="A1:A1048576"/>
      <pageMargins left="0.7" right="0.7" top="0.75" bottom="0.75" header="0.3" footer="0.3"/>
    </customSheetView>
    <customSheetView guid="{5DDDA852-2807-4645-BC75-EBD4EF3323A7}">
      <selection activeCell="A13" sqref="A1:A1048576"/>
      <pageMargins left="0.7" right="0.7" top="0.75" bottom="0.75" header="0.3" footer="0.3"/>
    </customSheetView>
    <customSheetView guid="{697182B0-1BEF-4A85-93A0-596802852AF2}" topLeftCell="A18">
      <selection activeCell="N24" sqref="N24"/>
      <pageMargins left="0.7" right="0.7" top="0.75" bottom="0.75" header="0.3" footer="0.3"/>
      <pageSetup paperSize="9" orientation="portrait" r:id="rId4"/>
    </customSheetView>
    <customSheetView guid="{08462586-B7E0-434D-B6F4-B2B21EAA5D46}">
      <selection activeCell="A13" sqref="A1:A1048576"/>
      <pageMargins left="0.7" right="0.7" top="0.75" bottom="0.75" header="0.3" footer="0.3"/>
      <pageSetup paperSize="9" orientation="portrait" r:id="rId5"/>
    </customSheetView>
    <customSheetView guid="{21329C76-F86B-400D-B8F5-F75B383E5B14}">
      <selection activeCell="A13" sqref="A1:A1048576"/>
      <pageMargins left="0.7" right="0.7" top="0.75" bottom="0.75" header="0.3" footer="0.3"/>
      <pageSetup paperSize="9" orientation="portrait" r:id="rId6"/>
    </customSheetView>
    <customSheetView guid="{CFC92B1C-D4F2-414F-8F12-92F529035B08}">
      <selection activeCell="C4" sqref="C4:D8"/>
      <pageMargins left="0.7" right="0.7" top="0.75" bottom="0.75" header="0.3" footer="0.3"/>
      <pageSetup paperSize="9" orientation="portrait" r:id="rId7"/>
    </customSheetView>
    <customSheetView guid="{19310327-E3BC-450F-B607-58068103BB53}">
      <selection activeCell="A13" sqref="A1:A1048576"/>
      <pageMargins left="0.7" right="0.7" top="0.75" bottom="0.75" header="0.3" footer="0.3"/>
      <pageSetup paperSize="9" orientation="portrait" r:id="rId8"/>
    </customSheetView>
    <customSheetView guid="{D3393B8E-C3CB-4E3A-976E-E4CD065299F0}" topLeftCell="A6">
      <selection activeCell="E36" sqref="E36"/>
      <pageMargins left="0.7" right="0.7" top="0.75" bottom="0.75" header="0.3" footer="0.3"/>
      <pageSetup paperSize="9" orientation="portrait" r:id="rId9"/>
    </customSheetView>
    <customSheetView guid="{8FA5FDE5-6098-400B-9E19-77564D1D7EE8}">
      <selection activeCell="C4" sqref="C4:D8"/>
      <pageMargins left="0.7" right="0.7" top="0.75" bottom="0.75" header="0.3" footer="0.3"/>
      <pageSetup paperSize="9" orientation="portrait" r:id="rId10"/>
    </customSheetView>
    <customSheetView guid="{0B9AA238-A559-44CB-8EC2-529DA28A3F7B}" topLeftCell="A12">
      <selection activeCell="A13" sqref="A1:A1048576"/>
      <pageMargins left="0.7" right="0.7" top="0.75" bottom="0.75" header="0.3" footer="0.3"/>
    </customSheetView>
    <customSheetView guid="{37D20B4B-3220-4613-A3F1-1C4C1CF14C1F}">
      <selection activeCell="A22" sqref="A22:XFD25"/>
      <pageMargins left="0.7" right="0.7" top="0.75" bottom="0.75" header="0.3" footer="0.3"/>
      <pageSetup paperSize="9" orientation="portrait" r:id="rId11"/>
    </customSheetView>
    <customSheetView guid="{DB462ED3-28DC-47D7-98F7-CED01F66E2C7}" topLeftCell="A13">
      <selection activeCell="A26" sqref="A26:XFD26"/>
      <pageMargins left="0.7" right="0.7" top="0.75" bottom="0.75" header="0.3" footer="0.3"/>
      <pageSetup paperSize="9" orientation="portrait" r:id="rId12"/>
    </customSheetView>
    <customSheetView guid="{10DA2791-762D-4555-9FFF-E41154ADFE31}" topLeftCell="A13">
      <selection activeCell="A26" sqref="A26:XFD26"/>
      <pageMargins left="0.7" right="0.7" top="0.75" bottom="0.75" header="0.3" footer="0.3"/>
      <pageSetup paperSize="9" orientation="portrait" r:id="rId13"/>
    </customSheetView>
    <customSheetView guid="{BE68C6EB-1B64-4B3E-8DDC-CA26F318E610}">
      <selection activeCell="D4" sqref="D4"/>
      <pageMargins left="0.7" right="0.7" top="0.75" bottom="0.75" header="0.3" footer="0.3"/>
      <pageSetup paperSize="9" orientation="portrait" r:id="rId14"/>
    </customSheetView>
    <customSheetView guid="{5AF40965-2356-4A48-B6FA-CB814CA4D7B2}" topLeftCell="A15">
      <selection activeCell="C41" sqref="C41"/>
      <pageMargins left="0.7" right="0.7" top="0.75" bottom="0.75" header="0.3" footer="0.3"/>
      <pageSetup paperSize="9" orientation="portrait" r:id="rId15"/>
    </customSheetView>
    <customSheetView guid="{59094C18-3CB5-482F-AA6A-9C313A318EBB}" topLeftCell="A15">
      <selection activeCell="L32" sqref="L32"/>
      <pageMargins left="0.7" right="0.7" top="0.75" bottom="0.75" header="0.3" footer="0.3"/>
      <pageSetup paperSize="9" orientation="portrait" r:id="rId16"/>
    </customSheetView>
    <customSheetView guid="{FD092655-EBEC-4730-9895-1567D9B70D5F}">
      <selection activeCell="F26" sqref="F26"/>
      <pageMargins left="0.7" right="0.7" top="0.75" bottom="0.75" header="0.3" footer="0.3"/>
    </customSheetView>
    <customSheetView guid="{7CA1DEE6-746E-4947-9BED-24AAED6E8B57}">
      <selection activeCell="F26" sqref="F26"/>
      <pageMargins left="0.7" right="0.7" top="0.75" bottom="0.75" header="0.3" footer="0.3"/>
    </customSheetView>
    <customSheetView guid="{D2C72E70-F766-4D56-9E10-3C91A63BB7F3}">
      <selection activeCell="B20" sqref="B20"/>
      <pageMargins left="0.7" right="0.7" top="0.75" bottom="0.75" header="0.3" footer="0.3"/>
      <pageSetup paperSize="9" orientation="portrait" r:id="rId17"/>
    </customSheetView>
    <customSheetView guid="{7CCD1884-1631-4809-8751-AE0939C32419}">
      <selection activeCell="A13" sqref="A1:A1048576"/>
      <pageMargins left="0.7" right="0.7" top="0.75" bottom="0.75" header="0.3" footer="0.3"/>
    </customSheetView>
    <customSheetView guid="{931AA63B-6827-4BF4-8E25-ED232A88A09C}">
      <selection activeCell="E27" sqref="E27"/>
      <pageMargins left="0.7" right="0.7" top="0.75" bottom="0.75" header="0.3" footer="0.3"/>
    </customSheetView>
    <customSheetView guid="{CA1DE4BE-C006-4405-B064-304EE6CCACF1}">
      <selection activeCell="A13" sqref="A1:A1048576"/>
      <pageMargins left="0.7" right="0.7" top="0.75" bottom="0.75" header="0.3" footer="0.3"/>
      <pageSetup paperSize="9" orientation="portrait" r:id="rId18"/>
    </customSheetView>
    <customSheetView guid="{51337751-BEAF-43F3-8CC9-400B99E751E8}">
      <selection activeCell="A13" sqref="A1:A1048576"/>
      <pageMargins left="0.7" right="0.7" top="0.75" bottom="0.75" header="0.3" footer="0.3"/>
      <pageSetup paperSize="9" orientation="portrait" r:id="rId19"/>
    </customSheetView>
    <customSheetView guid="{F277ACEF-9FF8-431F-8537-DE60B790AA4F}">
      <selection activeCell="A22" sqref="A22:XFD25"/>
      <pageMargins left="0.7" right="0.7" top="0.75" bottom="0.75" header="0.3" footer="0.3"/>
      <pageSetup paperSize="9" orientation="portrait" r:id="rId20"/>
    </customSheetView>
    <customSheetView guid="{517C47E4-CB49-455E-BC80-175B09C4753D}">
      <selection activeCell="A13" sqref="A1:A1048576"/>
      <pageMargins left="0.7" right="0.7" top="0.75" bottom="0.75" header="0.3" footer="0.3"/>
    </customSheetView>
    <customSheetView guid="{158937B5-B45C-4722-BE34-B5B4D085C079}">
      <selection activeCell="C4" sqref="C4:D8"/>
      <pageMargins left="0.7" right="0.7" top="0.75" bottom="0.75" header="0.3" footer="0.3"/>
      <pageSetup paperSize="9" orientation="portrait" r:id="rId21"/>
    </customSheetView>
    <customSheetView guid="{ED218C36-7217-4047-BB0E-77F9C99BD534}">
      <selection activeCell="A13" sqref="A1:A1048576"/>
      <pageMargins left="0.7" right="0.7" top="0.75" bottom="0.75" header="0.3" footer="0.3"/>
      <pageSetup paperSize="9" orientation="portrait" r:id="rId22"/>
    </customSheetView>
    <customSheetView guid="{C83D4249-7B44-432A-B7FB-A6ACA6880240}">
      <selection activeCell="D4" sqref="D4"/>
      <pageMargins left="0.7" right="0.7" top="0.75" bottom="0.75" header="0.3" footer="0.3"/>
      <pageSetup paperSize="9" orientation="portrait" r:id="rId23"/>
    </customSheetView>
    <customSheetView guid="{E331DF3E-CA70-4D3D-884C-EE3579437A03}" topLeftCell="A12">
      <selection activeCell="A13" sqref="A1:A1048576"/>
      <pageMargins left="0.7" right="0.7" top="0.75" bottom="0.75" header="0.3" footer="0.3"/>
    </customSheetView>
    <customSheetView guid="{D37F8A47-E42F-4741-BE8D-5D961F7BB394}">
      <selection activeCell="D4" sqref="D4"/>
      <pageMargins left="0.7" right="0.7" top="0.75" bottom="0.75" header="0.3" footer="0.3"/>
      <pageSetup paperSize="9" orientation="portrait" r:id="rId24"/>
    </customSheetView>
    <customSheetView guid="{8CD49FA1-C4FE-4F6A-AE1C-E31C292C96A9}">
      <selection activeCell="A13" sqref="A1:A1048576"/>
      <pageMargins left="0.7" right="0.7" top="0.75" bottom="0.75" header="0.3" footer="0.3"/>
    </customSheetView>
    <customSheetView guid="{BB337934-72B5-4261-9EB4-9C42ECF52CD8}" topLeftCell="G6">
      <selection activeCell="G20" sqref="G20:H20"/>
      <pageMargins left="0.7" right="0.7" top="0.75" bottom="0.75" header="0.3" footer="0.3"/>
      <pageSetup paperSize="9" orientation="portrait" r:id="rId25"/>
    </customSheetView>
    <customSheetView guid="{3AD1D9CC-D162-4119-AFCC-0AF9105FB248}">
      <selection activeCell="N7" sqref="N7"/>
      <pageMargins left="0.7" right="0.7" top="0.75" bottom="0.75" header="0.3" footer="0.3"/>
      <pageSetup paperSize="9" orientation="portrait" r:id="rId26"/>
    </customSheetView>
  </customSheetViews>
  <conditionalFormatting sqref="D16:E16">
    <cfRule type="cellIs" dxfId="24" priority="3" stopIfTrue="1" operator="lessThan">
      <formula>0</formula>
    </cfRule>
  </conditionalFormatting>
  <conditionalFormatting sqref="D27:E27">
    <cfRule type="cellIs" dxfId="23" priority="2" stopIfTrue="1" operator="lessThan">
      <formula>0</formula>
    </cfRule>
  </conditionalFormatting>
  <pageMargins left="0.7" right="0.7" top="0.75" bottom="0.75" header="0.3" footer="0.3"/>
  <pageSetup paperSize="9" orientation="portrait" r:id="rId27"/>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18BCA-C0EC-4512-A865-33C502AEE59B}">
  <sheetPr>
    <tabColor rgb="FF92D050"/>
  </sheetPr>
  <dimension ref="A1:O72"/>
  <sheetViews>
    <sheetView zoomScaleNormal="70" workbookViewId="0">
      <selection activeCell="K20" sqref="K20"/>
    </sheetView>
  </sheetViews>
  <sheetFormatPr defaultColWidth="9.109375" defaultRowHeight="12"/>
  <cols>
    <col min="1" max="1" width="24.88671875" style="2" bestFit="1" customWidth="1"/>
    <col min="2" max="2" width="6.5546875" style="2" customWidth="1"/>
    <col min="3" max="3" width="11.44140625" style="2" customWidth="1"/>
    <col min="4" max="4" width="27.88671875" style="2" customWidth="1"/>
    <col min="5" max="5" width="10.44140625" style="2" customWidth="1"/>
    <col min="6" max="6" width="11.44140625" style="2" customWidth="1"/>
    <col min="7" max="7" width="11" style="2" customWidth="1"/>
    <col min="8" max="8" width="9.5546875" style="2" customWidth="1"/>
    <col min="9" max="16384" width="9.109375" style="2"/>
  </cols>
  <sheetData>
    <row r="1" spans="1:8" ht="13.2">
      <c r="A1" s="595" t="str">
        <f>HYPERLINK("#INDEX!A2","към началната страница")</f>
        <v>към началната страница</v>
      </c>
    </row>
    <row r="2" spans="1:8" ht="16.5" customHeight="1">
      <c r="A2" s="595" t="str">
        <f>HYPERLINK("#INDEX!A2","back to index page")</f>
        <v>back to index page</v>
      </c>
    </row>
    <row r="9" spans="1:8">
      <c r="B9" s="513" t="s">
        <v>1715</v>
      </c>
      <c r="C9" s="513"/>
      <c r="D9" s="500"/>
    </row>
    <row r="11" spans="1:8">
      <c r="B11" s="503" t="s">
        <v>1006</v>
      </c>
      <c r="C11" s="503"/>
      <c r="D11" s="503"/>
      <c r="E11" s="503"/>
      <c r="F11" s="503"/>
      <c r="G11" s="503"/>
      <c r="H11" s="503"/>
    </row>
    <row r="13" spans="1:8">
      <c r="H13" s="389" t="s">
        <v>1301</v>
      </c>
    </row>
    <row r="14" spans="1:8" ht="34.200000000000003">
      <c r="B14" s="15"/>
      <c r="C14" s="15"/>
      <c r="D14" s="15"/>
      <c r="E14" s="239" t="s">
        <v>687</v>
      </c>
      <c r="F14" s="239" t="s">
        <v>688</v>
      </c>
      <c r="G14" s="239" t="s">
        <v>689</v>
      </c>
      <c r="H14" s="239" t="s">
        <v>690</v>
      </c>
    </row>
    <row r="15" spans="1:8">
      <c r="E15" s="210" t="s">
        <v>32</v>
      </c>
      <c r="F15" s="210" t="s">
        <v>55</v>
      </c>
      <c r="G15" s="210" t="s">
        <v>56</v>
      </c>
      <c r="H15" s="210" t="s">
        <v>1011</v>
      </c>
    </row>
    <row r="16" spans="1:8" ht="13.35" customHeight="1">
      <c r="B16" s="45">
        <v>1</v>
      </c>
      <c r="C16" s="1238" t="s">
        <v>706</v>
      </c>
      <c r="D16" s="3" t="s">
        <v>691</v>
      </c>
      <c r="E16" s="441">
        <v>7</v>
      </c>
      <c r="F16" s="441">
        <v>9</v>
      </c>
      <c r="G16" s="441">
        <v>51</v>
      </c>
      <c r="H16" s="441">
        <v>20</v>
      </c>
    </row>
    <row r="17" spans="2:8">
      <c r="B17" s="45">
        <v>2</v>
      </c>
      <c r="C17" s="1239"/>
      <c r="D17" s="3" t="s">
        <v>692</v>
      </c>
      <c r="E17" s="441">
        <v>437</v>
      </c>
      <c r="F17" s="441">
        <v>4099</v>
      </c>
      <c r="G17" s="441">
        <v>6915</v>
      </c>
      <c r="H17" s="441">
        <v>1357</v>
      </c>
    </row>
    <row r="18" spans="2:8">
      <c r="B18" s="45">
        <v>3</v>
      </c>
      <c r="C18" s="1239"/>
      <c r="D18" s="70" t="s">
        <v>693</v>
      </c>
      <c r="E18" s="441">
        <v>437</v>
      </c>
      <c r="F18" s="441">
        <v>4099</v>
      </c>
      <c r="G18" s="441">
        <v>6915</v>
      </c>
      <c r="H18" s="441">
        <v>1357</v>
      </c>
    </row>
    <row r="19" spans="2:8">
      <c r="B19" s="45">
        <v>4</v>
      </c>
      <c r="C19" s="1239"/>
      <c r="D19" s="70" t="s">
        <v>694</v>
      </c>
      <c r="E19" s="334"/>
      <c r="F19" s="334"/>
      <c r="G19" s="334"/>
      <c r="H19" s="334"/>
    </row>
    <row r="20" spans="2:8" ht="24">
      <c r="B20" s="45" t="s">
        <v>695</v>
      </c>
      <c r="C20" s="1239"/>
      <c r="D20" s="69" t="s">
        <v>696</v>
      </c>
      <c r="E20" s="441">
        <v>0</v>
      </c>
      <c r="F20" s="441">
        <v>0</v>
      </c>
      <c r="G20" s="441">
        <v>0</v>
      </c>
      <c r="H20" s="441">
        <v>0</v>
      </c>
    </row>
    <row r="21" spans="2:8" ht="24">
      <c r="B21" s="45">
        <v>5</v>
      </c>
      <c r="C21" s="1239"/>
      <c r="D21" s="69" t="s">
        <v>697</v>
      </c>
      <c r="E21" s="441">
        <v>0</v>
      </c>
      <c r="F21" s="441">
        <v>0</v>
      </c>
      <c r="G21" s="441">
        <v>0</v>
      </c>
      <c r="H21" s="441">
        <v>0</v>
      </c>
    </row>
    <row r="22" spans="2:8">
      <c r="B22" s="45" t="s">
        <v>698</v>
      </c>
      <c r="C22" s="1239"/>
      <c r="D22" s="70" t="s">
        <v>699</v>
      </c>
      <c r="E22" s="441">
        <v>0</v>
      </c>
      <c r="F22" s="441">
        <v>0</v>
      </c>
      <c r="G22" s="441">
        <v>0</v>
      </c>
      <c r="H22" s="441">
        <v>0</v>
      </c>
    </row>
    <row r="23" spans="2:8">
      <c r="B23" s="45">
        <v>6</v>
      </c>
      <c r="C23" s="1239"/>
      <c r="D23" s="70" t="s">
        <v>694</v>
      </c>
      <c r="E23" s="334"/>
      <c r="F23" s="334"/>
      <c r="G23" s="334"/>
      <c r="H23" s="334"/>
    </row>
    <row r="24" spans="2:8">
      <c r="B24" s="45">
        <v>7</v>
      </c>
      <c r="C24" s="1239"/>
      <c r="D24" s="70" t="s">
        <v>700</v>
      </c>
      <c r="E24" s="441">
        <v>0</v>
      </c>
      <c r="F24" s="441">
        <v>0</v>
      </c>
      <c r="G24" s="441">
        <v>0</v>
      </c>
      <c r="H24" s="441">
        <v>0</v>
      </c>
    </row>
    <row r="25" spans="2:8">
      <c r="B25" s="45">
        <v>8</v>
      </c>
      <c r="C25" s="1240"/>
      <c r="D25" s="70" t="s">
        <v>694</v>
      </c>
      <c r="E25" s="334"/>
      <c r="F25" s="334"/>
      <c r="G25" s="334"/>
      <c r="H25" s="334"/>
    </row>
    <row r="26" spans="2:8">
      <c r="B26" s="45">
        <v>9</v>
      </c>
      <c r="C26" s="188"/>
      <c r="D26" s="3" t="s">
        <v>691</v>
      </c>
      <c r="E26" s="441">
        <v>0</v>
      </c>
      <c r="F26" s="441">
        <v>9</v>
      </c>
      <c r="G26" s="441">
        <v>51</v>
      </c>
      <c r="H26" s="441">
        <v>20</v>
      </c>
    </row>
    <row r="27" spans="2:8">
      <c r="B27" s="45">
        <v>10</v>
      </c>
      <c r="C27" s="376"/>
      <c r="D27" s="3" t="s">
        <v>701</v>
      </c>
      <c r="E27" s="441">
        <v>0</v>
      </c>
      <c r="F27" s="441">
        <v>3762</v>
      </c>
      <c r="G27" s="441">
        <v>3256</v>
      </c>
      <c r="H27" s="441">
        <v>328</v>
      </c>
    </row>
    <row r="28" spans="2:8">
      <c r="B28" s="45">
        <v>11</v>
      </c>
      <c r="C28" s="376"/>
      <c r="D28" s="70" t="s">
        <v>693</v>
      </c>
      <c r="E28" s="441">
        <v>0</v>
      </c>
      <c r="F28" s="441">
        <v>1881</v>
      </c>
      <c r="G28" s="441">
        <v>1694</v>
      </c>
      <c r="H28" s="441">
        <v>328</v>
      </c>
    </row>
    <row r="29" spans="2:8">
      <c r="B29" s="45">
        <v>12</v>
      </c>
      <c r="C29" s="376"/>
      <c r="D29" s="70" t="s">
        <v>702</v>
      </c>
      <c r="E29" s="441">
        <v>0</v>
      </c>
      <c r="F29" s="441">
        <v>1129</v>
      </c>
      <c r="G29" s="441">
        <v>625</v>
      </c>
      <c r="H29" s="441">
        <v>0</v>
      </c>
    </row>
    <row r="30" spans="2:8" ht="24">
      <c r="B30" s="45" t="s">
        <v>684</v>
      </c>
      <c r="C30" s="376" t="s">
        <v>707</v>
      </c>
      <c r="D30" s="69" t="s">
        <v>696</v>
      </c>
      <c r="E30" s="441">
        <v>0</v>
      </c>
      <c r="F30" s="441">
        <v>1881</v>
      </c>
      <c r="G30" s="441">
        <v>1562</v>
      </c>
      <c r="H30" s="441">
        <v>0</v>
      </c>
    </row>
    <row r="31" spans="2:8">
      <c r="B31" s="45" t="s">
        <v>142</v>
      </c>
      <c r="C31" s="376"/>
      <c r="D31" s="70" t="s">
        <v>702</v>
      </c>
      <c r="E31" s="441">
        <v>0</v>
      </c>
      <c r="F31" s="441">
        <v>1505</v>
      </c>
      <c r="G31" s="441">
        <v>625</v>
      </c>
      <c r="H31" s="441">
        <v>0</v>
      </c>
    </row>
    <row r="32" spans="2:8" ht="24">
      <c r="B32" s="45" t="s">
        <v>703</v>
      </c>
      <c r="C32" s="376"/>
      <c r="D32" s="69" t="s">
        <v>697</v>
      </c>
      <c r="E32" s="441">
        <v>0</v>
      </c>
      <c r="F32" s="441">
        <v>0</v>
      </c>
      <c r="G32" s="441">
        <v>0</v>
      </c>
      <c r="H32" s="441">
        <v>0</v>
      </c>
    </row>
    <row r="33" spans="2:8">
      <c r="B33" s="45" t="s">
        <v>704</v>
      </c>
      <c r="C33" s="376"/>
      <c r="D33" s="70" t="s">
        <v>702</v>
      </c>
      <c r="E33" s="441">
        <v>0</v>
      </c>
      <c r="F33" s="441">
        <v>0</v>
      </c>
      <c r="G33" s="441">
        <v>0</v>
      </c>
      <c r="H33" s="441">
        <v>0</v>
      </c>
    </row>
    <row r="34" spans="2:8">
      <c r="B34" s="45" t="s">
        <v>685</v>
      </c>
      <c r="C34" s="376"/>
      <c r="D34" s="70" t="s">
        <v>699</v>
      </c>
      <c r="E34" s="441">
        <v>0</v>
      </c>
      <c r="F34" s="441">
        <v>0</v>
      </c>
      <c r="G34" s="441">
        <v>0</v>
      </c>
      <c r="H34" s="441">
        <v>0</v>
      </c>
    </row>
    <row r="35" spans="2:8">
      <c r="B35" s="45" t="s">
        <v>686</v>
      </c>
      <c r="C35" s="376"/>
      <c r="D35" s="70" t="s">
        <v>702</v>
      </c>
      <c r="E35" s="441">
        <v>0</v>
      </c>
      <c r="F35" s="441">
        <v>0</v>
      </c>
      <c r="G35" s="441">
        <v>0</v>
      </c>
      <c r="H35" s="441">
        <v>0</v>
      </c>
    </row>
    <row r="36" spans="2:8">
      <c r="B36" s="45">
        <v>15</v>
      </c>
      <c r="C36" s="376"/>
      <c r="D36" s="70" t="s">
        <v>700</v>
      </c>
      <c r="E36" s="441">
        <v>0</v>
      </c>
      <c r="F36" s="441">
        <v>0</v>
      </c>
      <c r="G36" s="441">
        <v>0</v>
      </c>
      <c r="H36" s="441">
        <v>0</v>
      </c>
    </row>
    <row r="37" spans="2:8">
      <c r="B37" s="45">
        <v>16</v>
      </c>
      <c r="C37" s="197"/>
      <c r="D37" s="70" t="s">
        <v>702</v>
      </c>
      <c r="E37" s="441">
        <v>0</v>
      </c>
      <c r="F37" s="441">
        <v>0</v>
      </c>
      <c r="G37" s="441">
        <v>0</v>
      </c>
      <c r="H37" s="441">
        <v>0</v>
      </c>
    </row>
    <row r="38" spans="2:8">
      <c r="B38" s="45">
        <v>17</v>
      </c>
      <c r="C38" s="70" t="s">
        <v>705</v>
      </c>
      <c r="D38" s="70"/>
      <c r="E38" s="441">
        <v>437</v>
      </c>
      <c r="F38" s="441">
        <v>7861</v>
      </c>
      <c r="G38" s="441">
        <v>10171</v>
      </c>
      <c r="H38" s="441">
        <v>1685</v>
      </c>
    </row>
    <row r="39" spans="2:8">
      <c r="C39" s="2" t="s">
        <v>1321</v>
      </c>
    </row>
    <row r="42" spans="2:8">
      <c r="B42" s="962" t="s">
        <v>1714</v>
      </c>
      <c r="C42" s="500"/>
      <c r="D42" s="500"/>
    </row>
    <row r="44" spans="2:8">
      <c r="B44" s="503" t="s">
        <v>1006</v>
      </c>
      <c r="C44" s="503"/>
      <c r="D44" s="503"/>
      <c r="E44" s="503"/>
      <c r="F44" s="503"/>
      <c r="G44" s="503"/>
      <c r="H44" s="503"/>
    </row>
    <row r="46" spans="2:8" ht="12.75" customHeight="1">
      <c r="G46" s="1241" t="s">
        <v>1301</v>
      </c>
      <c r="H46" s="1241"/>
    </row>
    <row r="47" spans="2:8" ht="34.200000000000003">
      <c r="B47" s="15"/>
      <c r="C47" s="164"/>
      <c r="D47" s="164"/>
      <c r="E47" s="239" t="s">
        <v>687</v>
      </c>
      <c r="F47" s="239" t="s">
        <v>688</v>
      </c>
      <c r="G47" s="239" t="s">
        <v>689</v>
      </c>
      <c r="H47" s="239" t="s">
        <v>690</v>
      </c>
    </row>
    <row r="48" spans="2:8">
      <c r="E48" s="210" t="s">
        <v>32</v>
      </c>
      <c r="F48" s="210" t="s">
        <v>55</v>
      </c>
      <c r="G48" s="210" t="s">
        <v>56</v>
      </c>
      <c r="H48" s="210" t="s">
        <v>1011</v>
      </c>
    </row>
    <row r="49" spans="2:15">
      <c r="B49" s="45">
        <v>1</v>
      </c>
      <c r="C49" s="396"/>
      <c r="D49" s="3" t="s">
        <v>691</v>
      </c>
      <c r="E49" s="441">
        <v>7</v>
      </c>
      <c r="F49" s="441">
        <v>9</v>
      </c>
      <c r="G49" s="441">
        <v>61</v>
      </c>
      <c r="H49" s="441">
        <v>38</v>
      </c>
    </row>
    <row r="50" spans="2:15">
      <c r="B50" s="45">
        <v>2</v>
      </c>
      <c r="C50" s="397"/>
      <c r="D50" s="3" t="s">
        <v>692</v>
      </c>
      <c r="E50" s="441">
        <v>437</v>
      </c>
      <c r="F50" s="441">
        <v>4099</v>
      </c>
      <c r="G50" s="441">
        <v>7723</v>
      </c>
      <c r="H50" s="441">
        <v>2249</v>
      </c>
      <c r="O50" s="47"/>
    </row>
    <row r="51" spans="2:15">
      <c r="B51" s="45">
        <v>3</v>
      </c>
      <c r="C51" s="397"/>
      <c r="D51" s="70" t="s">
        <v>693</v>
      </c>
      <c r="E51" s="441">
        <v>437</v>
      </c>
      <c r="F51" s="441">
        <v>4099</v>
      </c>
      <c r="G51" s="441">
        <v>7723</v>
      </c>
      <c r="H51" s="441">
        <v>2249</v>
      </c>
      <c r="O51" s="47"/>
    </row>
    <row r="52" spans="2:15">
      <c r="B52" s="45">
        <v>4</v>
      </c>
      <c r="C52" s="397"/>
      <c r="D52" s="70" t="s">
        <v>694</v>
      </c>
      <c r="E52" s="334"/>
      <c r="F52" s="334"/>
      <c r="G52" s="334"/>
      <c r="H52" s="334"/>
      <c r="O52" s="47"/>
    </row>
    <row r="53" spans="2:15" ht="24">
      <c r="B53" s="45" t="s">
        <v>695</v>
      </c>
      <c r="C53" s="375" t="s">
        <v>706</v>
      </c>
      <c r="D53" s="69" t="s">
        <v>696</v>
      </c>
      <c r="E53" s="441">
        <v>0</v>
      </c>
      <c r="F53" s="441">
        <v>0</v>
      </c>
      <c r="G53" s="441">
        <v>0</v>
      </c>
      <c r="H53" s="441">
        <v>0</v>
      </c>
      <c r="O53" s="47"/>
    </row>
    <row r="54" spans="2:15" ht="24">
      <c r="B54" s="45">
        <v>5</v>
      </c>
      <c r="C54" s="397"/>
      <c r="D54" s="69" t="s">
        <v>697</v>
      </c>
      <c r="E54" s="441">
        <v>0</v>
      </c>
      <c r="F54" s="441">
        <v>0</v>
      </c>
      <c r="G54" s="441">
        <v>0</v>
      </c>
      <c r="H54" s="441">
        <v>0</v>
      </c>
      <c r="O54" s="47"/>
    </row>
    <row r="55" spans="2:15">
      <c r="B55" s="45" t="s">
        <v>698</v>
      </c>
      <c r="C55" s="397"/>
      <c r="D55" s="70" t="s">
        <v>699</v>
      </c>
      <c r="E55" s="441">
        <v>0</v>
      </c>
      <c r="F55" s="441">
        <v>0</v>
      </c>
      <c r="G55" s="441">
        <v>0</v>
      </c>
      <c r="H55" s="441">
        <v>0</v>
      </c>
      <c r="O55" s="47"/>
    </row>
    <row r="56" spans="2:15">
      <c r="B56" s="45">
        <v>6</v>
      </c>
      <c r="C56" s="397"/>
      <c r="D56" s="70" t="s">
        <v>694</v>
      </c>
      <c r="E56" s="334"/>
      <c r="F56" s="334"/>
      <c r="G56" s="334"/>
      <c r="H56" s="334"/>
      <c r="O56" s="47"/>
    </row>
    <row r="57" spans="2:15">
      <c r="B57" s="45">
        <v>7</v>
      </c>
      <c r="C57" s="397"/>
      <c r="D57" s="70" t="s">
        <v>700</v>
      </c>
      <c r="E57" s="441">
        <v>0</v>
      </c>
      <c r="F57" s="441">
        <v>0</v>
      </c>
      <c r="G57" s="441">
        <v>0</v>
      </c>
      <c r="H57" s="441">
        <v>0</v>
      </c>
      <c r="O57" s="47"/>
    </row>
    <row r="58" spans="2:15">
      <c r="B58" s="45">
        <v>8</v>
      </c>
      <c r="C58" s="398"/>
      <c r="D58" s="70" t="s">
        <v>694</v>
      </c>
      <c r="E58" s="334"/>
      <c r="F58" s="334"/>
      <c r="G58" s="334"/>
      <c r="H58" s="334"/>
      <c r="O58" s="47"/>
    </row>
    <row r="59" spans="2:15">
      <c r="B59" s="385">
        <v>9</v>
      </c>
      <c r="C59" s="192"/>
      <c r="D59" s="392" t="s">
        <v>691</v>
      </c>
      <c r="E59" s="441">
        <v>0</v>
      </c>
      <c r="F59" s="441">
        <v>9</v>
      </c>
      <c r="G59" s="441">
        <v>61</v>
      </c>
      <c r="H59" s="441">
        <v>38</v>
      </c>
      <c r="O59" s="47"/>
    </row>
    <row r="60" spans="2:15">
      <c r="B60" s="385">
        <v>10</v>
      </c>
      <c r="C60" s="399"/>
      <c r="D60" s="392" t="s">
        <v>701</v>
      </c>
      <c r="E60" s="441">
        <v>0</v>
      </c>
      <c r="F60" s="441">
        <v>3762</v>
      </c>
      <c r="G60" s="441">
        <v>3636</v>
      </c>
      <c r="H60" s="441">
        <v>592</v>
      </c>
      <c r="O60" s="47"/>
    </row>
    <row r="61" spans="2:15">
      <c r="B61" s="385">
        <v>11</v>
      </c>
      <c r="C61" s="399"/>
      <c r="D61" s="393" t="s">
        <v>693</v>
      </c>
      <c r="E61" s="441">
        <v>0</v>
      </c>
      <c r="F61" s="441">
        <v>1881</v>
      </c>
      <c r="G61" s="441">
        <v>2004</v>
      </c>
      <c r="H61" s="441">
        <v>499</v>
      </c>
      <c r="O61" s="47"/>
    </row>
    <row r="62" spans="2:15">
      <c r="B62" s="385">
        <v>12</v>
      </c>
      <c r="C62" s="399"/>
      <c r="D62" s="393" t="s">
        <v>702</v>
      </c>
      <c r="E62" s="441">
        <v>0</v>
      </c>
      <c r="F62" s="441">
        <v>1129</v>
      </c>
      <c r="G62" s="441">
        <v>710</v>
      </c>
      <c r="H62" s="441">
        <v>37</v>
      </c>
      <c r="O62" s="47"/>
    </row>
    <row r="63" spans="2:15" ht="24">
      <c r="B63" s="385" t="s">
        <v>684</v>
      </c>
      <c r="C63" s="376" t="s">
        <v>707</v>
      </c>
      <c r="D63" s="394" t="s">
        <v>696</v>
      </c>
      <c r="E63" s="441">
        <v>0</v>
      </c>
      <c r="F63" s="441">
        <v>1881</v>
      </c>
      <c r="G63" s="441">
        <v>1632</v>
      </c>
      <c r="H63" s="441">
        <v>92</v>
      </c>
      <c r="O63" s="47"/>
    </row>
    <row r="64" spans="2:15">
      <c r="B64" s="385" t="s">
        <v>142</v>
      </c>
      <c r="C64" s="399"/>
      <c r="D64" s="393" t="s">
        <v>702</v>
      </c>
      <c r="E64" s="441">
        <v>0</v>
      </c>
      <c r="F64" s="441">
        <v>1505</v>
      </c>
      <c r="G64" s="441">
        <v>653</v>
      </c>
      <c r="H64" s="441">
        <v>37</v>
      </c>
      <c r="O64" s="47"/>
    </row>
    <row r="65" spans="2:15" ht="24">
      <c r="B65" s="385" t="s">
        <v>703</v>
      </c>
      <c r="C65" s="399"/>
      <c r="D65" s="394" t="s">
        <v>697</v>
      </c>
      <c r="E65" s="441">
        <v>0</v>
      </c>
      <c r="F65" s="441">
        <v>0</v>
      </c>
      <c r="G65" s="441">
        <v>0</v>
      </c>
      <c r="H65" s="441">
        <v>0</v>
      </c>
      <c r="O65" s="47"/>
    </row>
    <row r="66" spans="2:15">
      <c r="B66" s="385" t="s">
        <v>704</v>
      </c>
      <c r="C66" s="399"/>
      <c r="D66" s="393" t="s">
        <v>702</v>
      </c>
      <c r="E66" s="441">
        <v>0</v>
      </c>
      <c r="F66" s="441">
        <v>0</v>
      </c>
      <c r="G66" s="441">
        <v>0</v>
      </c>
      <c r="H66" s="441">
        <v>0</v>
      </c>
      <c r="O66" s="47"/>
    </row>
    <row r="67" spans="2:15">
      <c r="B67" s="385" t="s">
        <v>685</v>
      </c>
      <c r="C67" s="399"/>
      <c r="D67" s="393" t="s">
        <v>699</v>
      </c>
      <c r="E67" s="441">
        <v>0</v>
      </c>
      <c r="F67" s="441">
        <v>0</v>
      </c>
      <c r="G67" s="441">
        <v>0</v>
      </c>
      <c r="H67" s="441">
        <v>0</v>
      </c>
      <c r="O67" s="47"/>
    </row>
    <row r="68" spans="2:15">
      <c r="B68" s="385" t="s">
        <v>686</v>
      </c>
      <c r="C68" s="399"/>
      <c r="D68" s="393" t="s">
        <v>702</v>
      </c>
      <c r="E68" s="441">
        <v>0</v>
      </c>
      <c r="F68" s="441">
        <v>0</v>
      </c>
      <c r="G68" s="441">
        <v>0</v>
      </c>
      <c r="H68" s="441">
        <v>0</v>
      </c>
      <c r="O68" s="47"/>
    </row>
    <row r="69" spans="2:15">
      <c r="B69" s="385">
        <v>15</v>
      </c>
      <c r="C69" s="399"/>
      <c r="D69" s="393" t="s">
        <v>700</v>
      </c>
      <c r="E69" s="441">
        <v>0</v>
      </c>
      <c r="F69" s="441">
        <v>0</v>
      </c>
      <c r="G69" s="441">
        <v>0</v>
      </c>
      <c r="H69" s="441">
        <v>0</v>
      </c>
      <c r="O69" s="47"/>
    </row>
    <row r="70" spans="2:15">
      <c r="B70" s="385">
        <v>16</v>
      </c>
      <c r="C70" s="395"/>
      <c r="D70" s="393" t="s">
        <v>702</v>
      </c>
      <c r="E70" s="441">
        <v>0</v>
      </c>
      <c r="F70" s="441">
        <v>0</v>
      </c>
      <c r="G70" s="441">
        <v>0</v>
      </c>
      <c r="H70" s="441">
        <v>0</v>
      </c>
      <c r="O70" s="47"/>
    </row>
    <row r="71" spans="2:15">
      <c r="B71" s="45">
        <v>17</v>
      </c>
      <c r="C71" s="395" t="s">
        <v>705</v>
      </c>
      <c r="D71" s="70"/>
      <c r="E71" s="441">
        <v>437</v>
      </c>
      <c r="F71" s="441">
        <v>7861</v>
      </c>
      <c r="G71" s="441">
        <v>11359</v>
      </c>
      <c r="H71" s="441">
        <v>2841</v>
      </c>
      <c r="O71" s="47"/>
    </row>
    <row r="72" spans="2:15">
      <c r="C72" s="2" t="s">
        <v>1321</v>
      </c>
    </row>
  </sheetData>
  <customSheetViews>
    <customSheetView guid="{3FCB7B24-049F-4685-83CB-5231093E0117}" showPageBreaks="1" topLeftCell="L9">
      <selection activeCell="O21" sqref="O21"/>
      <pageMargins left="0.7" right="0.7" top="0.75" bottom="0.75" header="0.3" footer="0.3"/>
      <pageSetup paperSize="9" orientation="portrait" r:id="rId1"/>
    </customSheetView>
    <customSheetView guid="{D5AFDB55-6EC9-4AD2-95B0-6C58A379EC11}" topLeftCell="C17">
      <selection activeCell="J24" sqref="J24"/>
      <pageMargins left="0.7" right="0.7" top="0.75" bottom="0.75" header="0.3" footer="0.3"/>
      <pageSetup paperSize="9" orientation="portrait" r:id="rId2"/>
    </customSheetView>
    <customSheetView guid="{D7875729-B080-4603-81BD-7F736B7DD30E}" topLeftCell="L9">
      <selection activeCell="O21" sqref="O21"/>
      <pageMargins left="0.7" right="0.7" top="0.75" bottom="0.75" header="0.3" footer="0.3"/>
      <pageSetup paperSize="9" orientation="portrait" r:id="rId3"/>
    </customSheetView>
    <customSheetView guid="{2F76D395-57F9-4A31-A998-38329A50B4E8}">
      <selection activeCell="F54" sqref="F54"/>
      <pageMargins left="0.7" right="0.7" top="0.75" bottom="0.75" header="0.3" footer="0.3"/>
    </customSheetView>
    <customSheetView guid="{5DDDA852-2807-4645-BC75-EBD4EF3323A7}">
      <selection activeCell="A71" sqref="A71:B73"/>
      <pageMargins left="0.7" right="0.7" top="0.75" bottom="0.75" header="0.3" footer="0.3"/>
    </customSheetView>
    <customSheetView guid="{697182B0-1BEF-4A85-93A0-596802852AF2}" topLeftCell="A52">
      <selection activeCell="L66" sqref="L66"/>
      <pageMargins left="0.7" right="0.7" top="0.75" bottom="0.75" header="0.3" footer="0.3"/>
      <pageSetup paperSize="9" orientation="portrait" r:id="rId4"/>
    </customSheetView>
    <customSheetView guid="{08462586-B7E0-434D-B6F4-B2B21EAA5D46}" topLeftCell="C17">
      <selection activeCell="J24" sqref="J24"/>
      <pageMargins left="0.7" right="0.7" top="0.75" bottom="0.75" header="0.3" footer="0.3"/>
      <pageSetup paperSize="9" orientation="portrait" r:id="rId5"/>
    </customSheetView>
    <customSheetView guid="{21329C76-F86B-400D-B8F5-F75B383E5B14}" topLeftCell="A27">
      <selection activeCell="H77" sqref="E77:H77"/>
      <pageMargins left="0.7" right="0.7" top="0.75" bottom="0.75" header="0.3" footer="0.3"/>
      <pageSetup paperSize="9" orientation="portrait" r:id="rId6"/>
    </customSheetView>
    <customSheetView guid="{CFC92B1C-D4F2-414F-8F12-92F529035B08}">
      <selection activeCell="C4" sqref="C4:D8"/>
      <pageMargins left="0.7" right="0.7" top="0.75" bottom="0.75" header="0.3" footer="0.3"/>
      <pageSetup paperSize="9" orientation="portrait" r:id="rId7"/>
    </customSheetView>
    <customSheetView guid="{19310327-E3BC-450F-B607-58068103BB53}" topLeftCell="C17">
      <selection activeCell="J24" sqref="J24"/>
      <pageMargins left="0.7" right="0.7" top="0.75" bottom="0.75" header="0.3" footer="0.3"/>
      <pageSetup paperSize="9" orientation="portrait" r:id="rId8"/>
    </customSheetView>
    <customSheetView guid="{D3393B8E-C3CB-4E3A-976E-E4CD065299F0}" topLeftCell="C13">
      <selection activeCell="E23" sqref="E23"/>
      <pageMargins left="0.7" right="0.7" top="0.75" bottom="0.75" header="0.3" footer="0.3"/>
      <pageSetup paperSize="9" orientation="portrait" r:id="rId9"/>
    </customSheetView>
    <customSheetView guid="{8FA5FDE5-6098-400B-9E19-77564D1D7EE8}">
      <selection activeCell="C4" sqref="C4:D8"/>
      <pageMargins left="0.7" right="0.7" top="0.75" bottom="0.75" header="0.3" footer="0.3"/>
      <pageSetup paperSize="9" orientation="portrait" r:id="rId10"/>
    </customSheetView>
    <customSheetView guid="{0B9AA238-A559-44CB-8EC2-529DA28A3F7B}">
      <selection activeCell="F54" sqref="F54"/>
      <pageMargins left="0.7" right="0.7" top="0.75" bottom="0.75" header="0.3" footer="0.3"/>
    </customSheetView>
    <customSheetView guid="{37D20B4B-3220-4613-A3F1-1C4C1CF14C1F}">
      <selection activeCell="C4" sqref="C4:D8"/>
      <pageMargins left="0.7" right="0.7" top="0.75" bottom="0.75" header="0.3" footer="0.3"/>
      <pageSetup paperSize="9" orientation="portrait" r:id="rId11"/>
    </customSheetView>
    <customSheetView guid="{DB462ED3-28DC-47D7-98F7-CED01F66E2C7}" topLeftCell="A52">
      <selection activeCell="B72" sqref="B72"/>
      <pageMargins left="0.7" right="0.7" top="0.75" bottom="0.75" header="0.3" footer="0.3"/>
      <pageSetup paperSize="9" orientation="portrait" r:id="rId12"/>
    </customSheetView>
    <customSheetView guid="{10DA2791-762D-4555-9FFF-E41154ADFE31}" topLeftCell="A52">
      <selection activeCell="B72" sqref="B72"/>
      <pageMargins left="0.7" right="0.7" top="0.75" bottom="0.75" header="0.3" footer="0.3"/>
      <pageSetup paperSize="9" orientation="portrait" r:id="rId13"/>
    </customSheetView>
    <customSheetView guid="{BE68C6EB-1B64-4B3E-8DDC-CA26F318E610}">
      <selection activeCell="D4" sqref="D4"/>
      <pageMargins left="0.7" right="0.7" top="0.75" bottom="0.75" header="0.3" footer="0.3"/>
      <pageSetup paperSize="9" orientation="portrait" r:id="rId14"/>
    </customSheetView>
    <customSheetView guid="{5AF40965-2356-4A48-B6FA-CB814CA4D7B2}" topLeftCell="A52">
      <selection activeCell="B72" sqref="B72"/>
      <pageMargins left="0.7" right="0.7" top="0.75" bottom="0.75" header="0.3" footer="0.3"/>
      <pageSetup paperSize="9" orientation="portrait" r:id="rId15"/>
    </customSheetView>
    <customSheetView guid="{59094C18-3CB5-482F-AA6A-9C313A318EBB}">
      <selection activeCell="A71" sqref="A71:B73"/>
      <pageMargins left="0.7" right="0.7" top="0.75" bottom="0.75" header="0.3" footer="0.3"/>
      <pageSetup paperSize="9" orientation="portrait" r:id="rId16"/>
    </customSheetView>
    <customSheetView guid="{FD092655-EBEC-4730-9895-1567D9B70D5F}" topLeftCell="A40">
      <selection activeCell="E32" sqref="E32"/>
      <pageMargins left="0.7" right="0.7" top="0.75" bottom="0.75" header="0.3" footer="0.3"/>
    </customSheetView>
    <customSheetView guid="{7CA1DEE6-746E-4947-9BED-24AAED6E8B57}" topLeftCell="A40">
      <selection activeCell="E32" sqref="E32"/>
      <pageMargins left="0.7" right="0.7" top="0.75" bottom="0.75" header="0.3" footer="0.3"/>
    </customSheetView>
    <customSheetView guid="{D2C72E70-F766-4D56-9E10-3C91A63BB7F3}" topLeftCell="A37">
      <selection activeCell="B43" sqref="B43"/>
      <pageMargins left="0.7" right="0.7" top="0.75" bottom="0.75" header="0.3" footer="0.3"/>
      <pageSetup paperSize="9" orientation="portrait" r:id="rId17"/>
    </customSheetView>
    <customSheetView guid="{7CCD1884-1631-4809-8751-AE0939C32419}">
      <selection activeCell="A71" sqref="A71:B73"/>
      <pageMargins left="0.7" right="0.7" top="0.75" bottom="0.75" header="0.3" footer="0.3"/>
      <pageSetup paperSize="9" orientation="portrait" r:id="rId18"/>
    </customSheetView>
    <customSheetView guid="{931AA63B-6827-4BF4-8E25-ED232A88A09C}">
      <selection activeCell="K5" sqref="K5"/>
      <pageMargins left="0.7" right="0.7" top="0.75" bottom="0.75" header="0.3" footer="0.3"/>
    </customSheetView>
    <customSheetView guid="{CA1DE4BE-C006-4405-B064-304EE6CCACF1}" topLeftCell="C17">
      <selection activeCell="J24" sqref="J24"/>
      <pageMargins left="0.7" right="0.7" top="0.75" bottom="0.75" header="0.3" footer="0.3"/>
      <pageSetup paperSize="9" orientation="portrait" r:id="rId19"/>
    </customSheetView>
    <customSheetView guid="{51337751-BEAF-43F3-8CC9-400B99E751E8}">
      <selection activeCell="A47" sqref="A47:XFD47"/>
      <pageMargins left="0.7" right="0.7" top="0.75" bottom="0.75" header="0.3" footer="0.3"/>
      <pageSetup paperSize="9" orientation="portrait" r:id="rId20"/>
    </customSheetView>
    <customSheetView guid="{F277ACEF-9FF8-431F-8537-DE60B790AA4F}">
      <selection activeCell="C4" sqref="C4:D8"/>
      <pageMargins left="0.7" right="0.7" top="0.75" bottom="0.75" header="0.3" footer="0.3"/>
      <pageSetup paperSize="9" orientation="portrait" r:id="rId21"/>
    </customSheetView>
    <customSheetView guid="{517C47E4-CB49-455E-BC80-175B09C4753D}">
      <selection activeCell="A71" sqref="A71:B73"/>
      <pageMargins left="0.7" right="0.7" top="0.75" bottom="0.75" header="0.3" footer="0.3"/>
    </customSheetView>
    <customSheetView guid="{158937B5-B45C-4722-BE34-B5B4D085C079}">
      <selection activeCell="C4" sqref="C4:D8"/>
      <pageMargins left="0.7" right="0.7" top="0.75" bottom="0.75" header="0.3" footer="0.3"/>
      <pageSetup paperSize="9" orientation="portrait" r:id="rId22"/>
    </customSheetView>
    <customSheetView guid="{ED218C36-7217-4047-BB0E-77F9C99BD534}" topLeftCell="C17">
      <selection activeCell="J24" sqref="J24"/>
      <pageMargins left="0.7" right="0.7" top="0.75" bottom="0.75" header="0.3" footer="0.3"/>
      <pageSetup paperSize="9" orientation="portrait" r:id="rId23"/>
    </customSheetView>
    <customSheetView guid="{C83D4249-7B44-432A-B7FB-A6ACA6880240}">
      <selection activeCell="D4" sqref="D4"/>
      <pageMargins left="0.7" right="0.7" top="0.75" bottom="0.75" header="0.3" footer="0.3"/>
      <pageSetup paperSize="9" orientation="portrait" r:id="rId24"/>
    </customSheetView>
    <customSheetView guid="{E331DF3E-CA70-4D3D-884C-EE3579437A03}">
      <selection activeCell="F54" sqref="F54"/>
      <pageMargins left="0.7" right="0.7" top="0.75" bottom="0.75" header="0.3" footer="0.3"/>
    </customSheetView>
    <customSheetView guid="{D37F8A47-E42F-4741-BE8D-5D961F7BB394}">
      <selection activeCell="D4" sqref="D4"/>
      <pageMargins left="0.7" right="0.7" top="0.75" bottom="0.75" header="0.3" footer="0.3"/>
      <pageSetup paperSize="9" orientation="portrait" r:id="rId25"/>
    </customSheetView>
    <customSheetView guid="{8CD49FA1-C4FE-4F6A-AE1C-E31C292C96A9}">
      <selection activeCell="A71" sqref="A71:B73"/>
      <pageMargins left="0.7" right="0.7" top="0.75" bottom="0.75" header="0.3" footer="0.3"/>
    </customSheetView>
    <customSheetView guid="{BB337934-72B5-4261-9EB4-9C42ECF52CD8}" topLeftCell="L9">
      <selection activeCell="O21" sqref="O21"/>
      <pageMargins left="0.7" right="0.7" top="0.75" bottom="0.75" header="0.3" footer="0.3"/>
      <pageSetup paperSize="9" orientation="portrait" r:id="rId26"/>
    </customSheetView>
    <customSheetView guid="{3AD1D9CC-D162-4119-AFCC-0AF9105FB248}">
      <selection activeCell="C4" sqref="C4:D8"/>
      <pageMargins left="0.7" right="0.7" top="0.75" bottom="0.75" header="0.3" footer="0.3"/>
      <pageSetup paperSize="9" orientation="portrait" r:id="rId27"/>
    </customSheetView>
  </customSheetViews>
  <mergeCells count="2">
    <mergeCell ref="C16:C25"/>
    <mergeCell ref="G46:H46"/>
  </mergeCells>
  <conditionalFormatting sqref="E16:H18">
    <cfRule type="cellIs" dxfId="22" priority="17" stopIfTrue="1" operator="lessThan">
      <formula>0</formula>
    </cfRule>
  </conditionalFormatting>
  <conditionalFormatting sqref="E20:H22">
    <cfRule type="cellIs" dxfId="21" priority="16" stopIfTrue="1" operator="lessThan">
      <formula>0</formula>
    </cfRule>
  </conditionalFormatting>
  <conditionalFormatting sqref="E24:H24">
    <cfRule type="cellIs" dxfId="20" priority="15" stopIfTrue="1" operator="lessThan">
      <formula>0</formula>
    </cfRule>
  </conditionalFormatting>
  <conditionalFormatting sqref="E26:H38">
    <cfRule type="cellIs" dxfId="19" priority="14" stopIfTrue="1" operator="lessThan">
      <formula>0</formula>
    </cfRule>
  </conditionalFormatting>
  <conditionalFormatting sqref="E49:H51">
    <cfRule type="cellIs" dxfId="18" priority="9" stopIfTrue="1" operator="lessThan">
      <formula>0</formula>
    </cfRule>
  </conditionalFormatting>
  <conditionalFormatting sqref="E53:H55">
    <cfRule type="cellIs" dxfId="17" priority="8" stopIfTrue="1" operator="lessThan">
      <formula>0</formula>
    </cfRule>
  </conditionalFormatting>
  <conditionalFormatting sqref="E57:H57">
    <cfRule type="cellIs" dxfId="16" priority="7" stopIfTrue="1" operator="lessThan">
      <formula>0</formula>
    </cfRule>
  </conditionalFormatting>
  <conditionalFormatting sqref="E59:H71">
    <cfRule type="cellIs" dxfId="15" priority="6" stopIfTrue="1" operator="lessThan">
      <formula>0</formula>
    </cfRule>
  </conditionalFormatting>
  <pageMargins left="0.7" right="0.7" top="0.75" bottom="0.75" header="0.3" footer="0.3"/>
  <pageSetup paperSize="9" orientation="portrait" r:id="rId28"/>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2A4BA-11B7-43B0-8FA8-C4E28061C9F2}">
  <sheetPr>
    <tabColor rgb="FF92D050"/>
  </sheetPr>
  <dimension ref="A1:I53"/>
  <sheetViews>
    <sheetView workbookViewId="0">
      <selection activeCell="K20" sqref="K20"/>
    </sheetView>
  </sheetViews>
  <sheetFormatPr defaultColWidth="9.109375" defaultRowHeight="12"/>
  <cols>
    <col min="1" max="1" width="24.88671875" style="2" bestFit="1" customWidth="1"/>
    <col min="2" max="2" width="3.5546875" style="2" customWidth="1"/>
    <col min="3" max="3" width="36.5546875" style="2" customWidth="1"/>
    <col min="4" max="4" width="12.5546875" style="2" customWidth="1"/>
    <col min="5" max="6" width="13.5546875" style="2" customWidth="1"/>
    <col min="7" max="7" width="13" style="2" customWidth="1"/>
    <col min="8" max="16384" width="9.109375" style="2"/>
  </cols>
  <sheetData>
    <row r="1" spans="1:9" ht="13.2">
      <c r="A1" s="595" t="str">
        <f>HYPERLINK("#INDEX!A2","към началната страница")</f>
        <v>към началната страница</v>
      </c>
    </row>
    <row r="2" spans="1:9" ht="16.5" customHeight="1">
      <c r="A2" s="595" t="str">
        <f>HYPERLINK("#INDEX!A2","back to index page")</f>
        <v>back to index page</v>
      </c>
    </row>
    <row r="9" spans="1:9">
      <c r="B9" s="513" t="s">
        <v>1715</v>
      </c>
      <c r="C9" s="513"/>
    </row>
    <row r="11" spans="1:9" ht="23.25" customHeight="1">
      <c r="B11" s="1242" t="s">
        <v>1007</v>
      </c>
      <c r="C11" s="1242"/>
      <c r="D11" s="1242"/>
      <c r="E11" s="1242"/>
      <c r="F11" s="1242"/>
      <c r="G11" s="1242"/>
    </row>
    <row r="13" spans="1:9">
      <c r="C13" s="15"/>
      <c r="D13" s="15"/>
      <c r="E13" s="15"/>
      <c r="F13" s="15"/>
      <c r="G13" s="389" t="s">
        <v>996</v>
      </c>
      <c r="H13" s="15"/>
      <c r="I13" s="15"/>
    </row>
    <row r="14" spans="1:9" ht="34.200000000000003">
      <c r="B14" s="15"/>
      <c r="C14" s="15"/>
      <c r="D14" s="239" t="s">
        <v>687</v>
      </c>
      <c r="E14" s="239" t="s">
        <v>688</v>
      </c>
      <c r="F14" s="239" t="s">
        <v>689</v>
      </c>
      <c r="G14" s="239" t="s">
        <v>690</v>
      </c>
    </row>
    <row r="15" spans="1:9">
      <c r="D15" s="210" t="s">
        <v>32</v>
      </c>
      <c r="E15" s="210" t="s">
        <v>55</v>
      </c>
      <c r="F15" s="210" t="s">
        <v>56</v>
      </c>
      <c r="G15" s="210" t="s">
        <v>1011</v>
      </c>
    </row>
    <row r="16" spans="1:9">
      <c r="B16" s="45"/>
      <c r="C16" s="315" t="s">
        <v>708</v>
      </c>
      <c r="D16" s="323"/>
      <c r="E16" s="323"/>
      <c r="F16" s="323"/>
      <c r="G16" s="324"/>
    </row>
    <row r="17" spans="2:7" s="13" customFormat="1" ht="24">
      <c r="B17" s="69">
        <v>1</v>
      </c>
      <c r="C17" s="325" t="s">
        <v>709</v>
      </c>
      <c r="D17" s="386">
        <v>0</v>
      </c>
      <c r="E17" s="386">
        <v>0</v>
      </c>
      <c r="F17" s="386">
        <v>0</v>
      </c>
      <c r="G17" s="386">
        <v>0</v>
      </c>
    </row>
    <row r="18" spans="2:7" s="13" customFormat="1" ht="24">
      <c r="B18" s="69">
        <v>2</v>
      </c>
      <c r="C18" s="325" t="s">
        <v>710</v>
      </c>
      <c r="D18" s="386">
        <v>0</v>
      </c>
      <c r="E18" s="386">
        <v>0</v>
      </c>
      <c r="F18" s="386">
        <v>0</v>
      </c>
      <c r="G18" s="386">
        <v>0</v>
      </c>
    </row>
    <row r="19" spans="2:7" s="13" customFormat="1" ht="36">
      <c r="B19" s="69">
        <v>3</v>
      </c>
      <c r="C19" s="325" t="s">
        <v>711</v>
      </c>
      <c r="D19" s="386">
        <v>0</v>
      </c>
      <c r="E19" s="386">
        <v>0</v>
      </c>
      <c r="F19" s="386">
        <v>0</v>
      </c>
      <c r="G19" s="386">
        <v>0</v>
      </c>
    </row>
    <row r="20" spans="2:7" s="13" customFormat="1">
      <c r="B20" s="69"/>
      <c r="C20" s="315" t="s">
        <v>712</v>
      </c>
      <c r="D20" s="316"/>
      <c r="E20" s="316"/>
      <c r="F20" s="316"/>
      <c r="G20" s="317"/>
    </row>
    <row r="21" spans="2:7" s="13" customFormat="1" ht="36">
      <c r="B21" s="69">
        <v>4</v>
      </c>
      <c r="C21" s="325" t="s">
        <v>713</v>
      </c>
      <c r="D21" s="386">
        <v>0</v>
      </c>
      <c r="E21" s="386">
        <v>0</v>
      </c>
      <c r="F21" s="386">
        <v>0</v>
      </c>
      <c r="G21" s="386">
        <v>0</v>
      </c>
    </row>
    <row r="22" spans="2:7" s="13" customFormat="1" ht="36">
      <c r="B22" s="69">
        <v>5</v>
      </c>
      <c r="C22" s="325" t="s">
        <v>714</v>
      </c>
      <c r="D22" s="386">
        <v>0</v>
      </c>
      <c r="E22" s="386">
        <v>0</v>
      </c>
      <c r="F22" s="386">
        <v>0</v>
      </c>
      <c r="G22" s="386">
        <v>0</v>
      </c>
    </row>
    <row r="23" spans="2:7" s="13" customFormat="1">
      <c r="B23" s="69"/>
      <c r="C23" s="315" t="s">
        <v>715</v>
      </c>
      <c r="D23" s="316"/>
      <c r="E23" s="316"/>
      <c r="F23" s="316"/>
      <c r="G23" s="317"/>
    </row>
    <row r="24" spans="2:7" s="13" customFormat="1" ht="24">
      <c r="B24" s="69">
        <v>6</v>
      </c>
      <c r="C24" s="325" t="s">
        <v>716</v>
      </c>
      <c r="D24" s="386">
        <v>0</v>
      </c>
      <c r="E24" s="386">
        <v>0</v>
      </c>
      <c r="F24" s="386">
        <v>1</v>
      </c>
      <c r="G24" s="386">
        <v>0</v>
      </c>
    </row>
    <row r="25" spans="2:7" s="13" customFormat="1" ht="24">
      <c r="B25" s="69">
        <v>7</v>
      </c>
      <c r="C25" s="325" t="s">
        <v>717</v>
      </c>
      <c r="D25" s="386">
        <v>0</v>
      </c>
      <c r="E25" s="386">
        <v>0</v>
      </c>
      <c r="F25" s="386">
        <v>112</v>
      </c>
      <c r="G25" s="386">
        <v>0</v>
      </c>
    </row>
    <row r="26" spans="2:7" s="13" customFormat="1">
      <c r="B26" s="69">
        <v>8</v>
      </c>
      <c r="C26" s="325" t="s">
        <v>718</v>
      </c>
      <c r="D26" s="386">
        <v>0</v>
      </c>
      <c r="E26" s="386">
        <v>0</v>
      </c>
      <c r="F26" s="386">
        <v>112</v>
      </c>
      <c r="G26" s="386">
        <v>0</v>
      </c>
    </row>
    <row r="27" spans="2:7" s="13" customFormat="1">
      <c r="B27" s="69">
        <v>9</v>
      </c>
      <c r="C27" s="325" t="s">
        <v>719</v>
      </c>
      <c r="D27" s="386">
        <v>0</v>
      </c>
      <c r="E27" s="386">
        <v>0</v>
      </c>
      <c r="F27" s="386">
        <v>0</v>
      </c>
      <c r="G27" s="386">
        <v>0</v>
      </c>
    </row>
    <row r="28" spans="2:7" s="13" customFormat="1" ht="36">
      <c r="B28" s="69">
        <v>10</v>
      </c>
      <c r="C28" s="325" t="s">
        <v>720</v>
      </c>
      <c r="D28" s="386">
        <v>0</v>
      </c>
      <c r="E28" s="386">
        <v>0</v>
      </c>
      <c r="F28" s="386">
        <v>0</v>
      </c>
      <c r="G28" s="386">
        <v>0</v>
      </c>
    </row>
    <row r="29" spans="2:7" s="13" customFormat="1" ht="24">
      <c r="B29" s="69">
        <v>11</v>
      </c>
      <c r="C29" s="325" t="s">
        <v>721</v>
      </c>
      <c r="D29" s="386">
        <v>0</v>
      </c>
      <c r="E29" s="386">
        <v>0</v>
      </c>
      <c r="F29" s="386">
        <v>112</v>
      </c>
      <c r="G29" s="386">
        <v>0</v>
      </c>
    </row>
    <row r="33" spans="2:7">
      <c r="B33" s="962" t="s">
        <v>1714</v>
      </c>
      <c r="C33" s="500"/>
    </row>
    <row r="35" spans="2:7" ht="28.5" customHeight="1">
      <c r="B35" s="1242" t="s">
        <v>1007</v>
      </c>
      <c r="C35" s="1242"/>
      <c r="D35" s="1242"/>
      <c r="E35" s="1242"/>
      <c r="F35" s="1242"/>
      <c r="G35" s="1242"/>
    </row>
    <row r="37" spans="2:7">
      <c r="G37" s="389" t="s">
        <v>996</v>
      </c>
    </row>
    <row r="38" spans="2:7" s="29" customFormat="1" ht="49.5" customHeight="1">
      <c r="B38" s="33"/>
      <c r="C38" s="719"/>
      <c r="D38" s="239" t="s">
        <v>687</v>
      </c>
      <c r="E38" s="239" t="s">
        <v>688</v>
      </c>
      <c r="F38" s="239" t="s">
        <v>689</v>
      </c>
      <c r="G38" s="239" t="s">
        <v>690</v>
      </c>
    </row>
    <row r="39" spans="2:7">
      <c r="D39" s="210" t="s">
        <v>32</v>
      </c>
      <c r="E39" s="210" t="s">
        <v>55</v>
      </c>
      <c r="F39" s="210" t="s">
        <v>56</v>
      </c>
      <c r="G39" s="210" t="s">
        <v>1011</v>
      </c>
    </row>
    <row r="40" spans="2:7">
      <c r="B40" s="45"/>
      <c r="C40" s="315" t="s">
        <v>708</v>
      </c>
      <c r="D40" s="323"/>
      <c r="E40" s="323"/>
      <c r="F40" s="323"/>
      <c r="G40" s="324"/>
    </row>
    <row r="41" spans="2:7" ht="24">
      <c r="B41" s="45">
        <v>1</v>
      </c>
      <c r="C41" s="325" t="s">
        <v>709</v>
      </c>
      <c r="D41" s="388">
        <v>0</v>
      </c>
      <c r="E41" s="388">
        <v>0</v>
      </c>
      <c r="F41" s="388">
        <v>0</v>
      </c>
      <c r="G41" s="388">
        <v>0</v>
      </c>
    </row>
    <row r="42" spans="2:7" ht="24">
      <c r="B42" s="45">
        <v>2</v>
      </c>
      <c r="C42" s="325" t="s">
        <v>710</v>
      </c>
      <c r="D42" s="388">
        <v>0</v>
      </c>
      <c r="E42" s="388">
        <v>0</v>
      </c>
      <c r="F42" s="388">
        <v>0</v>
      </c>
      <c r="G42" s="388">
        <v>0</v>
      </c>
    </row>
    <row r="43" spans="2:7" ht="36">
      <c r="B43" s="45">
        <v>3</v>
      </c>
      <c r="C43" s="325" t="s">
        <v>711</v>
      </c>
      <c r="D43" s="388">
        <v>0</v>
      </c>
      <c r="E43" s="388">
        <v>0</v>
      </c>
      <c r="F43" s="388">
        <v>0</v>
      </c>
      <c r="G43" s="388">
        <v>0</v>
      </c>
    </row>
    <row r="44" spans="2:7">
      <c r="B44" s="45"/>
      <c r="C44" s="315" t="s">
        <v>712</v>
      </c>
      <c r="D44" s="323"/>
      <c r="E44" s="323"/>
      <c r="F44" s="323"/>
      <c r="G44" s="324"/>
    </row>
    <row r="45" spans="2:7" ht="36">
      <c r="B45" s="45">
        <v>4</v>
      </c>
      <c r="C45" s="325" t="s">
        <v>713</v>
      </c>
      <c r="D45" s="388">
        <v>0</v>
      </c>
      <c r="E45" s="388">
        <v>0</v>
      </c>
      <c r="F45" s="388">
        <v>0</v>
      </c>
      <c r="G45" s="388">
        <v>0</v>
      </c>
    </row>
    <row r="46" spans="2:7" ht="36">
      <c r="B46" s="45">
        <v>5</v>
      </c>
      <c r="C46" s="325" t="s">
        <v>714</v>
      </c>
      <c r="D46" s="388">
        <v>0</v>
      </c>
      <c r="E46" s="388">
        <v>0</v>
      </c>
      <c r="F46" s="388">
        <v>0</v>
      </c>
      <c r="G46" s="388">
        <v>0</v>
      </c>
    </row>
    <row r="47" spans="2:7">
      <c r="B47" s="45"/>
      <c r="C47" s="315" t="s">
        <v>715</v>
      </c>
      <c r="D47" s="323"/>
      <c r="E47" s="323"/>
      <c r="F47" s="323"/>
      <c r="G47" s="324"/>
    </row>
    <row r="48" spans="2:7" ht="24">
      <c r="B48" s="45">
        <v>6</v>
      </c>
      <c r="C48" s="325" t="s">
        <v>716</v>
      </c>
      <c r="D48" s="388">
        <v>0</v>
      </c>
      <c r="E48" s="388">
        <v>0</v>
      </c>
      <c r="F48" s="388">
        <v>1</v>
      </c>
      <c r="G48" s="388">
        <v>0</v>
      </c>
    </row>
    <row r="49" spans="2:7" ht="24">
      <c r="B49" s="45">
        <v>7</v>
      </c>
      <c r="C49" s="325" t="s">
        <v>717</v>
      </c>
      <c r="D49" s="388">
        <v>0</v>
      </c>
      <c r="E49" s="388">
        <v>0</v>
      </c>
      <c r="F49" s="388">
        <v>112</v>
      </c>
      <c r="G49" s="388">
        <v>0</v>
      </c>
    </row>
    <row r="50" spans="2:7">
      <c r="B50" s="45">
        <v>8</v>
      </c>
      <c r="C50" s="325" t="s">
        <v>718</v>
      </c>
      <c r="D50" s="388">
        <v>0</v>
      </c>
      <c r="E50" s="388">
        <v>0</v>
      </c>
      <c r="F50" s="388">
        <v>112</v>
      </c>
      <c r="G50" s="388">
        <v>0</v>
      </c>
    </row>
    <row r="51" spans="2:7">
      <c r="B51" s="45">
        <v>9</v>
      </c>
      <c r="C51" s="325" t="s">
        <v>719</v>
      </c>
      <c r="D51" s="388">
        <v>0</v>
      </c>
      <c r="E51" s="388">
        <v>0</v>
      </c>
      <c r="F51" s="388">
        <v>0</v>
      </c>
      <c r="G51" s="388">
        <v>0</v>
      </c>
    </row>
    <row r="52" spans="2:7" ht="36">
      <c r="B52" s="45">
        <v>10</v>
      </c>
      <c r="C52" s="325" t="s">
        <v>720</v>
      </c>
      <c r="D52" s="388">
        <v>0</v>
      </c>
      <c r="E52" s="388">
        <v>0</v>
      </c>
      <c r="F52" s="388">
        <v>0</v>
      </c>
      <c r="G52" s="388">
        <v>0</v>
      </c>
    </row>
    <row r="53" spans="2:7" ht="24">
      <c r="B53" s="45">
        <v>11</v>
      </c>
      <c r="C53" s="325" t="s">
        <v>721</v>
      </c>
      <c r="D53" s="388">
        <v>0</v>
      </c>
      <c r="E53" s="388">
        <v>0</v>
      </c>
      <c r="F53" s="388">
        <v>112</v>
      </c>
      <c r="G53" s="388">
        <v>0</v>
      </c>
    </row>
  </sheetData>
  <customSheetViews>
    <customSheetView guid="{3FCB7B24-049F-4685-83CB-5231093E0117}" showPageBreaks="1" topLeftCell="H11">
      <selection activeCell="K26" sqref="K26"/>
      <pageMargins left="0.7" right="0.7" top="0.75" bottom="0.75" header="0.3" footer="0.3"/>
      <pageSetup paperSize="9" orientation="portrait" r:id="rId1"/>
    </customSheetView>
    <customSheetView guid="{D5AFDB55-6EC9-4AD2-95B0-6C58A379EC11}" topLeftCell="A17">
      <selection activeCell="H32" sqref="H32"/>
      <pageMargins left="0.7" right="0.7" top="0.75" bottom="0.75" header="0.3" footer="0.3"/>
      <pageSetup paperSize="9" orientation="portrait" r:id="rId2"/>
    </customSheetView>
    <customSheetView guid="{D7875729-B080-4603-81BD-7F736B7DD30E}" topLeftCell="H11">
      <selection activeCell="K26" sqref="K26"/>
      <pageMargins left="0.7" right="0.7" top="0.75" bottom="0.75" header="0.3" footer="0.3"/>
      <pageSetup paperSize="9" orientation="portrait" r:id="rId3"/>
    </customSheetView>
    <customSheetView guid="{2F76D395-57F9-4A31-A998-38329A50B4E8}">
      <selection activeCell="E9" sqref="E9"/>
      <pageMargins left="0.7" right="0.7" top="0.75" bottom="0.75" header="0.3" footer="0.3"/>
    </customSheetView>
    <customSheetView guid="{5DDDA852-2807-4645-BC75-EBD4EF3323A7}" topLeftCell="A25">
      <selection activeCell="E11" sqref="E11"/>
      <pageMargins left="0.7" right="0.7" top="0.75" bottom="0.75" header="0.3" footer="0.3"/>
    </customSheetView>
    <customSheetView guid="{697182B0-1BEF-4A85-93A0-596802852AF2}" topLeftCell="A22">
      <selection activeCell="A48" sqref="A48:XFD48"/>
      <pageMargins left="0.7" right="0.7" top="0.75" bottom="0.75" header="0.3" footer="0.3"/>
      <pageSetup paperSize="9" orientation="portrait" r:id="rId4"/>
    </customSheetView>
    <customSheetView guid="{08462586-B7E0-434D-B6F4-B2B21EAA5D46}" topLeftCell="A17">
      <selection activeCell="H32" sqref="H32"/>
      <pageMargins left="0.7" right="0.7" top="0.75" bottom="0.75" header="0.3" footer="0.3"/>
      <pageSetup paperSize="9" orientation="portrait" r:id="rId5"/>
    </customSheetView>
    <customSheetView guid="{21329C76-F86B-400D-B8F5-F75B383E5B14}" topLeftCell="A46">
      <selection activeCell="D21" sqref="D21:G33"/>
      <pageMargins left="0.7" right="0.7" top="0.75" bottom="0.75" header="0.3" footer="0.3"/>
      <pageSetup paperSize="9" orientation="portrait" r:id="rId6"/>
    </customSheetView>
    <customSheetView guid="{CFC92B1C-D4F2-414F-8F12-92F529035B08}" topLeftCell="A51">
      <selection activeCell="E69" sqref="E69:F69"/>
      <pageMargins left="0.7" right="0.7" top="0.75" bottom="0.75" header="0.3" footer="0.3"/>
      <pageSetup paperSize="9" orientation="portrait" r:id="rId7"/>
    </customSheetView>
    <customSheetView guid="{19310327-E3BC-450F-B607-58068103BB53}" topLeftCell="A17">
      <selection activeCell="H32" sqref="H32"/>
      <pageMargins left="0.7" right="0.7" top="0.75" bottom="0.75" header="0.3" footer="0.3"/>
      <pageSetup paperSize="9" orientation="portrait" r:id="rId8"/>
    </customSheetView>
    <customSheetView guid="{D3393B8E-C3CB-4E3A-976E-E4CD065299F0}" topLeftCell="A55">
      <selection activeCell="E61" sqref="E61"/>
      <pageMargins left="0.7" right="0.7" top="0.75" bottom="0.75" header="0.3" footer="0.3"/>
      <pageSetup paperSize="9" orientation="portrait" r:id="rId9"/>
    </customSheetView>
    <customSheetView guid="{8FA5FDE5-6098-400B-9E19-77564D1D7EE8}" topLeftCell="A51">
      <selection activeCell="E69" sqref="E69:F69"/>
      <pageMargins left="0.7" right="0.7" top="0.75" bottom="0.75" header="0.3" footer="0.3"/>
      <pageSetup paperSize="9" orientation="portrait" r:id="rId10"/>
    </customSheetView>
    <customSheetView guid="{0B9AA238-A559-44CB-8EC2-529DA28A3F7B}">
      <selection activeCell="E9" sqref="E9"/>
      <pageMargins left="0.7" right="0.7" top="0.75" bottom="0.75" header="0.3" footer="0.3"/>
    </customSheetView>
    <customSheetView guid="{37D20B4B-3220-4613-A3F1-1C4C1CF14C1F}" topLeftCell="A51">
      <selection activeCell="E69" sqref="E69:F69"/>
      <pageMargins left="0.7" right="0.7" top="0.75" bottom="0.75" header="0.3" footer="0.3"/>
      <pageSetup paperSize="9" orientation="portrait" r:id="rId11"/>
    </customSheetView>
    <customSheetView guid="{DB462ED3-28DC-47D7-98F7-CED01F66E2C7}" topLeftCell="A22">
      <selection activeCell="A48" sqref="A48:XFD48"/>
      <pageMargins left="0.7" right="0.7" top="0.75" bottom="0.75" header="0.3" footer="0.3"/>
      <pageSetup paperSize="9" orientation="portrait" r:id="rId12"/>
    </customSheetView>
    <customSheetView guid="{10DA2791-762D-4555-9FFF-E41154ADFE31}" topLeftCell="A22">
      <selection activeCell="A48" sqref="A48:XFD48"/>
      <pageMargins left="0.7" right="0.7" top="0.75" bottom="0.75" header="0.3" footer="0.3"/>
      <pageSetup paperSize="9" orientation="portrait" r:id="rId13"/>
    </customSheetView>
    <customSheetView guid="{BE68C6EB-1B64-4B3E-8DDC-CA26F318E610}">
      <selection activeCell="D4" sqref="D4"/>
      <pageMargins left="0.7" right="0.7" top="0.75" bottom="0.75" header="0.3" footer="0.3"/>
      <pageSetup paperSize="9" orientation="portrait" r:id="rId14"/>
    </customSheetView>
    <customSheetView guid="{5AF40965-2356-4A48-B6FA-CB814CA4D7B2}" topLeftCell="A22">
      <selection activeCell="A48" sqref="A48:XFD48"/>
      <pageMargins left="0.7" right="0.7" top="0.75" bottom="0.75" header="0.3" footer="0.3"/>
      <pageSetup paperSize="9" orientation="portrait" r:id="rId15"/>
    </customSheetView>
    <customSheetView guid="{59094C18-3CB5-482F-AA6A-9C313A318EBB}" topLeftCell="A16">
      <selection activeCell="E17" sqref="E17"/>
      <pageMargins left="0.7" right="0.7" top="0.75" bottom="0.75" header="0.3" footer="0.3"/>
      <pageSetup paperSize="9" orientation="portrait" r:id="rId16"/>
    </customSheetView>
    <customSheetView guid="{FD092655-EBEC-4730-9895-1567D9B70D5F}" topLeftCell="A31">
      <selection activeCell="E47" sqref="E47"/>
      <pageMargins left="0.7" right="0.7" top="0.75" bottom="0.75" header="0.3" footer="0.3"/>
    </customSheetView>
    <customSheetView guid="{7CA1DEE6-746E-4947-9BED-24AAED6E8B57}" topLeftCell="A31">
      <selection activeCell="E47" sqref="E47"/>
      <pageMargins left="0.7" right="0.7" top="0.75" bottom="0.75" header="0.3" footer="0.3"/>
    </customSheetView>
    <customSheetView guid="{D2C72E70-F766-4D56-9E10-3C91A63BB7F3}" topLeftCell="A16">
      <selection activeCell="B33" sqref="B33:G33"/>
      <pageMargins left="0.7" right="0.7" top="0.75" bottom="0.75" header="0.3" footer="0.3"/>
      <pageSetup paperSize="9" orientation="portrait" r:id="rId17"/>
    </customSheetView>
    <customSheetView guid="{7CCD1884-1631-4809-8751-AE0939C32419}">
      <selection activeCell="E11" sqref="E11"/>
      <pageMargins left="0.7" right="0.7" top="0.75" bottom="0.75" header="0.3" footer="0.3"/>
    </customSheetView>
    <customSheetView guid="{931AA63B-6827-4BF4-8E25-ED232A88A09C}">
      <selection activeCell="D2" sqref="D2"/>
      <pageMargins left="0.7" right="0.7" top="0.75" bottom="0.75" header="0.3" footer="0.3"/>
    </customSheetView>
    <customSheetView guid="{CA1DE4BE-C006-4405-B064-304EE6CCACF1}" topLeftCell="A17">
      <selection activeCell="H32" sqref="H32"/>
      <pageMargins left="0.7" right="0.7" top="0.75" bottom="0.75" header="0.3" footer="0.3"/>
      <pageSetup paperSize="9" orientation="portrait" r:id="rId18"/>
    </customSheetView>
    <customSheetView guid="{51337751-BEAF-43F3-8CC9-400B99E751E8}">
      <selection activeCell="A37" sqref="A37:XFD37"/>
      <pageMargins left="0.7" right="0.7" top="0.75" bottom="0.75" header="0.3" footer="0.3"/>
      <pageSetup paperSize="9" orientation="portrait" r:id="rId19"/>
    </customSheetView>
    <customSheetView guid="{F277ACEF-9FF8-431F-8537-DE60B790AA4F}">
      <selection activeCell="E69" sqref="E69:F69"/>
      <pageMargins left="0.7" right="0.7" top="0.75" bottom="0.75" header="0.3" footer="0.3"/>
      <pageSetup paperSize="9" orientation="portrait" r:id="rId20"/>
    </customSheetView>
    <customSheetView guid="{517C47E4-CB49-455E-BC80-175B09C4753D}" topLeftCell="A25">
      <selection activeCell="E11" sqref="E11"/>
      <pageMargins left="0.7" right="0.7" top="0.75" bottom="0.75" header="0.3" footer="0.3"/>
    </customSheetView>
    <customSheetView guid="{158937B5-B45C-4722-BE34-B5B4D085C079}" topLeftCell="A51">
      <selection activeCell="E69" sqref="E69:F69"/>
      <pageMargins left="0.7" right="0.7" top="0.75" bottom="0.75" header="0.3" footer="0.3"/>
      <pageSetup paperSize="9" orientation="portrait" r:id="rId21"/>
    </customSheetView>
    <customSheetView guid="{ED218C36-7217-4047-BB0E-77F9C99BD534}" topLeftCell="A17">
      <selection activeCell="H32" sqref="H32"/>
      <pageMargins left="0.7" right="0.7" top="0.75" bottom="0.75" header="0.3" footer="0.3"/>
      <pageSetup paperSize="9" orientation="portrait" r:id="rId22"/>
    </customSheetView>
    <customSheetView guid="{C83D4249-7B44-432A-B7FB-A6ACA6880240}">
      <selection activeCell="D4" sqref="D4"/>
      <pageMargins left="0.7" right="0.7" top="0.75" bottom="0.75" header="0.3" footer="0.3"/>
      <pageSetup paperSize="9" orientation="portrait" r:id="rId23"/>
    </customSheetView>
    <customSheetView guid="{E331DF3E-CA70-4D3D-884C-EE3579437A03}">
      <selection activeCell="E9" sqref="E9"/>
      <pageMargins left="0.7" right="0.7" top="0.75" bottom="0.75" header="0.3" footer="0.3"/>
    </customSheetView>
    <customSheetView guid="{D37F8A47-E42F-4741-BE8D-5D961F7BB394}">
      <selection activeCell="D4" sqref="D4"/>
      <pageMargins left="0.7" right="0.7" top="0.75" bottom="0.75" header="0.3" footer="0.3"/>
      <pageSetup paperSize="9" orientation="portrait" r:id="rId24"/>
    </customSheetView>
    <customSheetView guid="{8CD49FA1-C4FE-4F6A-AE1C-E31C292C96A9}" topLeftCell="A25">
      <selection activeCell="E11" sqref="E11"/>
      <pageMargins left="0.7" right="0.7" top="0.75" bottom="0.75" header="0.3" footer="0.3"/>
    </customSheetView>
    <customSheetView guid="{BB337934-72B5-4261-9EB4-9C42ECF52CD8}" topLeftCell="H11">
      <selection activeCell="K26" sqref="K26"/>
      <pageMargins left="0.7" right="0.7" top="0.75" bottom="0.75" header="0.3" footer="0.3"/>
      <pageSetup paperSize="9" orientation="portrait" r:id="rId25"/>
    </customSheetView>
    <customSheetView guid="{3AD1D9CC-D162-4119-AFCC-0AF9105FB248}">
      <selection activeCell="E69" sqref="E69:F69"/>
      <pageMargins left="0.7" right="0.7" top="0.75" bottom="0.75" header="0.3" footer="0.3"/>
      <pageSetup paperSize="9" orientation="portrait" r:id="rId26"/>
    </customSheetView>
  </customSheetViews>
  <mergeCells count="2">
    <mergeCell ref="B35:G35"/>
    <mergeCell ref="B11:G11"/>
  </mergeCells>
  <conditionalFormatting sqref="D17:G19">
    <cfRule type="cellIs" dxfId="14" priority="6" stopIfTrue="1" operator="lessThan">
      <formula>0</formula>
    </cfRule>
  </conditionalFormatting>
  <conditionalFormatting sqref="D21:G22">
    <cfRule type="cellIs" dxfId="13" priority="5" stopIfTrue="1" operator="lessThan">
      <formula>0</formula>
    </cfRule>
  </conditionalFormatting>
  <conditionalFormatting sqref="D24:G29">
    <cfRule type="cellIs" dxfId="12" priority="4" stopIfTrue="1" operator="lessThan">
      <formula>0</formula>
    </cfRule>
  </conditionalFormatting>
  <pageMargins left="0.7" right="0.7" top="0.75" bottom="0.75" header="0.3" footer="0.3"/>
  <pageSetup paperSize="9" orientation="portrait" r:id="rId27"/>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05AEF-755B-4C7D-BCC5-1E5FA297A22C}">
  <sheetPr>
    <tabColor rgb="FF92D050"/>
  </sheetPr>
  <dimension ref="A1:K75"/>
  <sheetViews>
    <sheetView zoomScaleNormal="85" workbookViewId="0">
      <selection activeCell="K20" sqref="K20"/>
    </sheetView>
  </sheetViews>
  <sheetFormatPr defaultColWidth="9.109375" defaultRowHeight="12"/>
  <cols>
    <col min="1" max="1" width="24.88671875" style="2" bestFit="1" customWidth="1"/>
    <col min="2" max="2" width="5.44140625" style="2" customWidth="1"/>
    <col min="3" max="3" width="40.5546875" style="2" bestFit="1" customWidth="1"/>
    <col min="4" max="7" width="15" style="2" customWidth="1"/>
    <col min="8" max="11" width="19.5546875" style="2" customWidth="1"/>
    <col min="12" max="16384" width="9.109375" style="2"/>
  </cols>
  <sheetData>
    <row r="1" spans="1:11" ht="13.2">
      <c r="A1" s="595" t="str">
        <f>HYPERLINK("#INDEX!A2","към началната страница")</f>
        <v>към началната страница</v>
      </c>
    </row>
    <row r="2" spans="1:11" ht="16.5" customHeight="1">
      <c r="A2" s="595" t="str">
        <f>HYPERLINK("#INDEX!A2","back to index page")</f>
        <v>back to index page</v>
      </c>
    </row>
    <row r="9" spans="1:11">
      <c r="B9" s="513" t="s">
        <v>1715</v>
      </c>
      <c r="C9" s="513"/>
    </row>
    <row r="11" spans="1:11">
      <c r="B11" s="503" t="s">
        <v>1008</v>
      </c>
      <c r="C11" s="503"/>
      <c r="D11" s="503"/>
      <c r="E11" s="503"/>
      <c r="F11" s="503"/>
      <c r="G11" s="503"/>
      <c r="H11" s="503"/>
      <c r="I11" s="503"/>
      <c r="J11" s="503"/>
      <c r="K11" s="503"/>
    </row>
    <row r="13" spans="1:11">
      <c r="K13" s="389" t="s">
        <v>52</v>
      </c>
    </row>
    <row r="14" spans="1:11" s="15" customFormat="1" ht="84" customHeight="1">
      <c r="B14" s="720"/>
      <c r="C14" s="239" t="s">
        <v>722</v>
      </c>
      <c r="D14" s="154" t="s">
        <v>723</v>
      </c>
      <c r="E14" s="154" t="s">
        <v>724</v>
      </c>
      <c r="F14" s="154" t="s">
        <v>725</v>
      </c>
      <c r="G14" s="154" t="s">
        <v>726</v>
      </c>
      <c r="H14" s="154" t="s">
        <v>727</v>
      </c>
      <c r="I14" s="154" t="s">
        <v>728</v>
      </c>
      <c r="J14" s="154" t="s">
        <v>729</v>
      </c>
      <c r="K14" s="154" t="s">
        <v>730</v>
      </c>
    </row>
    <row r="15" spans="1:11">
      <c r="B15" s="48"/>
      <c r="C15" s="37"/>
      <c r="D15" s="37" t="s">
        <v>32</v>
      </c>
      <c r="E15" s="37" t="s">
        <v>55</v>
      </c>
      <c r="F15" s="37" t="s">
        <v>1352</v>
      </c>
      <c r="G15" s="37" t="s">
        <v>1011</v>
      </c>
      <c r="H15" s="37" t="s">
        <v>57</v>
      </c>
      <c r="I15" s="37" t="s">
        <v>1012</v>
      </c>
      <c r="J15" s="37" t="s">
        <v>1353</v>
      </c>
      <c r="K15" s="37" t="s">
        <v>1354</v>
      </c>
    </row>
    <row r="16" spans="1:11">
      <c r="B16" s="45">
        <v>1</v>
      </c>
      <c r="C16" s="70" t="s">
        <v>687</v>
      </c>
      <c r="D16" s="378">
        <v>0</v>
      </c>
      <c r="E16" s="378">
        <v>0</v>
      </c>
      <c r="F16" s="378">
        <v>0</v>
      </c>
      <c r="G16" s="378">
        <v>0</v>
      </c>
      <c r="H16" s="378">
        <v>0</v>
      </c>
      <c r="I16" s="378">
        <v>0</v>
      </c>
      <c r="J16" s="378">
        <v>0</v>
      </c>
      <c r="K16" s="378">
        <v>0</v>
      </c>
    </row>
    <row r="17" spans="2:11">
      <c r="B17" s="45">
        <v>2</v>
      </c>
      <c r="C17" s="70" t="s">
        <v>731</v>
      </c>
      <c r="D17" s="378">
        <v>0</v>
      </c>
      <c r="E17" s="378">
        <v>0</v>
      </c>
      <c r="F17" s="378">
        <v>0</v>
      </c>
      <c r="G17" s="378">
        <v>0</v>
      </c>
      <c r="H17" s="378">
        <v>0</v>
      </c>
      <c r="I17" s="378">
        <v>0</v>
      </c>
      <c r="J17" s="378">
        <v>0</v>
      </c>
      <c r="K17" s="378">
        <v>0</v>
      </c>
    </row>
    <row r="18" spans="2:11">
      <c r="B18" s="45">
        <v>3</v>
      </c>
      <c r="C18" s="70" t="s">
        <v>993</v>
      </c>
      <c r="D18" s="378">
        <v>0</v>
      </c>
      <c r="E18" s="378">
        <v>0</v>
      </c>
      <c r="F18" s="378">
        <v>0</v>
      </c>
      <c r="G18" s="378">
        <v>0</v>
      </c>
      <c r="H18" s="378">
        <v>0</v>
      </c>
      <c r="I18" s="378">
        <v>0</v>
      </c>
      <c r="J18" s="378">
        <v>0</v>
      </c>
      <c r="K18" s="378">
        <v>0</v>
      </c>
    </row>
    <row r="19" spans="2:11">
      <c r="B19" s="45">
        <v>4</v>
      </c>
      <c r="C19" s="70" t="s">
        <v>732</v>
      </c>
      <c r="D19" s="378">
        <v>0</v>
      </c>
      <c r="E19" s="378">
        <v>0</v>
      </c>
      <c r="F19" s="378">
        <v>0</v>
      </c>
      <c r="G19" s="378">
        <v>0</v>
      </c>
      <c r="H19" s="378">
        <v>0</v>
      </c>
      <c r="I19" s="378">
        <v>0</v>
      </c>
      <c r="J19" s="378">
        <v>0</v>
      </c>
      <c r="K19" s="378">
        <v>0</v>
      </c>
    </row>
    <row r="20" spans="2:11">
      <c r="B20" s="45">
        <v>5</v>
      </c>
      <c r="C20" s="70" t="s">
        <v>733</v>
      </c>
      <c r="D20" s="378">
        <v>0</v>
      </c>
      <c r="E20" s="378">
        <v>0</v>
      </c>
      <c r="F20" s="378">
        <v>0</v>
      </c>
      <c r="G20" s="378">
        <v>0</v>
      </c>
      <c r="H20" s="378">
        <v>0</v>
      </c>
      <c r="I20" s="378">
        <v>0</v>
      </c>
      <c r="J20" s="378">
        <v>0</v>
      </c>
      <c r="K20" s="378">
        <v>0</v>
      </c>
    </row>
    <row r="21" spans="2:11">
      <c r="B21" s="45">
        <v>6</v>
      </c>
      <c r="C21" s="70" t="s">
        <v>734</v>
      </c>
      <c r="D21" s="378">
        <v>0</v>
      </c>
      <c r="E21" s="378">
        <v>0</v>
      </c>
      <c r="F21" s="378">
        <v>0</v>
      </c>
      <c r="G21" s="378">
        <v>0</v>
      </c>
      <c r="H21" s="378">
        <v>0</v>
      </c>
      <c r="I21" s="378">
        <v>0</v>
      </c>
      <c r="J21" s="378">
        <v>0</v>
      </c>
      <c r="K21" s="378">
        <v>0</v>
      </c>
    </row>
    <row r="22" spans="2:11">
      <c r="B22" s="45">
        <v>7</v>
      </c>
      <c r="C22" s="70" t="s">
        <v>735</v>
      </c>
      <c r="D22" s="378">
        <v>6172</v>
      </c>
      <c r="E22" s="378">
        <v>1015</v>
      </c>
      <c r="F22" s="378">
        <v>5158</v>
      </c>
      <c r="G22" s="378">
        <v>0</v>
      </c>
      <c r="H22" s="378">
        <v>0</v>
      </c>
      <c r="I22" s="378">
        <v>1485</v>
      </c>
      <c r="J22" s="378">
        <v>2500</v>
      </c>
      <c r="K22" s="378">
        <v>0</v>
      </c>
    </row>
    <row r="23" spans="2:11">
      <c r="B23" s="45">
        <v>8</v>
      </c>
      <c r="C23" s="70" t="s">
        <v>731</v>
      </c>
      <c r="D23" s="378">
        <v>2828</v>
      </c>
      <c r="E23" s="378">
        <v>426</v>
      </c>
      <c r="F23" s="378">
        <v>2402</v>
      </c>
      <c r="G23" s="378">
        <v>0</v>
      </c>
      <c r="H23" s="378">
        <v>0</v>
      </c>
      <c r="I23" s="378">
        <v>0</v>
      </c>
      <c r="J23" s="378">
        <v>426</v>
      </c>
      <c r="K23" s="378">
        <v>0</v>
      </c>
    </row>
    <row r="24" spans="2:11">
      <c r="B24" s="45">
        <v>9</v>
      </c>
      <c r="C24" s="70" t="s">
        <v>993</v>
      </c>
      <c r="D24" s="378">
        <v>3344</v>
      </c>
      <c r="E24" s="378">
        <v>589</v>
      </c>
      <c r="F24" s="378">
        <v>2756</v>
      </c>
      <c r="G24" s="378">
        <v>0</v>
      </c>
      <c r="H24" s="378">
        <v>0</v>
      </c>
      <c r="I24" s="378">
        <v>1485</v>
      </c>
      <c r="J24" s="378">
        <v>2073</v>
      </c>
      <c r="K24" s="378">
        <v>0</v>
      </c>
    </row>
    <row r="25" spans="2:11">
      <c r="B25" s="45">
        <v>10</v>
      </c>
      <c r="C25" s="70" t="s">
        <v>732</v>
      </c>
      <c r="D25" s="378">
        <v>0</v>
      </c>
      <c r="E25" s="378">
        <v>0</v>
      </c>
      <c r="F25" s="378">
        <v>0</v>
      </c>
      <c r="G25" s="378">
        <v>0</v>
      </c>
      <c r="H25" s="378">
        <v>0</v>
      </c>
      <c r="I25" s="378">
        <v>0</v>
      </c>
      <c r="J25" s="378">
        <v>0</v>
      </c>
      <c r="K25" s="378">
        <v>0</v>
      </c>
    </row>
    <row r="26" spans="2:11">
      <c r="B26" s="45">
        <v>11</v>
      </c>
      <c r="C26" s="70" t="s">
        <v>733</v>
      </c>
      <c r="D26" s="378">
        <v>0</v>
      </c>
      <c r="E26" s="378">
        <v>0</v>
      </c>
      <c r="F26" s="378">
        <v>0</v>
      </c>
      <c r="G26" s="378">
        <v>0</v>
      </c>
      <c r="H26" s="378">
        <v>0</v>
      </c>
      <c r="I26" s="378">
        <v>0</v>
      </c>
      <c r="J26" s="378">
        <v>0</v>
      </c>
      <c r="K26" s="378">
        <v>0</v>
      </c>
    </row>
    <row r="27" spans="2:11">
      <c r="B27" s="45">
        <v>12</v>
      </c>
      <c r="C27" s="70" t="s">
        <v>734</v>
      </c>
      <c r="D27" s="378">
        <v>0</v>
      </c>
      <c r="E27" s="378">
        <v>0</v>
      </c>
      <c r="F27" s="378">
        <v>0</v>
      </c>
      <c r="G27" s="378">
        <v>0</v>
      </c>
      <c r="H27" s="378">
        <v>0</v>
      </c>
      <c r="I27" s="378">
        <v>0</v>
      </c>
      <c r="J27" s="378">
        <v>0</v>
      </c>
      <c r="K27" s="378">
        <v>0</v>
      </c>
    </row>
    <row r="28" spans="2:11">
      <c r="B28" s="45">
        <v>13</v>
      </c>
      <c r="C28" s="70" t="s">
        <v>689</v>
      </c>
      <c r="D28" s="378">
        <v>1692</v>
      </c>
      <c r="E28" s="378">
        <v>188</v>
      </c>
      <c r="F28" s="378">
        <v>1504</v>
      </c>
      <c r="G28" s="378">
        <v>0</v>
      </c>
      <c r="H28" s="378">
        <v>0</v>
      </c>
      <c r="I28" s="378">
        <v>54</v>
      </c>
      <c r="J28" s="378">
        <v>243</v>
      </c>
      <c r="K28" s="378">
        <v>0</v>
      </c>
    </row>
    <row r="29" spans="2:11">
      <c r="B29" s="45">
        <v>14</v>
      </c>
      <c r="C29" s="70" t="s">
        <v>731</v>
      </c>
      <c r="D29" s="378">
        <v>846</v>
      </c>
      <c r="E29" s="378">
        <v>94</v>
      </c>
      <c r="F29" s="378">
        <v>752</v>
      </c>
      <c r="G29" s="378">
        <v>0</v>
      </c>
      <c r="H29" s="378">
        <v>0</v>
      </c>
      <c r="I29" s="378">
        <v>0</v>
      </c>
      <c r="J29" s="378">
        <v>94</v>
      </c>
      <c r="K29" s="378">
        <v>0</v>
      </c>
    </row>
    <row r="30" spans="2:11">
      <c r="B30" s="45">
        <v>15</v>
      </c>
      <c r="C30" s="70" t="s">
        <v>993</v>
      </c>
      <c r="D30" s="378">
        <v>846</v>
      </c>
      <c r="E30" s="378">
        <v>94</v>
      </c>
      <c r="F30" s="378">
        <v>752</v>
      </c>
      <c r="G30" s="378">
        <v>0</v>
      </c>
      <c r="H30" s="378">
        <v>0</v>
      </c>
      <c r="I30" s="378">
        <v>54</v>
      </c>
      <c r="J30" s="378">
        <v>149</v>
      </c>
      <c r="K30" s="378">
        <v>0</v>
      </c>
    </row>
    <row r="31" spans="2:11">
      <c r="B31" s="45">
        <v>16</v>
      </c>
      <c r="C31" s="70" t="s">
        <v>732</v>
      </c>
      <c r="D31" s="378">
        <v>0</v>
      </c>
      <c r="E31" s="378">
        <v>0</v>
      </c>
      <c r="F31" s="378">
        <v>0</v>
      </c>
      <c r="G31" s="378">
        <v>0</v>
      </c>
      <c r="H31" s="378">
        <v>0</v>
      </c>
      <c r="I31" s="378">
        <v>0</v>
      </c>
      <c r="J31" s="378">
        <v>0</v>
      </c>
      <c r="K31" s="378">
        <v>0</v>
      </c>
    </row>
    <row r="32" spans="2:11">
      <c r="B32" s="45">
        <v>17</v>
      </c>
      <c r="C32" s="70" t="s">
        <v>733</v>
      </c>
      <c r="D32" s="378">
        <v>0</v>
      </c>
      <c r="E32" s="378">
        <v>0</v>
      </c>
      <c r="F32" s="378">
        <v>0</v>
      </c>
      <c r="G32" s="378">
        <v>0</v>
      </c>
      <c r="H32" s="378">
        <v>0</v>
      </c>
      <c r="I32" s="378">
        <v>0</v>
      </c>
      <c r="J32" s="378">
        <v>0</v>
      </c>
      <c r="K32" s="378">
        <v>0</v>
      </c>
    </row>
    <row r="33" spans="2:11">
      <c r="B33" s="45">
        <v>18</v>
      </c>
      <c r="C33" s="70" t="s">
        <v>734</v>
      </c>
      <c r="D33" s="378">
        <v>0</v>
      </c>
      <c r="E33" s="378">
        <v>0</v>
      </c>
      <c r="F33" s="378">
        <v>0</v>
      </c>
      <c r="G33" s="378">
        <v>0</v>
      </c>
      <c r="H33" s="378">
        <v>0</v>
      </c>
      <c r="I33" s="378">
        <v>0</v>
      </c>
      <c r="J33" s="378">
        <v>0</v>
      </c>
      <c r="K33" s="378">
        <v>0</v>
      </c>
    </row>
    <row r="34" spans="2:11">
      <c r="B34" s="45">
        <v>19</v>
      </c>
      <c r="C34" s="70" t="s">
        <v>690</v>
      </c>
      <c r="D34" s="378">
        <v>64</v>
      </c>
      <c r="E34" s="378">
        <v>16</v>
      </c>
      <c r="F34" s="378">
        <v>48</v>
      </c>
      <c r="G34" s="378">
        <v>0</v>
      </c>
      <c r="H34" s="378">
        <v>0</v>
      </c>
      <c r="I34" s="378">
        <v>4</v>
      </c>
      <c r="J34" s="378">
        <v>19</v>
      </c>
      <c r="K34" s="378">
        <v>0</v>
      </c>
    </row>
    <row r="35" spans="2:11">
      <c r="B35" s="45">
        <v>20</v>
      </c>
      <c r="C35" s="70" t="s">
        <v>731</v>
      </c>
      <c r="D35" s="378">
        <v>32</v>
      </c>
      <c r="E35" s="378">
        <v>8</v>
      </c>
      <c r="F35" s="378">
        <v>24</v>
      </c>
      <c r="G35" s="378">
        <v>0</v>
      </c>
      <c r="H35" s="378">
        <v>0</v>
      </c>
      <c r="I35" s="378">
        <v>0</v>
      </c>
      <c r="J35" s="378">
        <v>8</v>
      </c>
      <c r="K35" s="378">
        <v>0</v>
      </c>
    </row>
    <row r="36" spans="2:11">
      <c r="B36" s="45">
        <v>21</v>
      </c>
      <c r="C36" s="70" t="s">
        <v>993</v>
      </c>
      <c r="D36" s="378">
        <v>32</v>
      </c>
      <c r="E36" s="378">
        <v>8</v>
      </c>
      <c r="F36" s="378">
        <v>24</v>
      </c>
      <c r="G36" s="378">
        <v>0</v>
      </c>
      <c r="H36" s="378">
        <v>0</v>
      </c>
      <c r="I36" s="378">
        <v>4</v>
      </c>
      <c r="J36" s="378">
        <v>11</v>
      </c>
      <c r="K36" s="378">
        <v>0</v>
      </c>
    </row>
    <row r="37" spans="2:11">
      <c r="B37" s="45">
        <v>22</v>
      </c>
      <c r="C37" s="70" t="s">
        <v>732</v>
      </c>
      <c r="D37" s="378">
        <v>0</v>
      </c>
      <c r="E37" s="378">
        <v>0</v>
      </c>
      <c r="F37" s="378">
        <v>0</v>
      </c>
      <c r="G37" s="378">
        <v>0</v>
      </c>
      <c r="H37" s="378">
        <v>0</v>
      </c>
      <c r="I37" s="378">
        <v>0</v>
      </c>
      <c r="J37" s="378">
        <v>0</v>
      </c>
      <c r="K37" s="378">
        <v>0</v>
      </c>
    </row>
    <row r="38" spans="2:11">
      <c r="B38" s="45">
        <v>23</v>
      </c>
      <c r="C38" s="70" t="s">
        <v>733</v>
      </c>
      <c r="D38" s="378">
        <v>0</v>
      </c>
      <c r="E38" s="378">
        <v>0</v>
      </c>
      <c r="F38" s="378">
        <v>0</v>
      </c>
      <c r="G38" s="378">
        <v>0</v>
      </c>
      <c r="H38" s="378">
        <v>0</v>
      </c>
      <c r="I38" s="378">
        <v>0</v>
      </c>
      <c r="J38" s="378">
        <v>0</v>
      </c>
      <c r="K38" s="378">
        <v>0</v>
      </c>
    </row>
    <row r="39" spans="2:11">
      <c r="B39" s="45">
        <v>24</v>
      </c>
      <c r="C39" s="70" t="s">
        <v>734</v>
      </c>
      <c r="D39" s="378">
        <v>0</v>
      </c>
      <c r="E39" s="378">
        <v>0</v>
      </c>
      <c r="F39" s="378">
        <v>0</v>
      </c>
      <c r="G39" s="378">
        <v>0</v>
      </c>
      <c r="H39" s="378">
        <v>0</v>
      </c>
      <c r="I39" s="378">
        <v>0</v>
      </c>
      <c r="J39" s="378">
        <v>0</v>
      </c>
      <c r="K39" s="378">
        <v>0</v>
      </c>
    </row>
    <row r="40" spans="2:11">
      <c r="B40" s="45">
        <v>25</v>
      </c>
      <c r="C40" s="70" t="s">
        <v>736</v>
      </c>
      <c r="D40" s="378">
        <v>7928</v>
      </c>
      <c r="E40" s="378">
        <v>1219</v>
      </c>
      <c r="F40" s="378">
        <v>6710</v>
      </c>
      <c r="G40" s="378">
        <v>0</v>
      </c>
      <c r="H40" s="378">
        <v>0</v>
      </c>
      <c r="I40" s="378">
        <v>1543</v>
      </c>
      <c r="J40" s="378">
        <v>2762</v>
      </c>
      <c r="K40" s="378">
        <v>0</v>
      </c>
    </row>
    <row r="44" spans="2:11">
      <c r="B44" s="962" t="s">
        <v>1714</v>
      </c>
      <c r="C44" s="500"/>
    </row>
    <row r="46" spans="2:11">
      <c r="B46" s="503" t="s">
        <v>1008</v>
      </c>
      <c r="C46" s="503"/>
      <c r="D46" s="503"/>
      <c r="E46" s="503"/>
      <c r="F46" s="503"/>
      <c r="G46" s="503"/>
      <c r="H46" s="503"/>
      <c r="I46" s="503"/>
      <c r="J46" s="503"/>
      <c r="K46" s="503"/>
    </row>
    <row r="48" spans="2:11">
      <c r="K48" s="389" t="s">
        <v>52</v>
      </c>
    </row>
    <row r="49" spans="2:11" ht="91.2">
      <c r="B49" s="14"/>
      <c r="C49" s="154" t="s">
        <v>722</v>
      </c>
      <c r="D49" s="154" t="s">
        <v>723</v>
      </c>
      <c r="E49" s="154" t="s">
        <v>724</v>
      </c>
      <c r="F49" s="154" t="s">
        <v>725</v>
      </c>
      <c r="G49" s="154" t="s">
        <v>726</v>
      </c>
      <c r="H49" s="154" t="s">
        <v>727</v>
      </c>
      <c r="I49" s="154" t="s">
        <v>728</v>
      </c>
      <c r="J49" s="154" t="s">
        <v>729</v>
      </c>
      <c r="K49" s="154" t="s">
        <v>730</v>
      </c>
    </row>
    <row r="50" spans="2:11">
      <c r="B50" s="48"/>
      <c r="C50" s="37"/>
      <c r="D50" s="37" t="s">
        <v>32</v>
      </c>
      <c r="E50" s="37" t="s">
        <v>55</v>
      </c>
      <c r="F50" s="37" t="s">
        <v>1352</v>
      </c>
      <c r="G50" s="37" t="s">
        <v>1011</v>
      </c>
      <c r="H50" s="37" t="s">
        <v>57</v>
      </c>
      <c r="I50" s="37" t="s">
        <v>1012</v>
      </c>
      <c r="J50" s="37" t="s">
        <v>1353</v>
      </c>
      <c r="K50" s="37" t="s">
        <v>1354</v>
      </c>
    </row>
    <row r="51" spans="2:11">
      <c r="B51" s="45">
        <v>1</v>
      </c>
      <c r="C51" s="69" t="s">
        <v>687</v>
      </c>
      <c r="D51" s="378">
        <v>0</v>
      </c>
      <c r="E51" s="378">
        <v>0</v>
      </c>
      <c r="F51" s="378">
        <v>0</v>
      </c>
      <c r="G51" s="378">
        <v>0</v>
      </c>
      <c r="H51" s="378">
        <v>0</v>
      </c>
      <c r="I51" s="378">
        <v>0</v>
      </c>
      <c r="J51" s="378">
        <v>0</v>
      </c>
      <c r="K51" s="378">
        <v>0</v>
      </c>
    </row>
    <row r="52" spans="2:11">
      <c r="B52" s="45">
        <v>2</v>
      </c>
      <c r="C52" s="69" t="s">
        <v>731</v>
      </c>
      <c r="D52" s="378">
        <v>0</v>
      </c>
      <c r="E52" s="378">
        <v>0</v>
      </c>
      <c r="F52" s="378">
        <v>0</v>
      </c>
      <c r="G52" s="378">
        <v>0</v>
      </c>
      <c r="H52" s="378">
        <v>0</v>
      </c>
      <c r="I52" s="378">
        <v>0</v>
      </c>
      <c r="J52" s="378">
        <v>0</v>
      </c>
      <c r="K52" s="378">
        <v>0</v>
      </c>
    </row>
    <row r="53" spans="2:11">
      <c r="B53" s="45">
        <v>3</v>
      </c>
      <c r="C53" s="69" t="s">
        <v>993</v>
      </c>
      <c r="D53" s="378">
        <v>0</v>
      </c>
      <c r="E53" s="378">
        <v>0</v>
      </c>
      <c r="F53" s="378">
        <v>0</v>
      </c>
      <c r="G53" s="378">
        <v>0</v>
      </c>
      <c r="H53" s="378">
        <v>0</v>
      </c>
      <c r="I53" s="378">
        <v>0</v>
      </c>
      <c r="J53" s="378">
        <v>0</v>
      </c>
      <c r="K53" s="378">
        <v>0</v>
      </c>
    </row>
    <row r="54" spans="2:11">
      <c r="B54" s="45">
        <v>4</v>
      </c>
      <c r="C54" s="69" t="s">
        <v>732</v>
      </c>
      <c r="D54" s="378">
        <v>0</v>
      </c>
      <c r="E54" s="378">
        <v>0</v>
      </c>
      <c r="F54" s="378">
        <v>0</v>
      </c>
      <c r="G54" s="378">
        <v>0</v>
      </c>
      <c r="H54" s="378">
        <v>0</v>
      </c>
      <c r="I54" s="378">
        <v>0</v>
      </c>
      <c r="J54" s="378">
        <v>0</v>
      </c>
      <c r="K54" s="378">
        <v>0</v>
      </c>
    </row>
    <row r="55" spans="2:11">
      <c r="B55" s="45">
        <v>5</v>
      </c>
      <c r="C55" s="69" t="s">
        <v>733</v>
      </c>
      <c r="D55" s="378">
        <v>0</v>
      </c>
      <c r="E55" s="378">
        <v>0</v>
      </c>
      <c r="F55" s="378">
        <v>0</v>
      </c>
      <c r="G55" s="378">
        <v>0</v>
      </c>
      <c r="H55" s="378">
        <v>0</v>
      </c>
      <c r="I55" s="378">
        <v>0</v>
      </c>
      <c r="J55" s="378">
        <v>0</v>
      </c>
      <c r="K55" s="378">
        <v>0</v>
      </c>
    </row>
    <row r="56" spans="2:11">
      <c r="B56" s="45">
        <v>6</v>
      </c>
      <c r="C56" s="69" t="s">
        <v>734</v>
      </c>
      <c r="D56" s="378">
        <v>0</v>
      </c>
      <c r="E56" s="378">
        <v>0</v>
      </c>
      <c r="F56" s="378">
        <v>0</v>
      </c>
      <c r="G56" s="378">
        <v>0</v>
      </c>
      <c r="H56" s="378">
        <v>0</v>
      </c>
      <c r="I56" s="378">
        <v>0</v>
      </c>
      <c r="J56" s="378">
        <v>0</v>
      </c>
      <c r="K56" s="378">
        <v>0</v>
      </c>
    </row>
    <row r="57" spans="2:11">
      <c r="B57" s="45">
        <v>7</v>
      </c>
      <c r="C57" s="69" t="s">
        <v>735</v>
      </c>
      <c r="D57" s="378">
        <v>6332</v>
      </c>
      <c r="E57" s="378">
        <v>1048</v>
      </c>
      <c r="F57" s="378">
        <v>5284</v>
      </c>
      <c r="G57" s="378">
        <v>0</v>
      </c>
      <c r="H57" s="378">
        <v>0</v>
      </c>
      <c r="I57" s="378">
        <v>1503</v>
      </c>
      <c r="J57" s="378">
        <v>2551</v>
      </c>
      <c r="K57" s="378">
        <v>0</v>
      </c>
    </row>
    <row r="58" spans="2:11">
      <c r="B58" s="45">
        <v>8</v>
      </c>
      <c r="C58" s="69" t="s">
        <v>731</v>
      </c>
      <c r="D58" s="378">
        <v>2908</v>
      </c>
      <c r="E58" s="378">
        <v>443</v>
      </c>
      <c r="F58" s="378">
        <v>2465</v>
      </c>
      <c r="G58" s="378">
        <v>0</v>
      </c>
      <c r="H58" s="378">
        <v>0</v>
      </c>
      <c r="I58" s="378">
        <v>0</v>
      </c>
      <c r="J58" s="378">
        <v>443</v>
      </c>
      <c r="K58" s="378">
        <v>0</v>
      </c>
    </row>
    <row r="59" spans="2:11">
      <c r="B59" s="45">
        <v>9</v>
      </c>
      <c r="C59" s="69" t="s">
        <v>993</v>
      </c>
      <c r="D59" s="378">
        <v>3424</v>
      </c>
      <c r="E59" s="378">
        <v>605</v>
      </c>
      <c r="F59" s="378">
        <v>2819</v>
      </c>
      <c r="G59" s="378">
        <v>0</v>
      </c>
      <c r="H59" s="378">
        <v>0</v>
      </c>
      <c r="I59" s="378">
        <v>1503</v>
      </c>
      <c r="J59" s="378">
        <v>2108</v>
      </c>
      <c r="K59" s="378">
        <v>0</v>
      </c>
    </row>
    <row r="60" spans="2:11">
      <c r="B60" s="45">
        <v>10</v>
      </c>
      <c r="C60" s="69" t="s">
        <v>732</v>
      </c>
      <c r="D60" s="378">
        <v>0</v>
      </c>
      <c r="E60" s="378">
        <v>0</v>
      </c>
      <c r="F60" s="378">
        <v>0</v>
      </c>
      <c r="G60" s="378">
        <v>0</v>
      </c>
      <c r="H60" s="378">
        <v>0</v>
      </c>
      <c r="I60" s="378">
        <v>0</v>
      </c>
      <c r="J60" s="378">
        <v>0</v>
      </c>
      <c r="K60" s="378">
        <v>0</v>
      </c>
    </row>
    <row r="61" spans="2:11">
      <c r="B61" s="45">
        <v>11</v>
      </c>
      <c r="C61" s="69" t="s">
        <v>733</v>
      </c>
      <c r="D61" s="378">
        <v>0</v>
      </c>
      <c r="E61" s="378">
        <v>0</v>
      </c>
      <c r="F61" s="378">
        <v>0</v>
      </c>
      <c r="G61" s="378">
        <v>0</v>
      </c>
      <c r="H61" s="378">
        <v>0</v>
      </c>
      <c r="I61" s="378">
        <v>0</v>
      </c>
      <c r="J61" s="378">
        <v>0</v>
      </c>
      <c r="K61" s="378">
        <v>0</v>
      </c>
    </row>
    <row r="62" spans="2:11">
      <c r="B62" s="45">
        <v>12</v>
      </c>
      <c r="C62" s="69" t="s">
        <v>734</v>
      </c>
      <c r="D62" s="378">
        <v>0</v>
      </c>
      <c r="E62" s="378">
        <v>0</v>
      </c>
      <c r="F62" s="378">
        <v>0</v>
      </c>
      <c r="G62" s="378">
        <v>0</v>
      </c>
      <c r="H62" s="378">
        <v>0</v>
      </c>
      <c r="I62" s="378">
        <v>0</v>
      </c>
      <c r="J62" s="378">
        <v>0</v>
      </c>
      <c r="K62" s="378">
        <v>0</v>
      </c>
    </row>
    <row r="63" spans="2:11">
      <c r="B63" s="45">
        <v>13</v>
      </c>
      <c r="C63" s="69" t="s">
        <v>689</v>
      </c>
      <c r="D63" s="378">
        <v>1950</v>
      </c>
      <c r="E63" s="378">
        <v>338</v>
      </c>
      <c r="F63" s="378">
        <v>1611</v>
      </c>
      <c r="G63" s="378">
        <v>0</v>
      </c>
      <c r="H63" s="378">
        <v>0</v>
      </c>
      <c r="I63" s="378">
        <v>54</v>
      </c>
      <c r="J63" s="378">
        <v>392</v>
      </c>
      <c r="K63" s="378">
        <v>0</v>
      </c>
    </row>
    <row r="64" spans="2:11">
      <c r="B64" s="45">
        <v>14</v>
      </c>
      <c r="C64" s="69" t="s">
        <v>731</v>
      </c>
      <c r="D64" s="378">
        <v>1103</v>
      </c>
      <c r="E64" s="378">
        <v>244</v>
      </c>
      <c r="F64" s="378">
        <v>859</v>
      </c>
      <c r="G64" s="378">
        <v>0</v>
      </c>
      <c r="H64" s="378">
        <v>0</v>
      </c>
      <c r="I64" s="378">
        <v>0</v>
      </c>
      <c r="J64" s="378">
        <v>244</v>
      </c>
      <c r="K64" s="378">
        <v>0</v>
      </c>
    </row>
    <row r="65" spans="2:11">
      <c r="B65" s="45">
        <v>15</v>
      </c>
      <c r="C65" s="69" t="s">
        <v>993</v>
      </c>
      <c r="D65" s="378">
        <v>847</v>
      </c>
      <c r="E65" s="378">
        <v>94</v>
      </c>
      <c r="F65" s="378">
        <v>752</v>
      </c>
      <c r="G65" s="378">
        <v>0</v>
      </c>
      <c r="H65" s="378">
        <v>0</v>
      </c>
      <c r="I65" s="378">
        <v>54</v>
      </c>
      <c r="J65" s="378">
        <v>149</v>
      </c>
      <c r="K65" s="378">
        <v>0</v>
      </c>
    </row>
    <row r="66" spans="2:11">
      <c r="B66" s="45">
        <v>16</v>
      </c>
      <c r="C66" s="69" t="s">
        <v>732</v>
      </c>
      <c r="D66" s="378">
        <v>0</v>
      </c>
      <c r="E66" s="378">
        <v>0</v>
      </c>
      <c r="F66" s="378">
        <v>0</v>
      </c>
      <c r="G66" s="378">
        <v>0</v>
      </c>
      <c r="H66" s="378">
        <v>0</v>
      </c>
      <c r="I66" s="378">
        <v>0</v>
      </c>
      <c r="J66" s="378">
        <v>0</v>
      </c>
      <c r="K66" s="378">
        <v>0</v>
      </c>
    </row>
    <row r="67" spans="2:11">
      <c r="B67" s="45">
        <v>17</v>
      </c>
      <c r="C67" s="69" t="s">
        <v>733</v>
      </c>
      <c r="D67" s="378">
        <v>0</v>
      </c>
      <c r="E67" s="378">
        <v>0</v>
      </c>
      <c r="F67" s="378">
        <v>0</v>
      </c>
      <c r="G67" s="378">
        <v>0</v>
      </c>
      <c r="H67" s="378">
        <v>0</v>
      </c>
      <c r="I67" s="378">
        <v>0</v>
      </c>
      <c r="J67" s="378">
        <v>0</v>
      </c>
      <c r="K67" s="378">
        <v>0</v>
      </c>
    </row>
    <row r="68" spans="2:11">
      <c r="B68" s="45">
        <v>18</v>
      </c>
      <c r="C68" s="69" t="s">
        <v>734</v>
      </c>
      <c r="D68" s="378">
        <v>0</v>
      </c>
      <c r="E68" s="378">
        <v>0</v>
      </c>
      <c r="F68" s="378">
        <v>0</v>
      </c>
      <c r="G68" s="378">
        <v>0</v>
      </c>
      <c r="H68" s="378">
        <v>0</v>
      </c>
      <c r="I68" s="378">
        <v>0</v>
      </c>
      <c r="J68" s="378">
        <v>0</v>
      </c>
      <c r="K68" s="378">
        <v>0</v>
      </c>
    </row>
    <row r="69" spans="2:11">
      <c r="B69" s="45">
        <v>19</v>
      </c>
      <c r="C69" s="69" t="s">
        <v>690</v>
      </c>
      <c r="D69" s="378">
        <v>64</v>
      </c>
      <c r="E69" s="378">
        <v>15</v>
      </c>
      <c r="F69" s="378">
        <v>49</v>
      </c>
      <c r="G69" s="378">
        <v>0</v>
      </c>
      <c r="H69" s="378">
        <v>0</v>
      </c>
      <c r="I69" s="378">
        <v>4</v>
      </c>
      <c r="J69" s="378">
        <v>19</v>
      </c>
      <c r="K69" s="378">
        <v>0</v>
      </c>
    </row>
    <row r="70" spans="2:11">
      <c r="B70" s="45">
        <v>20</v>
      </c>
      <c r="C70" s="69" t="s">
        <v>731</v>
      </c>
      <c r="D70" s="378">
        <v>32</v>
      </c>
      <c r="E70" s="378">
        <v>8</v>
      </c>
      <c r="F70" s="378">
        <v>24</v>
      </c>
      <c r="G70" s="378">
        <v>0</v>
      </c>
      <c r="H70" s="378">
        <v>0</v>
      </c>
      <c r="I70" s="378">
        <v>0</v>
      </c>
      <c r="J70" s="378">
        <v>8</v>
      </c>
      <c r="K70" s="378">
        <v>0</v>
      </c>
    </row>
    <row r="71" spans="2:11">
      <c r="B71" s="45">
        <v>21</v>
      </c>
      <c r="C71" s="69" t="s">
        <v>993</v>
      </c>
      <c r="D71" s="378">
        <v>32</v>
      </c>
      <c r="E71" s="378">
        <v>8</v>
      </c>
      <c r="F71" s="378">
        <v>24</v>
      </c>
      <c r="G71" s="378">
        <v>0</v>
      </c>
      <c r="H71" s="378">
        <v>0</v>
      </c>
      <c r="I71" s="378">
        <v>4</v>
      </c>
      <c r="J71" s="378">
        <v>11</v>
      </c>
      <c r="K71" s="378">
        <v>0</v>
      </c>
    </row>
    <row r="72" spans="2:11">
      <c r="B72" s="45">
        <v>22</v>
      </c>
      <c r="C72" s="69" t="s">
        <v>732</v>
      </c>
      <c r="D72" s="378">
        <v>0</v>
      </c>
      <c r="E72" s="378">
        <v>0</v>
      </c>
      <c r="F72" s="378">
        <v>0</v>
      </c>
      <c r="G72" s="378">
        <v>0</v>
      </c>
      <c r="H72" s="378">
        <v>0</v>
      </c>
      <c r="I72" s="378">
        <v>0</v>
      </c>
      <c r="J72" s="378">
        <v>0</v>
      </c>
      <c r="K72" s="378">
        <v>0</v>
      </c>
    </row>
    <row r="73" spans="2:11">
      <c r="B73" s="45">
        <v>23</v>
      </c>
      <c r="C73" s="69" t="s">
        <v>733</v>
      </c>
      <c r="D73" s="378">
        <v>0</v>
      </c>
      <c r="E73" s="378">
        <v>0</v>
      </c>
      <c r="F73" s="378">
        <v>0</v>
      </c>
      <c r="G73" s="378">
        <v>0</v>
      </c>
      <c r="H73" s="378">
        <v>0</v>
      </c>
      <c r="I73" s="378">
        <v>0</v>
      </c>
      <c r="J73" s="378">
        <v>0</v>
      </c>
      <c r="K73" s="378">
        <v>0</v>
      </c>
    </row>
    <row r="74" spans="2:11">
      <c r="B74" s="45">
        <v>24</v>
      </c>
      <c r="C74" s="69" t="s">
        <v>734</v>
      </c>
      <c r="D74" s="378">
        <v>0</v>
      </c>
      <c r="E74" s="378">
        <v>0</v>
      </c>
      <c r="F74" s="378">
        <v>0</v>
      </c>
      <c r="G74" s="378">
        <v>0</v>
      </c>
      <c r="H74" s="378">
        <v>0</v>
      </c>
      <c r="I74" s="378">
        <v>0</v>
      </c>
      <c r="J74" s="378">
        <v>0</v>
      </c>
      <c r="K74" s="378">
        <v>0</v>
      </c>
    </row>
    <row r="75" spans="2:11">
      <c r="B75" s="45">
        <v>25</v>
      </c>
      <c r="C75" s="69" t="s">
        <v>736</v>
      </c>
      <c r="D75" s="378">
        <v>8346</v>
      </c>
      <c r="E75" s="378">
        <v>1401</v>
      </c>
      <c r="F75" s="378">
        <v>6944</v>
      </c>
      <c r="G75" s="378">
        <v>0</v>
      </c>
      <c r="H75" s="378">
        <v>0</v>
      </c>
      <c r="I75" s="378">
        <v>1561</v>
      </c>
      <c r="J75" s="378">
        <v>2962</v>
      </c>
      <c r="K75" s="378">
        <v>0</v>
      </c>
    </row>
  </sheetData>
  <customSheetViews>
    <customSheetView guid="{3FCB7B24-049F-4685-83CB-5231093E0117}" showPageBreaks="1" topLeftCell="K13">
      <selection activeCell="O18" sqref="O18:W18"/>
      <pageMargins left="0.7" right="0.7" top="0.75" bottom="0.75" header="0.3" footer="0.3"/>
      <pageSetup paperSize="9" orientation="portrait" r:id="rId1"/>
    </customSheetView>
    <customSheetView guid="{D5AFDB55-6EC9-4AD2-95B0-6C58A379EC11}" topLeftCell="A15">
      <selection activeCell="E60" sqref="E60"/>
      <pageMargins left="0.7" right="0.7" top="0.75" bottom="0.75" header="0.3" footer="0.3"/>
      <pageSetup paperSize="9" orientation="portrait" r:id="rId2"/>
    </customSheetView>
    <customSheetView guid="{D7875729-B080-4603-81BD-7F736B7DD30E}" topLeftCell="K13">
      <selection activeCell="O18" sqref="O18:W18"/>
      <pageMargins left="0.7" right="0.7" top="0.75" bottom="0.75" header="0.3" footer="0.3"/>
      <pageSetup paperSize="9" orientation="portrait" r:id="rId3"/>
    </customSheetView>
    <customSheetView guid="{2F76D395-57F9-4A31-A998-38329A50B4E8}" topLeftCell="A9">
      <selection activeCell="G32" sqref="G32"/>
      <pageMargins left="0.7" right="0.7" top="0.75" bottom="0.75" header="0.3" footer="0.3"/>
    </customSheetView>
    <customSheetView guid="{5DDDA852-2807-4645-BC75-EBD4EF3323A7}">
      <selection activeCell="A4" activeCellId="1" sqref="A37 A4"/>
      <pageMargins left="0.7" right="0.7" top="0.75" bottom="0.75" header="0.3" footer="0.3"/>
    </customSheetView>
    <customSheetView guid="{697182B0-1BEF-4A85-93A0-596802852AF2}" topLeftCell="A35">
      <selection activeCell="A69" sqref="A69:XFD69"/>
      <pageMargins left="0.7" right="0.7" top="0.75" bottom="0.75" header="0.3" footer="0.3"/>
      <pageSetup paperSize="9" orientation="portrait" r:id="rId4"/>
    </customSheetView>
    <customSheetView guid="{08462586-B7E0-434D-B6F4-B2B21EAA5D46}" topLeftCell="A15">
      <selection activeCell="E60" sqref="E60"/>
      <pageMargins left="0.7" right="0.7" top="0.75" bottom="0.75" header="0.3" footer="0.3"/>
      <pageSetup paperSize="9" orientation="portrait" r:id="rId5"/>
    </customSheetView>
    <customSheetView guid="{21329C76-F86B-400D-B8F5-F75B383E5B14}" topLeftCell="A34">
      <selection activeCell="F45" sqref="F45:F46"/>
      <pageMargins left="0.7" right="0.7" top="0.75" bottom="0.75" header="0.3" footer="0.3"/>
      <pageSetup paperSize="9" orientation="portrait" r:id="rId6"/>
    </customSheetView>
    <customSheetView guid="{CFC92B1C-D4F2-414F-8F12-92F529035B08}" topLeftCell="A71">
      <selection activeCell="E101" sqref="E101"/>
      <pageMargins left="0.7" right="0.7" top="0.75" bottom="0.75" header="0.3" footer="0.3"/>
      <pageSetup paperSize="9" orientation="portrait" r:id="rId7"/>
    </customSheetView>
    <customSheetView guid="{19310327-E3BC-450F-B607-58068103BB53}" topLeftCell="A15">
      <selection activeCell="E60" sqref="E60"/>
      <pageMargins left="0.7" right="0.7" top="0.75" bottom="0.75" header="0.3" footer="0.3"/>
      <pageSetup paperSize="9" orientation="portrait" r:id="rId8"/>
    </customSheetView>
    <customSheetView guid="{D3393B8E-C3CB-4E3A-976E-E4CD065299F0}" topLeftCell="D52">
      <selection activeCell="G58" sqref="G58"/>
      <pageMargins left="0.7" right="0.7" top="0.75" bottom="0.75" header="0.3" footer="0.3"/>
      <pageSetup paperSize="9" orientation="portrait" r:id="rId9"/>
    </customSheetView>
    <customSheetView guid="{8FA5FDE5-6098-400B-9E19-77564D1D7EE8}" topLeftCell="A71">
      <selection activeCell="E101" sqref="E101"/>
      <pageMargins left="0.7" right="0.7" top="0.75" bottom="0.75" header="0.3" footer="0.3"/>
      <pageSetup paperSize="9" orientation="portrait" r:id="rId10"/>
    </customSheetView>
    <customSheetView guid="{0B9AA238-A559-44CB-8EC2-529DA28A3F7B}" topLeftCell="A9">
      <selection activeCell="G32" sqref="G32"/>
      <pageMargins left="0.7" right="0.7" top="0.75" bottom="0.75" header="0.3" footer="0.3"/>
    </customSheetView>
    <customSheetView guid="{37D20B4B-3220-4613-A3F1-1C4C1CF14C1F}" topLeftCell="A71">
      <selection activeCell="E101" sqref="E101"/>
      <pageMargins left="0.7" right="0.7" top="0.75" bottom="0.75" header="0.3" footer="0.3"/>
      <pageSetup paperSize="9" orientation="portrait" r:id="rId11"/>
    </customSheetView>
    <customSheetView guid="{DB462ED3-28DC-47D7-98F7-CED01F66E2C7}" topLeftCell="A35">
      <selection activeCell="A69" sqref="A69:XFD69"/>
      <pageMargins left="0.7" right="0.7" top="0.75" bottom="0.75" header="0.3" footer="0.3"/>
      <pageSetup paperSize="9" orientation="portrait" r:id="rId12"/>
    </customSheetView>
    <customSheetView guid="{10DA2791-762D-4555-9FFF-E41154ADFE31}" topLeftCell="A35">
      <selection activeCell="A69" sqref="A69:XFD69"/>
      <pageMargins left="0.7" right="0.7" top="0.75" bottom="0.75" header="0.3" footer="0.3"/>
      <pageSetup paperSize="9" orientation="portrait" r:id="rId13"/>
    </customSheetView>
    <customSheetView guid="{BE68C6EB-1B64-4B3E-8DDC-CA26F318E610}">
      <selection activeCell="D4" sqref="D4"/>
      <pageMargins left="0.7" right="0.7" top="0.75" bottom="0.75" header="0.3" footer="0.3"/>
      <pageSetup paperSize="9" orientation="portrait" r:id="rId14"/>
    </customSheetView>
    <customSheetView guid="{5AF40965-2356-4A48-B6FA-CB814CA4D7B2}" topLeftCell="A35">
      <selection activeCell="A69" sqref="A69:XFD69"/>
      <pageMargins left="0.7" right="0.7" top="0.75" bottom="0.75" header="0.3" footer="0.3"/>
      <pageSetup paperSize="9" orientation="portrait" r:id="rId15"/>
    </customSheetView>
    <customSheetView guid="{59094C18-3CB5-482F-AA6A-9C313A318EBB}" topLeftCell="A34">
      <selection activeCell="A4" activeCellId="1" sqref="A37 A4"/>
      <pageMargins left="0.7" right="0.7" top="0.75" bottom="0.75" header="0.3" footer="0.3"/>
      <pageSetup paperSize="9" orientation="portrait" r:id="rId16"/>
    </customSheetView>
    <customSheetView guid="{FD092655-EBEC-4730-9895-1567D9B70D5F}" topLeftCell="A17">
      <selection activeCell="C34" sqref="C34"/>
      <pageMargins left="0.7" right="0.7" top="0.75" bottom="0.75" header="0.3" footer="0.3"/>
    </customSheetView>
    <customSheetView guid="{7CA1DEE6-746E-4947-9BED-24AAED6E8B57}" topLeftCell="A17">
      <selection activeCell="C34" sqref="C34"/>
      <pageMargins left="0.7" right="0.7" top="0.75" bottom="0.75" header="0.3" footer="0.3"/>
    </customSheetView>
    <customSheetView guid="{D2C72E70-F766-4D56-9E10-3C91A63BB7F3}" topLeftCell="A34">
      <selection activeCell="B44" sqref="B44"/>
      <pageMargins left="0.7" right="0.7" top="0.75" bottom="0.75" header="0.3" footer="0.3"/>
      <pageSetup paperSize="9" orientation="portrait" r:id="rId17"/>
    </customSheetView>
    <customSheetView guid="{7CCD1884-1631-4809-8751-AE0939C32419}">
      <selection activeCell="A4" activeCellId="1" sqref="A37 A4"/>
      <pageMargins left="0.7" right="0.7" top="0.75" bottom="0.75" header="0.3" footer="0.3"/>
    </customSheetView>
    <customSheetView guid="{931AA63B-6827-4BF4-8E25-ED232A88A09C}">
      <selection activeCell="C37" sqref="C37"/>
      <pageMargins left="0.7" right="0.7" top="0.75" bottom="0.75" header="0.3" footer="0.3"/>
    </customSheetView>
    <customSheetView guid="{CA1DE4BE-C006-4405-B064-304EE6CCACF1}" topLeftCell="A15">
      <selection activeCell="E60" sqref="E60"/>
      <pageMargins left="0.7" right="0.7" top="0.75" bottom="0.75" header="0.3" footer="0.3"/>
      <pageSetup paperSize="9" orientation="portrait" r:id="rId18"/>
    </customSheetView>
    <customSheetView guid="{51337751-BEAF-43F3-8CC9-400B99E751E8}">
      <selection activeCell="A48" sqref="A48:XFD48"/>
      <pageMargins left="0.7" right="0.7" top="0.75" bottom="0.75" header="0.3" footer="0.3"/>
      <pageSetup paperSize="9" orientation="portrait" r:id="rId19"/>
    </customSheetView>
    <customSheetView guid="{F277ACEF-9FF8-431F-8537-DE60B790AA4F}">
      <selection activeCell="E101" sqref="E101"/>
      <pageMargins left="0.7" right="0.7" top="0.75" bottom="0.75" header="0.3" footer="0.3"/>
      <pageSetup paperSize="9" orientation="portrait" r:id="rId20"/>
    </customSheetView>
    <customSheetView guid="{517C47E4-CB49-455E-BC80-175B09C4753D}">
      <selection activeCell="A4" activeCellId="1" sqref="A37 A4"/>
      <pageMargins left="0.7" right="0.7" top="0.75" bottom="0.75" header="0.3" footer="0.3"/>
    </customSheetView>
    <customSheetView guid="{158937B5-B45C-4722-BE34-B5B4D085C079}" topLeftCell="A71">
      <selection activeCell="E101" sqref="E101"/>
      <pageMargins left="0.7" right="0.7" top="0.75" bottom="0.75" header="0.3" footer="0.3"/>
      <pageSetup paperSize="9" orientation="portrait" r:id="rId21"/>
    </customSheetView>
    <customSheetView guid="{ED218C36-7217-4047-BB0E-77F9C99BD534}" topLeftCell="A15">
      <selection activeCell="E60" sqref="E60"/>
      <pageMargins left="0.7" right="0.7" top="0.75" bottom="0.75" header="0.3" footer="0.3"/>
      <pageSetup paperSize="9" orientation="portrait" r:id="rId22"/>
    </customSheetView>
    <customSheetView guid="{C83D4249-7B44-432A-B7FB-A6ACA6880240}">
      <selection activeCell="D4" sqref="D4"/>
      <pageMargins left="0.7" right="0.7" top="0.75" bottom="0.75" header="0.3" footer="0.3"/>
      <pageSetup paperSize="9" orientation="portrait" r:id="rId23"/>
    </customSheetView>
    <customSheetView guid="{E331DF3E-CA70-4D3D-884C-EE3579437A03}" topLeftCell="A9">
      <selection activeCell="G32" sqref="G32"/>
      <pageMargins left="0.7" right="0.7" top="0.75" bottom="0.75" header="0.3" footer="0.3"/>
    </customSheetView>
    <customSheetView guid="{D37F8A47-E42F-4741-BE8D-5D961F7BB394}">
      <selection activeCell="D4" sqref="D4"/>
      <pageMargins left="0.7" right="0.7" top="0.75" bottom="0.75" header="0.3" footer="0.3"/>
      <pageSetup paperSize="9" orientation="portrait" r:id="rId24"/>
    </customSheetView>
    <customSheetView guid="{8CD49FA1-C4FE-4F6A-AE1C-E31C292C96A9}">
      <selection activeCell="A4" activeCellId="1" sqref="A37 A4"/>
      <pageMargins left="0.7" right="0.7" top="0.75" bottom="0.75" header="0.3" footer="0.3"/>
    </customSheetView>
    <customSheetView guid="{BB337934-72B5-4261-9EB4-9C42ECF52CD8}" topLeftCell="K13">
      <selection activeCell="O18" sqref="O18:W18"/>
      <pageMargins left="0.7" right="0.7" top="0.75" bottom="0.75" header="0.3" footer="0.3"/>
      <pageSetup paperSize="9" orientation="portrait" r:id="rId25"/>
    </customSheetView>
    <customSheetView guid="{3AD1D9CC-D162-4119-AFCC-0AF9105FB248}">
      <selection activeCell="E101" sqref="E101"/>
      <pageMargins left="0.7" right="0.7" top="0.75" bottom="0.75" header="0.3" footer="0.3"/>
      <pageSetup paperSize="9" orientation="portrait" r:id="rId26"/>
    </customSheetView>
  </customSheetViews>
  <conditionalFormatting sqref="D16:K40">
    <cfRule type="cellIs" dxfId="11" priority="2" stopIfTrue="1" operator="lessThan">
      <formula>0</formula>
    </cfRule>
  </conditionalFormatting>
  <conditionalFormatting sqref="D51:K75">
    <cfRule type="cellIs" dxfId="10" priority="1" stopIfTrue="1" operator="lessThan">
      <formula>0</formula>
    </cfRule>
  </conditionalFormatting>
  <pageMargins left="0.7" right="0.7" top="0.75" bottom="0.75" header="0.3" footer="0.3"/>
  <pageSetup paperSize="9" orientation="portrait" r:id="rId27"/>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8C7E7-FA8C-41E2-B914-09DF900B2BF9}">
  <sheetPr>
    <tabColor rgb="FF92D050"/>
  </sheetPr>
  <dimension ref="A1:D49"/>
  <sheetViews>
    <sheetView workbookViewId="0">
      <selection activeCell="K20" sqref="K20"/>
    </sheetView>
  </sheetViews>
  <sheetFormatPr defaultColWidth="9.109375" defaultRowHeight="12"/>
  <cols>
    <col min="1" max="1" width="24.88671875" style="2" bestFit="1" customWidth="1"/>
    <col min="2" max="2" width="9.109375" style="2"/>
    <col min="3" max="3" width="38.44140625" style="2" customWidth="1"/>
    <col min="4" max="4" width="18.109375" style="2" customWidth="1"/>
    <col min="5" max="16384" width="9.109375" style="2"/>
  </cols>
  <sheetData>
    <row r="1" spans="1:4" ht="13.2">
      <c r="A1" s="595" t="str">
        <f>HYPERLINK("#INDEX!A2","към началната страница")</f>
        <v>към началната страница</v>
      </c>
    </row>
    <row r="2" spans="1:4" ht="16.5" customHeight="1">
      <c r="A2" s="595" t="str">
        <f>HYPERLINK("#INDEX!A2","back to index page")</f>
        <v>back to index page</v>
      </c>
    </row>
    <row r="9" spans="1:4">
      <c r="B9" s="513" t="s">
        <v>1715</v>
      </c>
      <c r="C9" s="513"/>
    </row>
    <row r="11" spans="1:4">
      <c r="B11" s="503" t="s">
        <v>1346</v>
      </c>
      <c r="C11" s="503"/>
      <c r="D11" s="503"/>
    </row>
    <row r="14" spans="1:4" ht="34.200000000000003">
      <c r="B14" s="728"/>
      <c r="C14" s="727" t="s">
        <v>737</v>
      </c>
      <c r="D14" s="154" t="s">
        <v>739</v>
      </c>
    </row>
    <row r="15" spans="1:4">
      <c r="B15" s="9"/>
      <c r="C15" s="36"/>
      <c r="D15" s="18" t="s">
        <v>32</v>
      </c>
    </row>
    <row r="16" spans="1:4">
      <c r="B16" s="45">
        <v>1</v>
      </c>
      <c r="C16" s="22" t="s">
        <v>740</v>
      </c>
      <c r="D16" s="558">
        <v>1</v>
      </c>
    </row>
    <row r="17" spans="2:4">
      <c r="B17" s="45">
        <v>2</v>
      </c>
      <c r="C17" s="22" t="s">
        <v>741</v>
      </c>
      <c r="D17" s="558">
        <v>0</v>
      </c>
    </row>
    <row r="18" spans="2:4">
      <c r="B18" s="45">
        <v>3</v>
      </c>
      <c r="C18" s="22" t="s">
        <v>742</v>
      </c>
      <c r="D18" s="558">
        <v>0</v>
      </c>
    </row>
    <row r="19" spans="2:4">
      <c r="B19" s="45">
        <v>4</v>
      </c>
      <c r="C19" s="22" t="s">
        <v>743</v>
      </c>
      <c r="D19" s="558">
        <v>0</v>
      </c>
    </row>
    <row r="20" spans="2:4">
      <c r="B20" s="45">
        <v>5</v>
      </c>
      <c r="C20" s="22" t="s">
        <v>744</v>
      </c>
      <c r="D20" s="558">
        <v>0</v>
      </c>
    </row>
    <row r="21" spans="2:4">
      <c r="B21" s="45">
        <v>6</v>
      </c>
      <c r="C21" s="22" t="s">
        <v>745</v>
      </c>
      <c r="D21" s="558">
        <v>0</v>
      </c>
    </row>
    <row r="22" spans="2:4">
      <c r="B22" s="45">
        <v>7</v>
      </c>
      <c r="C22" s="22" t="s">
        <v>746</v>
      </c>
      <c r="D22" s="558">
        <v>0</v>
      </c>
    </row>
    <row r="23" spans="2:4">
      <c r="B23" s="45">
        <v>8</v>
      </c>
      <c r="C23" s="22" t="s">
        <v>747</v>
      </c>
      <c r="D23" s="558">
        <v>0</v>
      </c>
    </row>
    <row r="24" spans="2:4">
      <c r="B24" s="45">
        <v>9</v>
      </c>
      <c r="C24" s="22" t="s">
        <v>748</v>
      </c>
      <c r="D24" s="558">
        <v>0</v>
      </c>
    </row>
    <row r="25" spans="2:4">
      <c r="B25" s="45">
        <v>10</v>
      </c>
      <c r="C25" s="22" t="s">
        <v>749</v>
      </c>
      <c r="D25" s="558">
        <v>0</v>
      </c>
    </row>
    <row r="26" spans="2:4">
      <c r="B26" s="45">
        <v>11</v>
      </c>
      <c r="C26" s="22" t="s">
        <v>750</v>
      </c>
      <c r="D26" s="558">
        <v>0</v>
      </c>
    </row>
    <row r="27" spans="2:4" ht="24">
      <c r="B27" s="45" t="s">
        <v>738</v>
      </c>
      <c r="C27" s="69" t="s">
        <v>751</v>
      </c>
      <c r="D27" s="558">
        <v>0</v>
      </c>
    </row>
    <row r="31" spans="2:4">
      <c r="B31" s="962" t="s">
        <v>1714</v>
      </c>
      <c r="C31" s="500"/>
    </row>
    <row r="33" spans="2:4">
      <c r="B33" s="503" t="s">
        <v>1346</v>
      </c>
      <c r="C33" s="503"/>
      <c r="D33" s="503"/>
    </row>
    <row r="36" spans="2:4" ht="34.200000000000003">
      <c r="B36" s="728"/>
      <c r="C36" s="727" t="s">
        <v>737</v>
      </c>
      <c r="D36" s="154" t="s">
        <v>739</v>
      </c>
    </row>
    <row r="37" spans="2:4">
      <c r="B37" s="9"/>
      <c r="C37" s="36"/>
      <c r="D37" s="18" t="s">
        <v>32</v>
      </c>
    </row>
    <row r="38" spans="2:4">
      <c r="B38" s="45">
        <v>1</v>
      </c>
      <c r="C38" s="22" t="s">
        <v>740</v>
      </c>
      <c r="D38" s="558">
        <v>1</v>
      </c>
    </row>
    <row r="39" spans="2:4">
      <c r="B39" s="45">
        <v>2</v>
      </c>
      <c r="C39" s="22" t="s">
        <v>741</v>
      </c>
      <c r="D39" s="558">
        <v>0</v>
      </c>
    </row>
    <row r="40" spans="2:4">
      <c r="B40" s="45">
        <v>3</v>
      </c>
      <c r="C40" s="22" t="s">
        <v>742</v>
      </c>
      <c r="D40" s="558">
        <v>0</v>
      </c>
    </row>
    <row r="41" spans="2:4">
      <c r="B41" s="45">
        <v>4</v>
      </c>
      <c r="C41" s="22" t="s">
        <v>743</v>
      </c>
      <c r="D41" s="558">
        <v>0</v>
      </c>
    </row>
    <row r="42" spans="2:4">
      <c r="B42" s="45">
        <v>5</v>
      </c>
      <c r="C42" s="22" t="s">
        <v>744</v>
      </c>
      <c r="D42" s="558">
        <v>0</v>
      </c>
    </row>
    <row r="43" spans="2:4">
      <c r="B43" s="45">
        <v>6</v>
      </c>
      <c r="C43" s="22" t="s">
        <v>745</v>
      </c>
      <c r="D43" s="558">
        <v>0</v>
      </c>
    </row>
    <row r="44" spans="2:4">
      <c r="B44" s="45">
        <v>7</v>
      </c>
      <c r="C44" s="22" t="s">
        <v>746</v>
      </c>
      <c r="D44" s="558">
        <v>0</v>
      </c>
    </row>
    <row r="45" spans="2:4">
      <c r="B45" s="45">
        <v>8</v>
      </c>
      <c r="C45" s="22" t="s">
        <v>747</v>
      </c>
      <c r="D45" s="558">
        <v>0</v>
      </c>
    </row>
    <row r="46" spans="2:4">
      <c r="B46" s="45">
        <v>9</v>
      </c>
      <c r="C46" s="22" t="s">
        <v>748</v>
      </c>
      <c r="D46" s="558">
        <v>0</v>
      </c>
    </row>
    <row r="47" spans="2:4">
      <c r="B47" s="45">
        <v>10</v>
      </c>
      <c r="C47" s="22" t="s">
        <v>749</v>
      </c>
      <c r="D47" s="558">
        <v>0</v>
      </c>
    </row>
    <row r="48" spans="2:4">
      <c r="B48" s="45">
        <v>11</v>
      </c>
      <c r="C48" s="22" t="s">
        <v>750</v>
      </c>
      <c r="D48" s="558">
        <v>0</v>
      </c>
    </row>
    <row r="49" spans="2:4" ht="24">
      <c r="B49" s="45" t="s">
        <v>738</v>
      </c>
      <c r="C49" s="69" t="s">
        <v>751</v>
      </c>
      <c r="D49" s="558">
        <v>0</v>
      </c>
    </row>
  </sheetData>
  <customSheetViews>
    <customSheetView guid="{3FCB7B24-049F-4685-83CB-5231093E0117}" showPageBreaks="1" topLeftCell="A18">
      <selection activeCell="A2" sqref="A2"/>
      <pageMargins left="0.7" right="0.7" top="0.75" bottom="0.75" header="0.3" footer="0.3"/>
      <pageSetup paperSize="9" orientation="portrait" r:id="rId1"/>
    </customSheetView>
    <customSheetView guid="{D5AFDB55-6EC9-4AD2-95B0-6C58A379EC11}">
      <selection activeCell="D42" sqref="D42"/>
      <pageMargins left="0.7" right="0.7" top="0.75" bottom="0.75" header="0.3" footer="0.3"/>
      <pageSetup paperSize="9" orientation="portrait" r:id="rId2"/>
    </customSheetView>
    <customSheetView guid="{D7875729-B080-4603-81BD-7F736B7DD30E}" topLeftCell="A18">
      <selection activeCell="A2" sqref="A2"/>
      <pageMargins left="0.7" right="0.7" top="0.75" bottom="0.75" header="0.3" footer="0.3"/>
      <pageSetup paperSize="9" orientation="portrait" r:id="rId3"/>
    </customSheetView>
    <customSheetView guid="{2F76D395-57F9-4A31-A998-38329A50B4E8}" topLeftCell="A18">
      <selection activeCell="C20" sqref="C20"/>
      <pageMargins left="0.7" right="0.7" top="0.75" bottom="0.75" header="0.3" footer="0.3"/>
    </customSheetView>
    <customSheetView guid="{5DDDA852-2807-4645-BC75-EBD4EF3323A7}">
      <selection activeCell="C20" sqref="C20"/>
      <pageMargins left="0.7" right="0.7" top="0.75" bottom="0.75" header="0.3" footer="0.3"/>
    </customSheetView>
    <customSheetView guid="{697182B0-1BEF-4A85-93A0-596802852AF2}" topLeftCell="A21">
      <selection activeCell="A47" sqref="A47:XFD47"/>
      <pageMargins left="0.7" right="0.7" top="0.75" bottom="0.75" header="0.3" footer="0.3"/>
      <pageSetup paperSize="9" orientation="portrait" r:id="rId4"/>
    </customSheetView>
    <customSheetView guid="{08462586-B7E0-434D-B6F4-B2B21EAA5D46}">
      <selection activeCell="D42" sqref="D42"/>
      <pageMargins left="0.7" right="0.7" top="0.75" bottom="0.75" header="0.3" footer="0.3"/>
      <pageSetup paperSize="9" orientation="portrait" r:id="rId5"/>
    </customSheetView>
    <customSheetView guid="{21329C76-F86B-400D-B8F5-F75B383E5B14}" topLeftCell="A18">
      <selection activeCell="D42" sqref="D42"/>
      <pageMargins left="0.7" right="0.7" top="0.75" bottom="0.75" header="0.3" footer="0.3"/>
      <pageSetup paperSize="9" orientation="portrait" r:id="rId6"/>
    </customSheetView>
    <customSheetView guid="{CFC92B1C-D4F2-414F-8F12-92F529035B08}" topLeftCell="A42">
      <selection activeCell="C66" sqref="C66:D66"/>
      <pageMargins left="0.7" right="0.7" top="0.75" bottom="0.75" header="0.3" footer="0.3"/>
      <pageSetup paperSize="9" orientation="portrait" r:id="rId7"/>
    </customSheetView>
    <customSheetView guid="{19310327-E3BC-450F-B607-58068103BB53}">
      <selection activeCell="D42" sqref="D42"/>
      <pageMargins left="0.7" right="0.7" top="0.75" bottom="0.75" header="0.3" footer="0.3"/>
      <pageSetup paperSize="9" orientation="portrait" r:id="rId8"/>
    </customSheetView>
    <customSheetView guid="{D3393B8E-C3CB-4E3A-976E-E4CD065299F0}" topLeftCell="A26">
      <selection activeCell="D49" sqref="D49"/>
      <pageMargins left="0.7" right="0.7" top="0.75" bottom="0.75" header="0.3" footer="0.3"/>
      <pageSetup paperSize="9" orientation="portrait" r:id="rId9"/>
    </customSheetView>
    <customSheetView guid="{8FA5FDE5-6098-400B-9E19-77564D1D7EE8}" topLeftCell="A42">
      <selection activeCell="C66" sqref="C66:D66"/>
      <pageMargins left="0.7" right="0.7" top="0.75" bottom="0.75" header="0.3" footer="0.3"/>
      <pageSetup paperSize="9" orientation="portrait" r:id="rId10"/>
    </customSheetView>
    <customSheetView guid="{0B9AA238-A559-44CB-8EC2-529DA28A3F7B}" topLeftCell="A18">
      <selection activeCell="C20" sqref="C20"/>
      <pageMargins left="0.7" right="0.7" top="0.75" bottom="0.75" header="0.3" footer="0.3"/>
    </customSheetView>
    <customSheetView guid="{37D20B4B-3220-4613-A3F1-1C4C1CF14C1F}" topLeftCell="A42">
      <selection activeCell="C66" sqref="C66:D66"/>
      <pageMargins left="0.7" right="0.7" top="0.75" bottom="0.75" header="0.3" footer="0.3"/>
      <pageSetup paperSize="9" orientation="portrait" r:id="rId11"/>
    </customSheetView>
    <customSheetView guid="{DB462ED3-28DC-47D7-98F7-CED01F66E2C7}" topLeftCell="A21">
      <selection activeCell="A47" sqref="A47:XFD47"/>
      <pageMargins left="0.7" right="0.7" top="0.75" bottom="0.75" header="0.3" footer="0.3"/>
      <pageSetup paperSize="9" orientation="portrait" r:id="rId12"/>
    </customSheetView>
    <customSheetView guid="{10DA2791-762D-4555-9FFF-E41154ADFE31}" topLeftCell="A21">
      <selection activeCell="A47" sqref="A47:XFD47"/>
      <pageMargins left="0.7" right="0.7" top="0.75" bottom="0.75" header="0.3" footer="0.3"/>
      <pageSetup paperSize="9" orientation="portrait" r:id="rId13"/>
    </customSheetView>
    <customSheetView guid="{BE68C6EB-1B64-4B3E-8DDC-CA26F318E610}">
      <selection activeCell="D4" sqref="D4"/>
      <pageMargins left="0.7" right="0.7" top="0.75" bottom="0.75" header="0.3" footer="0.3"/>
      <pageSetup paperSize="9" orientation="portrait" r:id="rId14"/>
    </customSheetView>
    <customSheetView guid="{5AF40965-2356-4A48-B6FA-CB814CA4D7B2}" topLeftCell="A21">
      <selection activeCell="A47" sqref="A47:XFD47"/>
      <pageMargins left="0.7" right="0.7" top="0.75" bottom="0.75" header="0.3" footer="0.3"/>
      <pageSetup paperSize="9" orientation="portrait" r:id="rId15"/>
    </customSheetView>
    <customSheetView guid="{59094C18-3CB5-482F-AA6A-9C313A318EBB}" topLeftCell="A19">
      <selection activeCell="D42" sqref="D42"/>
      <pageMargins left="0.7" right="0.7" top="0.75" bottom="0.75" header="0.3" footer="0.3"/>
      <pageSetup paperSize="9" orientation="portrait" r:id="rId16"/>
    </customSheetView>
    <customSheetView guid="{FD092655-EBEC-4730-9895-1567D9B70D5F}" topLeftCell="A22">
      <selection activeCell="G43" sqref="G43"/>
      <pageMargins left="0.7" right="0.7" top="0.75" bottom="0.75" header="0.3" footer="0.3"/>
    </customSheetView>
    <customSheetView guid="{7CA1DEE6-746E-4947-9BED-24AAED6E8B57}" topLeftCell="A22">
      <selection activeCell="G43" sqref="G43"/>
      <pageMargins left="0.7" right="0.7" top="0.75" bottom="0.75" header="0.3" footer="0.3"/>
    </customSheetView>
    <customSheetView guid="{D2C72E70-F766-4D56-9E10-3C91A63BB7F3}" topLeftCell="A19">
      <selection activeCell="B31" sqref="B31"/>
      <pageMargins left="0.7" right="0.7" top="0.75" bottom="0.75" header="0.3" footer="0.3"/>
      <pageSetup paperSize="9" orientation="portrait" r:id="rId17"/>
    </customSheetView>
    <customSheetView guid="{7CCD1884-1631-4809-8751-AE0939C32419}">
      <selection activeCell="C20" sqref="C20"/>
      <pageMargins left="0.7" right="0.7" top="0.75" bottom="0.75" header="0.3" footer="0.3"/>
    </customSheetView>
    <customSheetView guid="{931AA63B-6827-4BF4-8E25-ED232A88A09C}">
      <selection activeCell="B4" sqref="B4"/>
      <pageMargins left="0.7" right="0.7" top="0.75" bottom="0.75" header="0.3" footer="0.3"/>
    </customSheetView>
    <customSheetView guid="{CA1DE4BE-C006-4405-B064-304EE6CCACF1}">
      <selection activeCell="D42" sqref="D42"/>
      <pageMargins left="0.7" right="0.7" top="0.75" bottom="0.75" header="0.3" footer="0.3"/>
      <pageSetup paperSize="9" orientation="portrait" r:id="rId18"/>
    </customSheetView>
    <customSheetView guid="{51337751-BEAF-43F3-8CC9-400B99E751E8}">
      <selection activeCell="A35" sqref="A35:XFD35"/>
      <pageMargins left="0.7" right="0.7" top="0.75" bottom="0.75" header="0.3" footer="0.3"/>
      <pageSetup paperSize="9" orientation="portrait" r:id="rId19"/>
    </customSheetView>
    <customSheetView guid="{F277ACEF-9FF8-431F-8537-DE60B790AA4F}">
      <selection activeCell="C66" sqref="C66:D66"/>
      <pageMargins left="0.7" right="0.7" top="0.75" bottom="0.75" header="0.3" footer="0.3"/>
      <pageSetup paperSize="9" orientation="portrait" r:id="rId20"/>
    </customSheetView>
    <customSheetView guid="{517C47E4-CB49-455E-BC80-175B09C4753D}">
      <selection activeCell="C20" sqref="C20"/>
      <pageMargins left="0.7" right="0.7" top="0.75" bottom="0.75" header="0.3" footer="0.3"/>
    </customSheetView>
    <customSheetView guid="{158937B5-B45C-4722-BE34-B5B4D085C079}" topLeftCell="A42">
      <selection activeCell="C66" sqref="C66:D66"/>
      <pageMargins left="0.7" right="0.7" top="0.75" bottom="0.75" header="0.3" footer="0.3"/>
      <pageSetup paperSize="9" orientation="portrait" r:id="rId21"/>
    </customSheetView>
    <customSheetView guid="{ED218C36-7217-4047-BB0E-77F9C99BD534}">
      <selection activeCell="D42" sqref="D42"/>
      <pageMargins left="0.7" right="0.7" top="0.75" bottom="0.75" header="0.3" footer="0.3"/>
      <pageSetup paperSize="9" orientation="portrait" r:id="rId22"/>
    </customSheetView>
    <customSheetView guid="{C83D4249-7B44-432A-B7FB-A6ACA6880240}">
      <selection activeCell="D4" sqref="D4"/>
      <pageMargins left="0.7" right="0.7" top="0.75" bottom="0.75" header="0.3" footer="0.3"/>
      <pageSetup paperSize="9" orientation="portrait" r:id="rId23"/>
    </customSheetView>
    <customSheetView guid="{E331DF3E-CA70-4D3D-884C-EE3579437A03}" topLeftCell="A18">
      <selection activeCell="C20" sqref="C20"/>
      <pageMargins left="0.7" right="0.7" top="0.75" bottom="0.75" header="0.3" footer="0.3"/>
    </customSheetView>
    <customSheetView guid="{D37F8A47-E42F-4741-BE8D-5D961F7BB394}">
      <selection activeCell="D4" sqref="D4"/>
      <pageMargins left="0.7" right="0.7" top="0.75" bottom="0.75" header="0.3" footer="0.3"/>
      <pageSetup paperSize="9" orientation="portrait" r:id="rId24"/>
    </customSheetView>
    <customSheetView guid="{8CD49FA1-C4FE-4F6A-AE1C-E31C292C96A9}">
      <selection activeCell="C20" sqref="C20"/>
      <pageMargins left="0.7" right="0.7" top="0.75" bottom="0.75" header="0.3" footer="0.3"/>
    </customSheetView>
    <customSheetView guid="{BB337934-72B5-4261-9EB4-9C42ECF52CD8}">
      <selection activeCell="A2" sqref="A2"/>
      <pageMargins left="0.7" right="0.7" top="0.75" bottom="0.75" header="0.3" footer="0.3"/>
      <pageSetup paperSize="9" orientation="portrait" r:id="rId25"/>
    </customSheetView>
    <customSheetView guid="{3AD1D9CC-D162-4119-AFCC-0AF9105FB248}">
      <selection activeCell="C66" sqref="C66:D66"/>
      <pageMargins left="0.7" right="0.7" top="0.75" bottom="0.75" header="0.3" footer="0.3"/>
      <pageSetup paperSize="9" orientation="portrait" r:id="rId26"/>
    </customSheetView>
  </customSheetViews>
  <conditionalFormatting sqref="D16:D27">
    <cfRule type="cellIs" dxfId="9" priority="5" stopIfTrue="1" operator="lessThan">
      <formula>0</formula>
    </cfRule>
  </conditionalFormatting>
  <conditionalFormatting sqref="D38:D49">
    <cfRule type="cellIs" dxfId="8" priority="4" stopIfTrue="1" operator="lessThan">
      <formula>0</formula>
    </cfRule>
  </conditionalFormatting>
  <pageMargins left="0.7" right="0.7" top="0.75" bottom="0.75" header="0.3" footer="0.3"/>
  <pageSetup paperSize="9" orientation="portrait" r:id="rId2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58209-52CE-4ACA-A767-2D36B70FD674}">
  <sheetPr>
    <tabColor rgb="FF92D050"/>
  </sheetPr>
  <dimension ref="A1:M46"/>
  <sheetViews>
    <sheetView workbookViewId="0"/>
  </sheetViews>
  <sheetFormatPr defaultColWidth="9.109375" defaultRowHeight="12"/>
  <cols>
    <col min="1" max="1" width="24.88671875" style="2" bestFit="1" customWidth="1"/>
    <col min="2" max="2" width="4.5546875" style="2" customWidth="1"/>
    <col min="3" max="3" width="27.44140625" style="2" customWidth="1"/>
    <col min="4" max="12" width="11.88671875" style="2" customWidth="1"/>
    <col min="13" max="13" width="11.5546875" style="2" customWidth="1"/>
    <col min="14" max="16384" width="9.109375" style="2"/>
  </cols>
  <sheetData>
    <row r="1" spans="1:13" ht="13.2">
      <c r="A1" s="595" t="str">
        <f>HYPERLINK("#INDEX!A2","към началната страница")</f>
        <v>към началната страница</v>
      </c>
    </row>
    <row r="2" spans="1:13" ht="16.5" customHeight="1">
      <c r="A2" s="595" t="str">
        <f>HYPERLINK("#INDEX!A2","back to index page")</f>
        <v>back to index page</v>
      </c>
    </row>
    <row r="13" spans="1:13">
      <c r="B13" s="513" t="s">
        <v>1715</v>
      </c>
      <c r="C13" s="513"/>
    </row>
    <row r="15" spans="1:13" ht="24.75" customHeight="1">
      <c r="B15" s="604" t="s">
        <v>1009</v>
      </c>
      <c r="C15" s="553"/>
      <c r="D15" s="510"/>
      <c r="E15" s="510"/>
      <c r="F15" s="510"/>
      <c r="G15" s="510"/>
      <c r="H15" s="510"/>
      <c r="I15" s="510"/>
      <c r="J15" s="510"/>
      <c r="K15" s="510"/>
      <c r="L15" s="510"/>
      <c r="M15" s="510"/>
    </row>
    <row r="17" spans="2:13">
      <c r="M17" s="389" t="s">
        <v>1301</v>
      </c>
    </row>
    <row r="18" spans="2:13" ht="13.35" customHeight="1">
      <c r="B18" s="15"/>
      <c r="C18" s="228"/>
      <c r="D18" s="724" t="s">
        <v>752</v>
      </c>
      <c r="E18" s="724"/>
      <c r="F18" s="724"/>
      <c r="G18" s="721" t="s">
        <v>753</v>
      </c>
      <c r="H18" s="722"/>
      <c r="I18" s="722"/>
      <c r="J18" s="722"/>
      <c r="K18" s="722"/>
      <c r="L18" s="723"/>
      <c r="M18" s="725"/>
    </row>
    <row r="19" spans="2:13" ht="45.6">
      <c r="B19" s="15"/>
      <c r="C19" s="15"/>
      <c r="D19" s="726" t="s">
        <v>687</v>
      </c>
      <c r="E19" s="726" t="s">
        <v>735</v>
      </c>
      <c r="F19" s="726" t="s">
        <v>754</v>
      </c>
      <c r="G19" s="726" t="s">
        <v>571</v>
      </c>
      <c r="H19" s="726" t="s">
        <v>755</v>
      </c>
      <c r="I19" s="726" t="s">
        <v>499</v>
      </c>
      <c r="J19" s="726" t="s">
        <v>498</v>
      </c>
      <c r="K19" s="726" t="s">
        <v>756</v>
      </c>
      <c r="L19" s="726" t="s">
        <v>757</v>
      </c>
      <c r="M19" s="726" t="s">
        <v>758</v>
      </c>
    </row>
    <row r="20" spans="2:13">
      <c r="D20" s="327" t="s">
        <v>32</v>
      </c>
      <c r="E20" s="327" t="s">
        <v>55</v>
      </c>
      <c r="F20" s="327" t="s">
        <v>56</v>
      </c>
      <c r="G20" s="327" t="s">
        <v>1011</v>
      </c>
      <c r="H20" s="327" t="s">
        <v>57</v>
      </c>
      <c r="I20" s="327" t="s">
        <v>1012</v>
      </c>
      <c r="J20" s="327" t="s">
        <v>1013</v>
      </c>
      <c r="K20" s="327" t="s">
        <v>1014</v>
      </c>
      <c r="L20" s="327" t="s">
        <v>1115</v>
      </c>
      <c r="M20" s="327" t="s">
        <v>1116</v>
      </c>
    </row>
    <row r="21" spans="2:13">
      <c r="B21" s="141">
        <v>1</v>
      </c>
      <c r="C21" s="3" t="s">
        <v>759</v>
      </c>
      <c r="D21" s="377"/>
      <c r="E21" s="377"/>
      <c r="F21" s="377"/>
      <c r="G21" s="377"/>
      <c r="H21" s="377"/>
      <c r="I21" s="377"/>
      <c r="J21" s="377"/>
      <c r="K21" s="377"/>
      <c r="L21" s="377"/>
      <c r="M21" s="378">
        <v>87</v>
      </c>
    </row>
    <row r="22" spans="2:13">
      <c r="B22" s="141">
        <v>2</v>
      </c>
      <c r="C22" s="35" t="s">
        <v>760</v>
      </c>
      <c r="D22" s="378">
        <v>7</v>
      </c>
      <c r="E22" s="378">
        <v>9</v>
      </c>
      <c r="F22" s="378">
        <v>16</v>
      </c>
      <c r="G22" s="377"/>
      <c r="H22" s="377"/>
      <c r="I22" s="377"/>
      <c r="J22" s="377"/>
      <c r="K22" s="377"/>
      <c r="L22" s="377"/>
      <c r="M22" s="379"/>
    </row>
    <row r="23" spans="2:13">
      <c r="B23" s="141">
        <v>3</v>
      </c>
      <c r="C23" s="306" t="s">
        <v>761</v>
      </c>
      <c r="D23" s="377"/>
      <c r="E23" s="377"/>
      <c r="F23" s="377"/>
      <c r="G23" s="378">
        <v>2</v>
      </c>
      <c r="H23" s="378">
        <v>22</v>
      </c>
      <c r="I23" s="378">
        <v>2</v>
      </c>
      <c r="J23" s="378">
        <v>12</v>
      </c>
      <c r="K23" s="378">
        <v>13</v>
      </c>
      <c r="L23" s="378">
        <v>0</v>
      </c>
      <c r="M23" s="379"/>
    </row>
    <row r="24" spans="2:13">
      <c r="B24" s="141">
        <v>4</v>
      </c>
      <c r="C24" s="306" t="s">
        <v>762</v>
      </c>
      <c r="D24" s="377"/>
      <c r="E24" s="377"/>
      <c r="F24" s="377"/>
      <c r="G24" s="378">
        <v>0</v>
      </c>
      <c r="H24" s="378">
        <v>0</v>
      </c>
      <c r="I24" s="378">
        <v>0</v>
      </c>
      <c r="J24" s="378">
        <v>5</v>
      </c>
      <c r="K24" s="378">
        <v>15</v>
      </c>
      <c r="L24" s="378">
        <v>0</v>
      </c>
      <c r="M24" s="379"/>
    </row>
    <row r="25" spans="2:13">
      <c r="B25" s="141">
        <v>5</v>
      </c>
      <c r="C25" s="3" t="s">
        <v>763</v>
      </c>
      <c r="D25" s="378">
        <v>437</v>
      </c>
      <c r="E25" s="378">
        <v>7861</v>
      </c>
      <c r="F25" s="378">
        <v>8298</v>
      </c>
      <c r="G25" s="378">
        <v>284</v>
      </c>
      <c r="H25" s="378">
        <v>5271</v>
      </c>
      <c r="I25" s="378">
        <v>295</v>
      </c>
      <c r="J25" s="378">
        <v>2849</v>
      </c>
      <c r="K25" s="378">
        <v>3157</v>
      </c>
      <c r="L25" s="378">
        <v>0</v>
      </c>
      <c r="M25" s="379"/>
    </row>
    <row r="26" spans="2:13">
      <c r="B26" s="141">
        <v>6</v>
      </c>
      <c r="C26" s="35" t="s">
        <v>764</v>
      </c>
      <c r="D26" s="378">
        <v>0</v>
      </c>
      <c r="E26" s="378">
        <v>3762</v>
      </c>
      <c r="F26" s="378">
        <v>3762</v>
      </c>
      <c r="G26" s="378">
        <v>118</v>
      </c>
      <c r="H26" s="378">
        <v>1818</v>
      </c>
      <c r="I26" s="378">
        <v>56</v>
      </c>
      <c r="J26" s="378">
        <v>813</v>
      </c>
      <c r="K26" s="378">
        <v>779</v>
      </c>
      <c r="L26" s="378">
        <v>0</v>
      </c>
      <c r="M26" s="379"/>
    </row>
    <row r="27" spans="2:13">
      <c r="B27" s="141">
        <v>7</v>
      </c>
      <c r="C27" s="306" t="s">
        <v>765</v>
      </c>
      <c r="D27" s="378">
        <v>437</v>
      </c>
      <c r="E27" s="378">
        <v>4099</v>
      </c>
      <c r="F27" s="378">
        <v>4536</v>
      </c>
      <c r="G27" s="378">
        <v>166</v>
      </c>
      <c r="H27" s="378">
        <v>3453</v>
      </c>
      <c r="I27" s="378">
        <v>239</v>
      </c>
      <c r="J27" s="378">
        <v>2036</v>
      </c>
      <c r="K27" s="378">
        <v>2378</v>
      </c>
      <c r="L27" s="378">
        <v>0</v>
      </c>
      <c r="M27" s="379"/>
    </row>
    <row r="28" spans="2:13">
      <c r="C28" s="10" t="s">
        <v>1321</v>
      </c>
      <c r="D28" s="180"/>
      <c r="E28" s="180"/>
    </row>
    <row r="31" spans="2:13">
      <c r="B31" s="962" t="s">
        <v>1714</v>
      </c>
      <c r="C31" s="500"/>
    </row>
    <row r="33" spans="2:13" ht="24.75" customHeight="1">
      <c r="B33" s="604" t="s">
        <v>1009</v>
      </c>
      <c r="C33" s="553"/>
      <c r="D33" s="510"/>
      <c r="E33" s="510"/>
      <c r="F33" s="510"/>
      <c r="G33" s="510"/>
      <c r="H33" s="510"/>
      <c r="I33" s="510"/>
      <c r="J33" s="510"/>
      <c r="K33" s="510"/>
      <c r="L33" s="510"/>
      <c r="M33" s="510"/>
    </row>
    <row r="34" spans="2:13" ht="13.2">
      <c r="B34" s="305"/>
      <c r="C34" s="305"/>
    </row>
    <row r="35" spans="2:13">
      <c r="M35" s="389" t="s">
        <v>1301</v>
      </c>
    </row>
    <row r="36" spans="2:13" ht="13.35" customHeight="1">
      <c r="B36" s="15"/>
      <c r="C36" s="228"/>
      <c r="D36" s="724" t="s">
        <v>752</v>
      </c>
      <c r="E36" s="724"/>
      <c r="F36" s="724"/>
      <c r="G36" s="721" t="s">
        <v>753</v>
      </c>
      <c r="H36" s="722"/>
      <c r="I36" s="722"/>
      <c r="J36" s="722"/>
      <c r="K36" s="722"/>
      <c r="L36" s="723"/>
      <c r="M36" s="725"/>
    </row>
    <row r="37" spans="2:13" ht="34.200000000000003">
      <c r="B37" s="15"/>
      <c r="C37" s="15"/>
      <c r="D37" s="726" t="s">
        <v>687</v>
      </c>
      <c r="E37" s="726" t="s">
        <v>735</v>
      </c>
      <c r="F37" s="726" t="s">
        <v>754</v>
      </c>
      <c r="G37" s="726" t="s">
        <v>571</v>
      </c>
      <c r="H37" s="726" t="s">
        <v>755</v>
      </c>
      <c r="I37" s="726" t="s">
        <v>499</v>
      </c>
      <c r="J37" s="726" t="s">
        <v>498</v>
      </c>
      <c r="K37" s="726" t="s">
        <v>756</v>
      </c>
      <c r="L37" s="726" t="s">
        <v>757</v>
      </c>
      <c r="M37" s="726" t="s">
        <v>758</v>
      </c>
    </row>
    <row r="38" spans="2:13">
      <c r="D38" s="327" t="s">
        <v>32</v>
      </c>
      <c r="E38" s="327" t="s">
        <v>55</v>
      </c>
      <c r="F38" s="327" t="s">
        <v>56</v>
      </c>
      <c r="G38" s="327" t="s">
        <v>1011</v>
      </c>
      <c r="H38" s="327" t="s">
        <v>57</v>
      </c>
      <c r="I38" s="327" t="s">
        <v>1012</v>
      </c>
      <c r="J38" s="327" t="s">
        <v>1013</v>
      </c>
      <c r="K38" s="327" t="s">
        <v>1014</v>
      </c>
      <c r="L38" s="327" t="s">
        <v>1115</v>
      </c>
      <c r="M38" s="327" t="s">
        <v>1116</v>
      </c>
    </row>
    <row r="39" spans="2:13">
      <c r="B39" s="210">
        <v>1</v>
      </c>
      <c r="C39" s="3" t="s">
        <v>759</v>
      </c>
      <c r="D39" s="377"/>
      <c r="E39" s="377"/>
      <c r="F39" s="377"/>
      <c r="G39" s="377"/>
      <c r="H39" s="377"/>
      <c r="I39" s="377"/>
      <c r="J39" s="377"/>
      <c r="K39" s="377"/>
      <c r="L39" s="377"/>
      <c r="M39" s="380">
        <v>115</v>
      </c>
    </row>
    <row r="40" spans="2:13">
      <c r="B40" s="210">
        <v>2</v>
      </c>
      <c r="C40" s="35" t="s">
        <v>760</v>
      </c>
      <c r="D40" s="326">
        <v>7</v>
      </c>
      <c r="E40" s="326">
        <v>9</v>
      </c>
      <c r="F40" s="326">
        <v>16</v>
      </c>
      <c r="G40" s="377"/>
      <c r="H40" s="377"/>
      <c r="I40" s="377"/>
      <c r="J40" s="377"/>
      <c r="K40" s="377"/>
      <c r="L40" s="377"/>
      <c r="M40" s="381"/>
    </row>
    <row r="41" spans="2:13">
      <c r="B41" s="210">
        <v>3</v>
      </c>
      <c r="C41" s="306" t="s">
        <v>761</v>
      </c>
      <c r="D41" s="377"/>
      <c r="E41" s="377"/>
      <c r="F41" s="377"/>
      <c r="G41" s="326">
        <v>2</v>
      </c>
      <c r="H41" s="326">
        <v>24</v>
      </c>
      <c r="I41" s="326">
        <v>2</v>
      </c>
      <c r="J41" s="326">
        <v>12</v>
      </c>
      <c r="K41" s="326">
        <v>13</v>
      </c>
      <c r="L41" s="326">
        <v>8</v>
      </c>
      <c r="M41" s="381"/>
    </row>
    <row r="42" spans="2:13">
      <c r="B42" s="210">
        <v>4</v>
      </c>
      <c r="C42" s="306" t="s">
        <v>762</v>
      </c>
      <c r="D42" s="377"/>
      <c r="E42" s="377"/>
      <c r="F42" s="377"/>
      <c r="G42" s="326">
        <v>2</v>
      </c>
      <c r="H42" s="326">
        <v>3</v>
      </c>
      <c r="I42" s="326">
        <v>0</v>
      </c>
      <c r="J42" s="326">
        <v>8</v>
      </c>
      <c r="K42" s="326">
        <v>18</v>
      </c>
      <c r="L42" s="326">
        <v>7</v>
      </c>
      <c r="M42" s="381"/>
    </row>
    <row r="43" spans="2:13">
      <c r="B43" s="210">
        <v>5</v>
      </c>
      <c r="C43" s="3" t="s">
        <v>763</v>
      </c>
      <c r="D43" s="326">
        <v>437</v>
      </c>
      <c r="E43" s="326">
        <v>7861</v>
      </c>
      <c r="F43" s="326">
        <v>8298</v>
      </c>
      <c r="G43" s="326">
        <v>381</v>
      </c>
      <c r="H43" s="326">
        <v>6157</v>
      </c>
      <c r="I43" s="326">
        <v>295</v>
      </c>
      <c r="J43" s="326">
        <v>3060</v>
      </c>
      <c r="K43" s="326">
        <v>3408</v>
      </c>
      <c r="L43" s="326">
        <v>899</v>
      </c>
      <c r="M43" s="381"/>
    </row>
    <row r="44" spans="2:13">
      <c r="B44" s="210">
        <v>6</v>
      </c>
      <c r="C44" s="35" t="s">
        <v>764</v>
      </c>
      <c r="D44" s="326">
        <v>0</v>
      </c>
      <c r="E44" s="326">
        <v>3762</v>
      </c>
      <c r="F44" s="326">
        <v>3762</v>
      </c>
      <c r="G44" s="326">
        <v>121</v>
      </c>
      <c r="H44" s="326">
        <v>2149</v>
      </c>
      <c r="I44" s="326">
        <v>56</v>
      </c>
      <c r="J44" s="326">
        <v>855</v>
      </c>
      <c r="K44" s="326">
        <v>831</v>
      </c>
      <c r="L44" s="326">
        <v>216</v>
      </c>
      <c r="M44" s="381"/>
    </row>
    <row r="45" spans="2:13">
      <c r="B45" s="210">
        <v>7</v>
      </c>
      <c r="C45" s="306" t="s">
        <v>765</v>
      </c>
      <c r="D45" s="326">
        <v>437</v>
      </c>
      <c r="E45" s="326">
        <v>4099</v>
      </c>
      <c r="F45" s="326">
        <v>4536</v>
      </c>
      <c r="G45" s="326">
        <v>260</v>
      </c>
      <c r="H45" s="326">
        <v>4008</v>
      </c>
      <c r="I45" s="326">
        <v>239</v>
      </c>
      <c r="J45" s="326">
        <v>2205</v>
      </c>
      <c r="K45" s="326">
        <v>2577</v>
      </c>
      <c r="L45" s="326">
        <v>683</v>
      </c>
      <c r="M45" s="381"/>
    </row>
    <row r="46" spans="2:13">
      <c r="C46" s="10" t="s">
        <v>1321</v>
      </c>
      <c r="D46" s="180"/>
      <c r="E46" s="180"/>
    </row>
  </sheetData>
  <customSheetViews>
    <customSheetView guid="{3FCB7B24-049F-4685-83CB-5231093E0117}" showPageBreaks="1" topLeftCell="O29">
      <selection activeCell="Q51" sqref="Q51"/>
      <pageMargins left="0.7" right="0.7" top="0.75" bottom="0.75" header="0.3" footer="0.3"/>
      <pageSetup paperSize="9" orientation="portrait" r:id="rId1"/>
    </customSheetView>
    <customSheetView guid="{D5AFDB55-6EC9-4AD2-95B0-6C58A379EC11}" topLeftCell="B1">
      <selection activeCell="N39" sqref="N39"/>
      <pageMargins left="0.7" right="0.7" top="0.75" bottom="0.75" header="0.3" footer="0.3"/>
      <pageSetup paperSize="9" orientation="portrait" r:id="rId2"/>
    </customSheetView>
    <customSheetView guid="{D7875729-B080-4603-81BD-7F736B7DD30E}" topLeftCell="O29">
      <selection activeCell="Q51" sqref="Q51"/>
      <pageMargins left="0.7" right="0.7" top="0.75" bottom="0.75" header="0.3" footer="0.3"/>
      <pageSetup paperSize="9" orientation="portrait" r:id="rId3"/>
    </customSheetView>
    <customSheetView guid="{2F76D395-57F9-4A31-A998-38329A50B4E8}">
      <selection activeCell="J24" sqref="J24"/>
      <pageMargins left="0.7" right="0.7" top="0.75" bottom="0.75" header="0.3" footer="0.3"/>
    </customSheetView>
    <customSheetView guid="{5DDDA852-2807-4645-BC75-EBD4EF3323A7}">
      <selection activeCell="O25" sqref="O25"/>
      <pageMargins left="0.7" right="0.7" top="0.75" bottom="0.75" header="0.3" footer="0.3"/>
    </customSheetView>
    <customSheetView guid="{697182B0-1BEF-4A85-93A0-596802852AF2}" topLeftCell="A16">
      <selection activeCell="A37" sqref="A37:XFD37"/>
      <pageMargins left="0.7" right="0.7" top="0.75" bottom="0.75" header="0.3" footer="0.3"/>
      <pageSetup paperSize="9" orientation="portrait" r:id="rId4"/>
    </customSheetView>
    <customSheetView guid="{08462586-B7E0-434D-B6F4-B2B21EAA5D46}" topLeftCell="B1">
      <selection activeCell="N39" sqref="N39"/>
      <pageMargins left="0.7" right="0.7" top="0.75" bottom="0.75" header="0.3" footer="0.3"/>
      <pageSetup paperSize="9" orientation="portrait" r:id="rId5"/>
    </customSheetView>
    <customSheetView guid="{21329C76-F86B-400D-B8F5-F75B383E5B14}" topLeftCell="B17">
      <selection activeCell="G45" sqref="G45"/>
      <pageMargins left="0.7" right="0.7" top="0.75" bottom="0.75" header="0.3" footer="0.3"/>
      <pageSetup paperSize="9" orientation="portrait" r:id="rId6"/>
    </customSheetView>
    <customSheetView guid="{CFC92B1C-D4F2-414F-8F12-92F529035B08}" topLeftCell="A6">
      <selection activeCell="E10" sqref="E10"/>
      <pageMargins left="0.7" right="0.7" top="0.75" bottom="0.75" header="0.3" footer="0.3"/>
      <pageSetup paperSize="9" orientation="portrait" r:id="rId7"/>
    </customSheetView>
    <customSheetView guid="{19310327-E3BC-450F-B607-58068103BB53}" topLeftCell="B1">
      <selection activeCell="N39" sqref="N39"/>
      <pageMargins left="0.7" right="0.7" top="0.75" bottom="0.75" header="0.3" footer="0.3"/>
      <pageSetup paperSize="9" orientation="portrait" r:id="rId8"/>
    </customSheetView>
    <customSheetView guid="{D3393B8E-C3CB-4E3A-976E-E4CD065299F0}" topLeftCell="A32">
      <selection activeCell="C57" sqref="C57"/>
      <pageMargins left="0.7" right="0.7" top="0.75" bottom="0.75" header="0.3" footer="0.3"/>
      <pageSetup paperSize="9" orientation="portrait" r:id="rId9"/>
    </customSheetView>
    <customSheetView guid="{8FA5FDE5-6098-400B-9E19-77564D1D7EE8}" topLeftCell="A6">
      <selection activeCell="E10" sqref="E10"/>
      <pageMargins left="0.7" right="0.7" top="0.75" bottom="0.75" header="0.3" footer="0.3"/>
      <pageSetup paperSize="9" orientation="portrait" r:id="rId10"/>
    </customSheetView>
    <customSheetView guid="{0B9AA238-A559-44CB-8EC2-529DA28A3F7B}">
      <selection activeCell="J24" sqref="J24"/>
      <pageMargins left="0.7" right="0.7" top="0.75" bottom="0.75" header="0.3" footer="0.3"/>
    </customSheetView>
    <customSheetView guid="{37D20B4B-3220-4613-A3F1-1C4C1CF14C1F}" topLeftCell="A6">
      <selection activeCell="E10" sqref="E10"/>
      <pageMargins left="0.7" right="0.7" top="0.75" bottom="0.75" header="0.3" footer="0.3"/>
      <pageSetup paperSize="9" orientation="portrait" r:id="rId11"/>
    </customSheetView>
    <customSheetView guid="{DB462ED3-28DC-47D7-98F7-CED01F66E2C7}" topLeftCell="A16">
      <selection activeCell="A37" sqref="A37:XFD37"/>
      <pageMargins left="0.7" right="0.7" top="0.75" bottom="0.75" header="0.3" footer="0.3"/>
      <pageSetup paperSize="9" orientation="portrait" r:id="rId12"/>
    </customSheetView>
    <customSheetView guid="{10DA2791-762D-4555-9FFF-E41154ADFE31}" topLeftCell="A16">
      <selection activeCell="A37" sqref="A37:XFD37"/>
      <pageMargins left="0.7" right="0.7" top="0.75" bottom="0.75" header="0.3" footer="0.3"/>
      <pageSetup paperSize="9" orientation="portrait" r:id="rId13"/>
    </customSheetView>
    <customSheetView guid="{BE68C6EB-1B64-4B3E-8DDC-CA26F318E610}" topLeftCell="A17">
      <selection activeCell="D4" sqref="D4"/>
      <pageMargins left="0.7" right="0.7" top="0.75" bottom="0.75" header="0.3" footer="0.3"/>
      <pageSetup paperSize="9" orientation="portrait" r:id="rId14"/>
    </customSheetView>
    <customSheetView guid="{5AF40965-2356-4A48-B6FA-CB814CA4D7B2}" topLeftCell="A16">
      <selection activeCell="A37" sqref="A37:XFD37"/>
      <pageMargins left="0.7" right="0.7" top="0.75" bottom="0.75" header="0.3" footer="0.3"/>
      <pageSetup paperSize="9" orientation="portrait" r:id="rId15"/>
    </customSheetView>
    <customSheetView guid="{59094C18-3CB5-482F-AA6A-9C313A318EBB}" topLeftCell="A4">
      <selection activeCell="O25" sqref="O25"/>
      <pageMargins left="0.7" right="0.7" top="0.75" bottom="0.75" header="0.3" footer="0.3"/>
      <pageSetup paperSize="9" orientation="portrait" r:id="rId16"/>
    </customSheetView>
    <customSheetView guid="{FD092655-EBEC-4730-9895-1567D9B70D5F}" scale="80">
      <selection activeCell="E44" sqref="E44"/>
      <pageMargins left="0.7" right="0.7" top="0.75" bottom="0.75" header="0.3" footer="0.3"/>
    </customSheetView>
    <customSheetView guid="{7CA1DEE6-746E-4947-9BED-24AAED6E8B57}" scale="80">
      <selection activeCell="E44" sqref="E44"/>
      <pageMargins left="0.7" right="0.7" top="0.75" bottom="0.75" header="0.3" footer="0.3"/>
    </customSheetView>
    <customSheetView guid="{D2C72E70-F766-4D56-9E10-3C91A63BB7F3}" topLeftCell="A4">
      <selection activeCell="B28" sqref="B28:M28"/>
      <pageMargins left="0.7" right="0.7" top="0.75" bottom="0.75" header="0.3" footer="0.3"/>
      <pageSetup paperSize="9" orientation="portrait" r:id="rId17"/>
    </customSheetView>
    <customSheetView guid="{7CCD1884-1631-4809-8751-AE0939C32419}">
      <selection activeCell="O25" sqref="O25"/>
      <pageMargins left="0.7" right="0.7" top="0.75" bottom="0.75" header="0.3" footer="0.3"/>
    </customSheetView>
    <customSheetView guid="{931AA63B-6827-4BF4-8E25-ED232A88A09C}" scale="80">
      <selection activeCell="H44" sqref="H44"/>
      <pageMargins left="0.7" right="0.7" top="0.75" bottom="0.75" header="0.3" footer="0.3"/>
    </customSheetView>
    <customSheetView guid="{CA1DE4BE-C006-4405-B064-304EE6CCACF1}" topLeftCell="B1">
      <selection activeCell="N39" sqref="N39"/>
      <pageMargins left="0.7" right="0.7" top="0.75" bottom="0.75" header="0.3" footer="0.3"/>
      <pageSetup paperSize="9" orientation="portrait" r:id="rId18"/>
    </customSheetView>
    <customSheetView guid="{51337751-BEAF-43F3-8CC9-400B99E751E8}">
      <selection activeCell="A33" sqref="A33:XFD33"/>
      <pageMargins left="0.7" right="0.7" top="0.75" bottom="0.75" header="0.3" footer="0.3"/>
      <pageSetup paperSize="9" orientation="portrait" r:id="rId19"/>
    </customSheetView>
    <customSheetView guid="{F277ACEF-9FF8-431F-8537-DE60B790AA4F}">
      <selection activeCell="E10" sqref="E10"/>
      <pageMargins left="0.7" right="0.7" top="0.75" bottom="0.75" header="0.3" footer="0.3"/>
      <pageSetup paperSize="9" orientation="portrait" r:id="rId20"/>
    </customSheetView>
    <customSheetView guid="{517C47E4-CB49-455E-BC80-175B09C4753D}">
      <selection activeCell="O25" sqref="O25"/>
      <pageMargins left="0.7" right="0.7" top="0.75" bottom="0.75" header="0.3" footer="0.3"/>
    </customSheetView>
    <customSheetView guid="{158937B5-B45C-4722-BE34-B5B4D085C079}" topLeftCell="A6">
      <selection activeCell="E10" sqref="E10"/>
      <pageMargins left="0.7" right="0.7" top="0.75" bottom="0.75" header="0.3" footer="0.3"/>
      <pageSetup paperSize="9" orientation="portrait" r:id="rId21"/>
    </customSheetView>
    <customSheetView guid="{ED218C36-7217-4047-BB0E-77F9C99BD534}" topLeftCell="B1">
      <selection activeCell="N39" sqref="N39"/>
      <pageMargins left="0.7" right="0.7" top="0.75" bottom="0.75" header="0.3" footer="0.3"/>
      <pageSetup paperSize="9" orientation="portrait" r:id="rId22"/>
    </customSheetView>
    <customSheetView guid="{C83D4249-7B44-432A-B7FB-A6ACA6880240}" topLeftCell="A17">
      <selection activeCell="D4" sqref="D4"/>
      <pageMargins left="0.7" right="0.7" top="0.75" bottom="0.75" header="0.3" footer="0.3"/>
      <pageSetup paperSize="9" orientation="portrait" r:id="rId23"/>
    </customSheetView>
    <customSheetView guid="{E331DF3E-CA70-4D3D-884C-EE3579437A03}">
      <selection activeCell="J24" sqref="J24"/>
      <pageMargins left="0.7" right="0.7" top="0.75" bottom="0.75" header="0.3" footer="0.3"/>
    </customSheetView>
    <customSheetView guid="{D37F8A47-E42F-4741-BE8D-5D961F7BB394}" topLeftCell="A17">
      <selection activeCell="D4" sqref="D4"/>
      <pageMargins left="0.7" right="0.7" top="0.75" bottom="0.75" header="0.3" footer="0.3"/>
      <pageSetup paperSize="9" orientation="portrait" r:id="rId24"/>
    </customSheetView>
    <customSheetView guid="{8CD49FA1-C4FE-4F6A-AE1C-E31C292C96A9}">
      <selection activeCell="O25" sqref="O25"/>
      <pageMargins left="0.7" right="0.7" top="0.75" bottom="0.75" header="0.3" footer="0.3"/>
    </customSheetView>
    <customSheetView guid="{BB337934-72B5-4261-9EB4-9C42ECF52CD8}" topLeftCell="O15">
      <selection activeCell="U55" sqref="U55"/>
      <pageMargins left="0.7" right="0.7" top="0.75" bottom="0.75" header="0.3" footer="0.3"/>
      <pageSetup paperSize="9" orientation="portrait" r:id="rId25"/>
    </customSheetView>
    <customSheetView guid="{3AD1D9CC-D162-4119-AFCC-0AF9105FB248}">
      <selection activeCell="E10" sqref="E10"/>
      <pageMargins left="0.7" right="0.7" top="0.75" bottom="0.75" header="0.3" footer="0.3"/>
      <pageSetup paperSize="9" orientation="portrait" r:id="rId26"/>
    </customSheetView>
  </customSheetViews>
  <conditionalFormatting sqref="D22:F22">
    <cfRule type="cellIs" dxfId="7" priority="19" stopIfTrue="1" operator="lessThan">
      <formula>0</formula>
    </cfRule>
  </conditionalFormatting>
  <conditionalFormatting sqref="D25:F27">
    <cfRule type="cellIs" dxfId="6" priority="17" stopIfTrue="1" operator="lessThan">
      <formula>0</formula>
    </cfRule>
  </conditionalFormatting>
  <conditionalFormatting sqref="D40:F40">
    <cfRule type="cellIs" dxfId="5" priority="16" stopIfTrue="1" operator="lessThan">
      <formula>0</formula>
    </cfRule>
  </conditionalFormatting>
  <conditionalFormatting sqref="D43:F45">
    <cfRule type="cellIs" dxfId="4" priority="14" stopIfTrue="1" operator="lessThan">
      <formula>0</formula>
    </cfRule>
  </conditionalFormatting>
  <conditionalFormatting sqref="G23:L27">
    <cfRule type="cellIs" dxfId="3" priority="18" stopIfTrue="1" operator="lessThan">
      <formula>0</formula>
    </cfRule>
  </conditionalFormatting>
  <conditionalFormatting sqref="G41:L45">
    <cfRule type="cellIs" dxfId="2" priority="15" stopIfTrue="1" operator="lessThan">
      <formula>0</formula>
    </cfRule>
  </conditionalFormatting>
  <conditionalFormatting sqref="M21">
    <cfRule type="cellIs" dxfId="1" priority="7" stopIfTrue="1" operator="lessThan">
      <formula>0</formula>
    </cfRule>
  </conditionalFormatting>
  <conditionalFormatting sqref="M39">
    <cfRule type="cellIs" dxfId="0" priority="8" stopIfTrue="1" operator="lessThan">
      <formula>0</formula>
    </cfRule>
  </conditionalFormatting>
  <pageMargins left="0.7" right="0.7" top="0.75" bottom="0.75" header="0.3" footer="0.3"/>
  <pageSetup paperSize="9" orientation="portrait" r:id="rId2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FA393-5B3D-42BE-97C7-45122891CB43}">
  <sheetPr>
    <tabColor rgb="FF92D050"/>
  </sheetPr>
  <dimension ref="A1:J130"/>
  <sheetViews>
    <sheetView topLeftCell="A54" zoomScaleNormal="115" workbookViewId="0">
      <selection activeCell="K20" sqref="K20"/>
    </sheetView>
  </sheetViews>
  <sheetFormatPr defaultColWidth="8.88671875" defaultRowHeight="12"/>
  <cols>
    <col min="1" max="1" width="22.77734375" style="2" bestFit="1" customWidth="1"/>
    <col min="2" max="2" width="7.5546875" style="2" customWidth="1"/>
    <col min="3" max="3" width="58.44140625" style="2" customWidth="1"/>
    <col min="4" max="4" width="13.44140625" style="2" customWidth="1"/>
    <col min="5" max="5" width="14.88671875" style="2" customWidth="1"/>
    <col min="6" max="6" width="11.33203125" style="2" customWidth="1"/>
    <col min="7" max="16384" width="8.88671875" style="2"/>
  </cols>
  <sheetData>
    <row r="1" spans="1:10" ht="13.2">
      <c r="A1" s="967" t="str">
        <f>HYPERLINK("#INDEX!A2","към началната страница")</f>
        <v>към началната страница</v>
      </c>
    </row>
    <row r="2" spans="1:10" ht="16.5" customHeight="1">
      <c r="A2" s="967" t="str">
        <f>HYPERLINK("#INDEX!A2","back to index page")</f>
        <v>back to index page</v>
      </c>
    </row>
    <row r="9" spans="1:10" ht="14.1" customHeight="1">
      <c r="B9" s="962" t="s">
        <v>1715</v>
      </c>
      <c r="C9" s="500"/>
    </row>
    <row r="10" spans="1:10">
      <c r="C10" s="401"/>
      <c r="D10" s="401"/>
      <c r="E10" s="401"/>
      <c r="F10" s="401"/>
    </row>
    <row r="11" spans="1:10" ht="13.8">
      <c r="B11" s="965" t="s">
        <v>1325</v>
      </c>
      <c r="C11" s="516"/>
      <c r="D11" s="516"/>
      <c r="E11" s="516"/>
      <c r="F11" s="516"/>
    </row>
    <row r="12" spans="1:10">
      <c r="B12" s="335"/>
      <c r="C12" s="335"/>
      <c r="D12" s="335"/>
      <c r="E12" s="335"/>
      <c r="F12" s="335"/>
    </row>
    <row r="13" spans="1:10" ht="12.75" customHeight="1">
      <c r="F13" s="744" t="s">
        <v>497</v>
      </c>
      <c r="H13" s="48"/>
      <c r="I13" s="48"/>
      <c r="J13" s="48"/>
    </row>
    <row r="14" spans="1:10">
      <c r="B14" s="46"/>
      <c r="D14" s="606">
        <v>46022</v>
      </c>
      <c r="E14" s="606">
        <v>45838</v>
      </c>
      <c r="F14" s="606">
        <v>45657</v>
      </c>
    </row>
    <row r="15" spans="1:10">
      <c r="B15" s="46"/>
      <c r="D15" s="45" t="s">
        <v>32</v>
      </c>
      <c r="E15" s="45" t="s">
        <v>55</v>
      </c>
      <c r="F15" s="45" t="s">
        <v>55</v>
      </c>
    </row>
    <row r="16" spans="1:10">
      <c r="B16" s="46"/>
      <c r="C16" s="929" t="s">
        <v>1029</v>
      </c>
      <c r="D16" s="334"/>
      <c r="E16" s="333"/>
      <c r="F16" s="333"/>
    </row>
    <row r="17" spans="2:6">
      <c r="B17" s="332">
        <v>1</v>
      </c>
      <c r="C17" s="118" t="s">
        <v>1030</v>
      </c>
      <c r="D17" s="407">
        <v>4802853</v>
      </c>
      <c r="E17" s="407">
        <v>4640701</v>
      </c>
      <c r="F17" s="407">
        <v>4343766</v>
      </c>
    </row>
    <row r="18" spans="2:6" ht="12.75" customHeight="1">
      <c r="B18" s="332">
        <v>2</v>
      </c>
      <c r="C18" s="118" t="s">
        <v>1031</v>
      </c>
      <c r="D18" s="407">
        <v>4802853</v>
      </c>
      <c r="E18" s="407">
        <v>4640701</v>
      </c>
      <c r="F18" s="407">
        <v>4343766</v>
      </c>
    </row>
    <row r="19" spans="2:6">
      <c r="B19" s="332">
        <v>3</v>
      </c>
      <c r="C19" s="118" t="s">
        <v>1032</v>
      </c>
      <c r="D19" s="407">
        <v>5252694</v>
      </c>
      <c r="E19" s="407">
        <v>5090542</v>
      </c>
      <c r="F19" s="407">
        <v>4793607</v>
      </c>
    </row>
    <row r="20" spans="2:6">
      <c r="B20" s="332"/>
      <c r="C20" s="402" t="s">
        <v>1033</v>
      </c>
      <c r="D20" s="334"/>
      <c r="E20" s="334"/>
      <c r="F20" s="334"/>
    </row>
    <row r="21" spans="2:6" ht="12.75" customHeight="1">
      <c r="B21" s="332">
        <v>4</v>
      </c>
      <c r="C21" s="69" t="s">
        <v>512</v>
      </c>
      <c r="D21" s="407">
        <v>23004896</v>
      </c>
      <c r="E21" s="407">
        <v>20663941</v>
      </c>
      <c r="F21" s="407">
        <v>19214703</v>
      </c>
    </row>
    <row r="22" spans="2:6" ht="12.75" customHeight="1">
      <c r="B22" s="332" t="s">
        <v>1607</v>
      </c>
      <c r="C22" s="69" t="s">
        <v>1609</v>
      </c>
      <c r="D22" s="407">
        <v>23004896</v>
      </c>
      <c r="E22" s="407">
        <v>20663941</v>
      </c>
      <c r="F22" s="407">
        <v>19214703</v>
      </c>
    </row>
    <row r="23" spans="2:6">
      <c r="B23" s="332"/>
      <c r="C23" s="403" t="s">
        <v>1065</v>
      </c>
      <c r="D23" s="334"/>
      <c r="E23" s="334"/>
      <c r="F23" s="334"/>
    </row>
    <row r="24" spans="2:6">
      <c r="B24" s="332">
        <v>5</v>
      </c>
      <c r="C24" s="118" t="s">
        <v>1066</v>
      </c>
      <c r="D24" s="406">
        <v>0.20880000000000001</v>
      </c>
      <c r="E24" s="406">
        <v>0.22459999999999999</v>
      </c>
      <c r="F24" s="406">
        <v>0.2261</v>
      </c>
    </row>
    <row r="25" spans="2:6" ht="13.5" customHeight="1">
      <c r="B25" s="332" t="s">
        <v>338</v>
      </c>
      <c r="C25" s="930" t="s">
        <v>1357</v>
      </c>
      <c r="D25" s="405"/>
      <c r="E25" s="405"/>
      <c r="F25" s="405"/>
    </row>
    <row r="26" spans="2:6">
      <c r="B26" s="332" t="s">
        <v>1610</v>
      </c>
      <c r="C26" s="69" t="s">
        <v>1611</v>
      </c>
      <c r="D26" s="406">
        <v>0.20880000000000001</v>
      </c>
      <c r="E26" s="406">
        <v>0.22459999999999999</v>
      </c>
      <c r="F26" s="405"/>
    </row>
    <row r="27" spans="2:6" ht="13.5" customHeight="1">
      <c r="B27" s="332">
        <v>6</v>
      </c>
      <c r="C27" s="69" t="s">
        <v>1034</v>
      </c>
      <c r="D27" s="406">
        <v>0.20880000000000001</v>
      </c>
      <c r="E27" s="406">
        <v>0.22459999999999999</v>
      </c>
      <c r="F27" s="406">
        <v>0.2261</v>
      </c>
    </row>
    <row r="28" spans="2:6" ht="13.5" customHeight="1">
      <c r="B28" s="332" t="s">
        <v>1078</v>
      </c>
      <c r="C28" s="930" t="s">
        <v>1357</v>
      </c>
      <c r="D28" s="405"/>
      <c r="E28" s="405"/>
      <c r="F28" s="405"/>
    </row>
    <row r="29" spans="2:6">
      <c r="B29" s="332" t="s">
        <v>1079</v>
      </c>
      <c r="C29" s="69" t="s">
        <v>1612</v>
      </c>
      <c r="D29" s="406">
        <v>0.20880000000000001</v>
      </c>
      <c r="E29" s="406">
        <v>0.22459999999999999</v>
      </c>
      <c r="F29" s="405"/>
    </row>
    <row r="30" spans="2:6">
      <c r="B30" s="332">
        <v>7</v>
      </c>
      <c r="C30" s="69" t="s">
        <v>1035</v>
      </c>
      <c r="D30" s="406">
        <v>0.2283</v>
      </c>
      <c r="E30" s="406">
        <v>0.24629999999999999</v>
      </c>
      <c r="F30" s="406">
        <v>0.2495</v>
      </c>
    </row>
    <row r="31" spans="2:6">
      <c r="B31" s="332" t="s">
        <v>1608</v>
      </c>
      <c r="C31" s="930" t="s">
        <v>1357</v>
      </c>
      <c r="D31" s="405"/>
      <c r="E31" s="405"/>
      <c r="F31" s="405"/>
    </row>
    <row r="32" spans="2:6">
      <c r="B32" s="332" t="s">
        <v>1613</v>
      </c>
      <c r="C32" s="69" t="s">
        <v>1614</v>
      </c>
      <c r="D32" s="406">
        <v>0.2283</v>
      </c>
      <c r="E32" s="406">
        <v>0.24629999999999999</v>
      </c>
      <c r="F32" s="405"/>
    </row>
    <row r="33" spans="2:6" ht="23.4">
      <c r="B33" s="332"/>
      <c r="C33" s="404" t="s">
        <v>1036</v>
      </c>
      <c r="D33" s="336"/>
      <c r="E33" s="336"/>
      <c r="F33" s="336"/>
    </row>
    <row r="34" spans="2:6" ht="24">
      <c r="B34" s="332" t="s">
        <v>1041</v>
      </c>
      <c r="C34" s="118" t="s">
        <v>1067</v>
      </c>
      <c r="D34" s="406">
        <v>2.2999999999999993E-2</v>
      </c>
      <c r="E34" s="406">
        <v>2.2999999999999993E-2</v>
      </c>
      <c r="F34" s="406">
        <v>1.8500000000000003E-2</v>
      </c>
    </row>
    <row r="35" spans="2:6">
      <c r="B35" s="332" t="s">
        <v>1615</v>
      </c>
      <c r="C35" s="118" t="s">
        <v>1039</v>
      </c>
      <c r="D35" s="406">
        <v>1.2900000000000002E-2</v>
      </c>
      <c r="E35" s="406">
        <v>1.2900000000000002E-2</v>
      </c>
      <c r="F35" s="406">
        <v>1.04E-2</v>
      </c>
    </row>
    <row r="36" spans="2:6">
      <c r="B36" s="332" t="s">
        <v>1616</v>
      </c>
      <c r="C36" s="118" t="s">
        <v>1040</v>
      </c>
      <c r="D36" s="406">
        <v>1.7299999999999996E-2</v>
      </c>
      <c r="E36" s="406">
        <v>1.7299999999999996E-2</v>
      </c>
      <c r="F36" s="406">
        <v>1.3899999999999996E-2</v>
      </c>
    </row>
    <row r="37" spans="2:6">
      <c r="B37" s="332" t="s">
        <v>1617</v>
      </c>
      <c r="C37" s="69" t="s">
        <v>1042</v>
      </c>
      <c r="D37" s="406">
        <v>0.10299999999999999</v>
      </c>
      <c r="E37" s="406">
        <v>0.10299999999999999</v>
      </c>
      <c r="F37" s="406">
        <v>9.8500000000000004E-2</v>
      </c>
    </row>
    <row r="38" spans="2:6" ht="23.4">
      <c r="B38" s="332"/>
      <c r="C38" s="403" t="s">
        <v>1043</v>
      </c>
      <c r="D38" s="336"/>
      <c r="E38" s="336"/>
      <c r="F38" s="336"/>
    </row>
    <row r="39" spans="2:6">
      <c r="B39" s="332">
        <v>8</v>
      </c>
      <c r="C39" s="70" t="s">
        <v>1044</v>
      </c>
      <c r="D39" s="406">
        <v>2.4999982612396943E-2</v>
      </c>
      <c r="E39" s="406">
        <v>2.5000022986902643E-2</v>
      </c>
      <c r="F39" s="406">
        <v>2.5000022118478751E-2</v>
      </c>
    </row>
    <row r="40" spans="2:6" ht="24">
      <c r="B40" s="332" t="s">
        <v>1045</v>
      </c>
      <c r="C40" s="69" t="s">
        <v>1046</v>
      </c>
      <c r="D40" s="406" t="s">
        <v>567</v>
      </c>
      <c r="E40" s="406" t="s">
        <v>567</v>
      </c>
      <c r="F40" s="406" t="s">
        <v>567</v>
      </c>
    </row>
    <row r="41" spans="2:6">
      <c r="B41" s="332">
        <v>9</v>
      </c>
      <c r="C41" s="70" t="s">
        <v>1047</v>
      </c>
      <c r="D41" s="406">
        <v>1.9699980386783753E-2</v>
      </c>
      <c r="E41" s="406">
        <v>1.9599988211348455E-2</v>
      </c>
      <c r="F41" s="406">
        <v>1.9599990694625882E-2</v>
      </c>
    </row>
    <row r="42" spans="2:6">
      <c r="B42" s="332" t="s">
        <v>1048</v>
      </c>
      <c r="C42" s="70" t="s">
        <v>1049</v>
      </c>
      <c r="D42" s="406">
        <v>2.8010167922515278E-2</v>
      </c>
      <c r="E42" s="406">
        <v>2.7543971404099539E-2</v>
      </c>
      <c r="F42" s="406">
        <v>2.7159358122787535E-2</v>
      </c>
    </row>
    <row r="43" spans="2:6">
      <c r="B43" s="332">
        <v>10</v>
      </c>
      <c r="C43" s="118" t="s">
        <v>1050</v>
      </c>
      <c r="D43" s="406" t="s">
        <v>567</v>
      </c>
      <c r="E43" s="406" t="s">
        <v>567</v>
      </c>
      <c r="F43" s="406" t="s">
        <v>567</v>
      </c>
    </row>
    <row r="44" spans="2:6">
      <c r="B44" s="332" t="s">
        <v>1051</v>
      </c>
      <c r="C44" s="118" t="s">
        <v>1052</v>
      </c>
      <c r="D44" s="406">
        <v>1.0000001738760306E-2</v>
      </c>
      <c r="E44" s="406">
        <v>9.999980158673507E-3</v>
      </c>
      <c r="F44" s="406">
        <v>9.9999984386956176E-3</v>
      </c>
    </row>
    <row r="45" spans="2:6">
      <c r="B45" s="332">
        <v>11</v>
      </c>
      <c r="C45" s="118" t="s">
        <v>1053</v>
      </c>
      <c r="D45" s="406">
        <v>8.2710132660456279E-2</v>
      </c>
      <c r="E45" s="406">
        <v>8.2143962761024147E-2</v>
      </c>
      <c r="F45" s="406">
        <v>8.175936937458779E-2</v>
      </c>
    </row>
    <row r="46" spans="2:6">
      <c r="B46" s="332" t="s">
        <v>1054</v>
      </c>
      <c r="C46" s="118" t="s">
        <v>1055</v>
      </c>
      <c r="D46" s="406">
        <v>0.1857</v>
      </c>
      <c r="E46" s="406">
        <v>0.18509999999999999</v>
      </c>
      <c r="F46" s="406">
        <v>0.18029999999999999</v>
      </c>
    </row>
    <row r="47" spans="2:6">
      <c r="B47" s="332">
        <v>12</v>
      </c>
      <c r="C47" s="118" t="s">
        <v>1056</v>
      </c>
      <c r="D47" s="407">
        <v>0.12529997962172923</v>
      </c>
      <c r="E47" s="407">
        <v>0.14330001232581915</v>
      </c>
      <c r="F47" s="407">
        <v>0.15099999203734765</v>
      </c>
    </row>
    <row r="48" spans="2:6">
      <c r="B48" s="332"/>
      <c r="C48" s="402" t="s">
        <v>185</v>
      </c>
      <c r="D48" s="334"/>
      <c r="E48" s="334"/>
      <c r="F48" s="334"/>
    </row>
    <row r="49" spans="2:6">
      <c r="B49" s="332">
        <v>13</v>
      </c>
      <c r="C49" s="118" t="s">
        <v>1057</v>
      </c>
      <c r="D49" s="165">
        <v>44664744</v>
      </c>
      <c r="E49" s="165">
        <v>39375407</v>
      </c>
      <c r="F49" s="165">
        <v>38366260</v>
      </c>
    </row>
    <row r="50" spans="2:6">
      <c r="B50" s="332">
        <v>14</v>
      </c>
      <c r="C50" s="118" t="s">
        <v>854</v>
      </c>
      <c r="D50" s="406">
        <v>0.1075</v>
      </c>
      <c r="E50" s="406">
        <v>0.1179</v>
      </c>
      <c r="F50" s="406">
        <v>0.1132</v>
      </c>
    </row>
    <row r="51" spans="2:6" ht="23.4">
      <c r="B51" s="332"/>
      <c r="C51" s="403" t="s">
        <v>1068</v>
      </c>
      <c r="D51" s="402"/>
      <c r="E51" s="334"/>
      <c r="F51" s="334"/>
    </row>
    <row r="52" spans="2:6" ht="16.5" customHeight="1">
      <c r="B52" s="332" t="s">
        <v>1058</v>
      </c>
      <c r="C52" s="118" t="s">
        <v>840</v>
      </c>
      <c r="D52" s="318" t="s">
        <v>567</v>
      </c>
      <c r="E52" s="318" t="s">
        <v>567</v>
      </c>
      <c r="F52" s="318" t="s">
        <v>567</v>
      </c>
    </row>
    <row r="53" spans="2:6">
      <c r="B53" s="332" t="s">
        <v>1059</v>
      </c>
      <c r="C53" s="118" t="s">
        <v>1039</v>
      </c>
      <c r="D53" s="406" t="s">
        <v>567</v>
      </c>
      <c r="E53" s="406" t="s">
        <v>567</v>
      </c>
      <c r="F53" s="406" t="s">
        <v>567</v>
      </c>
    </row>
    <row r="54" spans="2:6" ht="12" customHeight="1">
      <c r="B54" s="332" t="s">
        <v>1060</v>
      </c>
      <c r="C54" s="118" t="s">
        <v>1061</v>
      </c>
      <c r="D54" s="406">
        <v>0.03</v>
      </c>
      <c r="E54" s="406">
        <v>0.03</v>
      </c>
      <c r="F54" s="406">
        <v>0.03</v>
      </c>
    </row>
    <row r="55" spans="2:6" ht="24" customHeight="1">
      <c r="B55" s="332"/>
      <c r="C55" s="404" t="s">
        <v>1062</v>
      </c>
      <c r="D55" s="402"/>
      <c r="E55" s="334"/>
      <c r="F55" s="334"/>
    </row>
    <row r="56" spans="2:6" ht="12" customHeight="1">
      <c r="B56" s="332" t="s">
        <v>1063</v>
      </c>
      <c r="C56" s="118" t="s">
        <v>843</v>
      </c>
      <c r="D56" s="406">
        <v>0</v>
      </c>
      <c r="E56" s="406">
        <v>0</v>
      </c>
      <c r="F56" s="406">
        <v>0</v>
      </c>
    </row>
    <row r="57" spans="2:6" ht="12" customHeight="1">
      <c r="B57" s="332" t="s">
        <v>1064</v>
      </c>
      <c r="C57" s="118" t="s">
        <v>845</v>
      </c>
      <c r="D57" s="406">
        <v>0.03</v>
      </c>
      <c r="E57" s="406">
        <v>0.03</v>
      </c>
      <c r="F57" s="406">
        <v>0.03</v>
      </c>
    </row>
    <row r="58" spans="2:6" ht="12" customHeight="1">
      <c r="B58" s="332"/>
      <c r="C58" s="402" t="s">
        <v>1021</v>
      </c>
      <c r="D58" s="402"/>
      <c r="E58" s="334"/>
      <c r="F58" s="334"/>
    </row>
    <row r="59" spans="2:6" ht="12" customHeight="1">
      <c r="B59" s="968">
        <v>15</v>
      </c>
      <c r="C59" s="969" t="s">
        <v>1022</v>
      </c>
      <c r="D59" s="165">
        <v>10836306.833333334</v>
      </c>
      <c r="E59" s="165">
        <v>10097959.5</v>
      </c>
      <c r="F59" s="165">
        <v>9310567.416666666</v>
      </c>
    </row>
    <row r="60" spans="2:6" ht="12" customHeight="1">
      <c r="B60" s="970" t="s">
        <v>1023</v>
      </c>
      <c r="C60" s="971" t="s">
        <v>1024</v>
      </c>
      <c r="D60" s="165">
        <v>4400071.25</v>
      </c>
      <c r="E60" s="165">
        <v>4145687.333333333</v>
      </c>
      <c r="F60" s="165">
        <v>3866720.75</v>
      </c>
    </row>
    <row r="61" spans="2:6" ht="12" customHeight="1">
      <c r="B61" s="970" t="s">
        <v>1025</v>
      </c>
      <c r="C61" s="971" t="s">
        <v>1026</v>
      </c>
      <c r="D61" s="165">
        <v>922557.58333333337</v>
      </c>
      <c r="E61" s="165">
        <v>1021171.5</v>
      </c>
      <c r="F61" s="165">
        <v>731957.5</v>
      </c>
    </row>
    <row r="62" spans="2:6" ht="12" customHeight="1">
      <c r="B62" s="970">
        <v>16</v>
      </c>
      <c r="C62" s="971" t="s">
        <v>1027</v>
      </c>
      <c r="D62" s="165">
        <v>3477513.6666666665</v>
      </c>
      <c r="E62" s="165">
        <v>3124515.8333333335</v>
      </c>
      <c r="F62" s="165">
        <v>3134763.25</v>
      </c>
    </row>
    <row r="63" spans="2:6" ht="12" customHeight="1">
      <c r="B63" s="968">
        <v>17</v>
      </c>
      <c r="C63" s="972" t="s">
        <v>1028</v>
      </c>
      <c r="D63" s="406">
        <v>3.1509916666666666</v>
      </c>
      <c r="E63" s="406">
        <v>3.2447333333333339</v>
      </c>
      <c r="F63" s="406">
        <v>2.975141666666667</v>
      </c>
    </row>
    <row r="64" spans="2:6">
      <c r="B64" s="332"/>
      <c r="C64" s="402" t="s">
        <v>1017</v>
      </c>
      <c r="D64" s="334"/>
      <c r="E64" s="334"/>
      <c r="F64" s="334"/>
    </row>
    <row r="65" spans="2:10">
      <c r="B65" s="970">
        <v>18</v>
      </c>
      <c r="C65" s="971" t="s">
        <v>1018</v>
      </c>
      <c r="D65" s="165">
        <v>37477036</v>
      </c>
      <c r="E65" s="165">
        <v>33122122</v>
      </c>
      <c r="F65" s="165">
        <v>31727092</v>
      </c>
    </row>
    <row r="66" spans="2:10">
      <c r="B66" s="970">
        <v>19</v>
      </c>
      <c r="C66" s="971" t="s">
        <v>1019</v>
      </c>
      <c r="D66" s="165">
        <v>22891117</v>
      </c>
      <c r="E66" s="165">
        <v>20465495</v>
      </c>
      <c r="F66" s="165">
        <v>18473302</v>
      </c>
    </row>
    <row r="67" spans="2:10">
      <c r="B67" s="970">
        <v>20</v>
      </c>
      <c r="C67" s="971" t="s">
        <v>1020</v>
      </c>
      <c r="D67" s="406">
        <v>1.6372</v>
      </c>
      <c r="E67" s="406">
        <v>1.6184000000000001</v>
      </c>
      <c r="F67" s="406">
        <v>1.7175</v>
      </c>
    </row>
    <row r="68" spans="2:10">
      <c r="C68" s="2" t="s">
        <v>1318</v>
      </c>
    </row>
    <row r="71" spans="2:10">
      <c r="B71" s="962" t="s">
        <v>1714</v>
      </c>
      <c r="C71" s="966"/>
      <c r="D71" s="335"/>
      <c r="E71" s="335"/>
      <c r="F71" s="335"/>
    </row>
    <row r="72" spans="2:10">
      <c r="B72" s="335"/>
      <c r="C72" s="335"/>
      <c r="D72" s="335"/>
      <c r="E72" s="335"/>
      <c r="F72" s="335"/>
    </row>
    <row r="73" spans="2:10" ht="13.8">
      <c r="B73" s="965" t="s">
        <v>1325</v>
      </c>
      <c r="C73" s="516"/>
      <c r="D73" s="516"/>
      <c r="E73" s="516"/>
      <c r="F73" s="516"/>
    </row>
    <row r="74" spans="2:10">
      <c r="B74" s="335"/>
      <c r="C74" s="335"/>
      <c r="D74" s="335"/>
      <c r="E74" s="335"/>
      <c r="F74" s="335"/>
    </row>
    <row r="75" spans="2:10" ht="12.75" customHeight="1">
      <c r="F75" s="744" t="s">
        <v>497</v>
      </c>
      <c r="H75" s="48"/>
      <c r="I75" s="48"/>
      <c r="J75" s="48"/>
    </row>
    <row r="76" spans="2:10">
      <c r="B76" s="46"/>
      <c r="D76" s="606">
        <v>46022</v>
      </c>
      <c r="E76" s="606">
        <v>45838</v>
      </c>
      <c r="F76" s="606">
        <v>45657</v>
      </c>
    </row>
    <row r="77" spans="2:10">
      <c r="B77" s="46"/>
      <c r="D77" s="45" t="s">
        <v>32</v>
      </c>
      <c r="E77" s="45" t="s">
        <v>55</v>
      </c>
      <c r="F77" s="45" t="s">
        <v>55</v>
      </c>
    </row>
    <row r="78" spans="2:10">
      <c r="B78" s="46"/>
      <c r="C78" s="929" t="s">
        <v>1029</v>
      </c>
      <c r="D78" s="334"/>
      <c r="E78" s="333"/>
      <c r="F78" s="333"/>
    </row>
    <row r="79" spans="2:10">
      <c r="B79" s="332">
        <v>1</v>
      </c>
      <c r="C79" s="118" t="s">
        <v>1030</v>
      </c>
      <c r="D79" s="407">
        <v>4843601</v>
      </c>
      <c r="E79" s="407">
        <v>4676252</v>
      </c>
      <c r="F79" s="407">
        <v>4386764</v>
      </c>
    </row>
    <row r="80" spans="2:10" ht="12.75" customHeight="1">
      <c r="B80" s="332">
        <v>2</v>
      </c>
      <c r="C80" s="118" t="s">
        <v>1031</v>
      </c>
      <c r="D80" s="407">
        <v>4843601</v>
      </c>
      <c r="E80" s="407">
        <v>4676252</v>
      </c>
      <c r="F80" s="407">
        <v>4386764</v>
      </c>
    </row>
    <row r="81" spans="2:6">
      <c r="B81" s="332">
        <v>3</v>
      </c>
      <c r="C81" s="118" t="s">
        <v>1032</v>
      </c>
      <c r="D81" s="407">
        <v>5293442</v>
      </c>
      <c r="E81" s="407">
        <v>5126093</v>
      </c>
      <c r="F81" s="407">
        <v>4836605</v>
      </c>
    </row>
    <row r="82" spans="2:6">
      <c r="B82" s="332"/>
      <c r="C82" s="402" t="s">
        <v>1033</v>
      </c>
      <c r="D82" s="334"/>
      <c r="E82" s="334"/>
      <c r="F82" s="334"/>
    </row>
    <row r="83" spans="2:6" ht="12.75" customHeight="1">
      <c r="B83" s="332">
        <v>4</v>
      </c>
      <c r="C83" s="69" t="s">
        <v>512</v>
      </c>
      <c r="D83" s="407">
        <v>22730384</v>
      </c>
      <c r="E83" s="407">
        <v>20350320</v>
      </c>
      <c r="F83" s="407">
        <v>18832692</v>
      </c>
    </row>
    <row r="84" spans="2:6" ht="12.75" customHeight="1">
      <c r="B84" s="332" t="s">
        <v>1607</v>
      </c>
      <c r="C84" s="69" t="s">
        <v>1609</v>
      </c>
      <c r="D84" s="407">
        <v>22730384</v>
      </c>
      <c r="E84" s="407">
        <v>20350320</v>
      </c>
      <c r="F84" s="407">
        <v>18832692</v>
      </c>
    </row>
    <row r="85" spans="2:6" ht="18" customHeight="1">
      <c r="B85" s="332"/>
      <c r="C85" s="403" t="s">
        <v>1065</v>
      </c>
      <c r="D85" s="334"/>
      <c r="E85" s="334"/>
      <c r="F85" s="334"/>
    </row>
    <row r="86" spans="2:6">
      <c r="B86" s="332">
        <v>5</v>
      </c>
      <c r="C86" s="118" t="s">
        <v>1066</v>
      </c>
      <c r="D86" s="406">
        <v>0.21310000000000001</v>
      </c>
      <c r="E86" s="406">
        <v>0.2298</v>
      </c>
      <c r="F86" s="406">
        <v>0.2329</v>
      </c>
    </row>
    <row r="87" spans="2:6" ht="13.5" customHeight="1">
      <c r="B87" s="332" t="s">
        <v>338</v>
      </c>
      <c r="C87" s="930" t="s">
        <v>1357</v>
      </c>
      <c r="D87" s="405"/>
      <c r="E87" s="405"/>
      <c r="F87" s="405"/>
    </row>
    <row r="88" spans="2:6">
      <c r="B88" s="332" t="s">
        <v>1610</v>
      </c>
      <c r="C88" s="69" t="s">
        <v>1611</v>
      </c>
      <c r="D88" s="406">
        <v>0.21310000000000001</v>
      </c>
      <c r="E88" s="406">
        <v>0.2298</v>
      </c>
      <c r="F88" s="405"/>
    </row>
    <row r="89" spans="2:6" ht="13.5" customHeight="1">
      <c r="B89" s="332">
        <v>6</v>
      </c>
      <c r="C89" s="69" t="s">
        <v>1034</v>
      </c>
      <c r="D89" s="406">
        <v>0.21310000000000001</v>
      </c>
      <c r="E89" s="406">
        <v>0.2298</v>
      </c>
      <c r="F89" s="406">
        <v>0.2329</v>
      </c>
    </row>
    <row r="90" spans="2:6" ht="13.5" customHeight="1">
      <c r="B90" s="332" t="s">
        <v>1078</v>
      </c>
      <c r="C90" s="930" t="s">
        <v>1357</v>
      </c>
      <c r="D90" s="405"/>
      <c r="E90" s="405"/>
      <c r="F90" s="405"/>
    </row>
    <row r="91" spans="2:6">
      <c r="B91" s="332" t="s">
        <v>1079</v>
      </c>
      <c r="C91" s="69" t="s">
        <v>1612</v>
      </c>
      <c r="D91" s="406">
        <v>0.21310000000000001</v>
      </c>
      <c r="E91" s="406">
        <v>0.2298</v>
      </c>
      <c r="F91" s="405"/>
    </row>
    <row r="92" spans="2:6">
      <c r="B92" s="332">
        <v>7</v>
      </c>
      <c r="C92" s="69" t="s">
        <v>1035</v>
      </c>
      <c r="D92" s="406">
        <v>0.2329</v>
      </c>
      <c r="E92" s="406">
        <v>0.25190000000000001</v>
      </c>
      <c r="F92" s="406">
        <v>0.25679999999999997</v>
      </c>
    </row>
    <row r="93" spans="2:6">
      <c r="B93" s="332" t="s">
        <v>1608</v>
      </c>
      <c r="C93" s="930" t="s">
        <v>1357</v>
      </c>
      <c r="D93" s="405"/>
      <c r="E93" s="405"/>
      <c r="F93" s="405"/>
    </row>
    <row r="94" spans="2:6">
      <c r="B94" s="332" t="s">
        <v>1613</v>
      </c>
      <c r="C94" s="69" t="s">
        <v>1614</v>
      </c>
      <c r="D94" s="406">
        <v>0.2329</v>
      </c>
      <c r="E94" s="406">
        <v>0.25190000000000001</v>
      </c>
      <c r="F94" s="405"/>
    </row>
    <row r="95" spans="2:6" ht="23.4">
      <c r="B95" s="332"/>
      <c r="C95" s="404" t="s">
        <v>1036</v>
      </c>
      <c r="D95" s="336"/>
      <c r="E95" s="336"/>
      <c r="F95" s="336"/>
    </row>
    <row r="96" spans="2:6" ht="24">
      <c r="B96" s="332" t="s">
        <v>1041</v>
      </c>
      <c r="C96" s="118" t="s">
        <v>1067</v>
      </c>
      <c r="D96" s="406">
        <v>2.2999999999999993E-2</v>
      </c>
      <c r="E96" s="406">
        <v>2.3000000000000007E-2</v>
      </c>
      <c r="F96" s="406">
        <v>1.8500000000000003E-2</v>
      </c>
    </row>
    <row r="97" spans="2:6">
      <c r="B97" s="332" t="s">
        <v>1615</v>
      </c>
      <c r="C97" s="118" t="s">
        <v>1039</v>
      </c>
      <c r="D97" s="406">
        <v>1.2900000000000002E-2</v>
      </c>
      <c r="E97" s="406">
        <v>1.2900000000000002E-2</v>
      </c>
      <c r="F97" s="406">
        <v>1.04E-2</v>
      </c>
    </row>
    <row r="98" spans="2:6">
      <c r="B98" s="332" t="s">
        <v>1616</v>
      </c>
      <c r="C98" s="118" t="s">
        <v>1040</v>
      </c>
      <c r="D98" s="406">
        <v>1.7299999999999996E-2</v>
      </c>
      <c r="E98" s="406">
        <v>1.7299999999999996E-2</v>
      </c>
      <c r="F98" s="406">
        <v>1.3899999999999996E-2</v>
      </c>
    </row>
    <row r="99" spans="2:6">
      <c r="B99" s="332" t="s">
        <v>1617</v>
      </c>
      <c r="C99" s="69" t="s">
        <v>1042</v>
      </c>
      <c r="D99" s="406">
        <v>0.10299999999999999</v>
      </c>
      <c r="E99" s="406">
        <v>0.10300000000000001</v>
      </c>
      <c r="F99" s="406">
        <v>9.8500000000000004E-2</v>
      </c>
    </row>
    <row r="100" spans="2:6" ht="23.4">
      <c r="B100" s="332"/>
      <c r="C100" s="403" t="s">
        <v>1043</v>
      </c>
      <c r="D100" s="336"/>
      <c r="E100" s="336"/>
      <c r="F100" s="336"/>
    </row>
    <row r="101" spans="2:6">
      <c r="B101" s="332">
        <v>8</v>
      </c>
      <c r="C101" s="70" t="s">
        <v>1044</v>
      </c>
      <c r="D101" s="406">
        <v>2.5000017597590959E-2</v>
      </c>
      <c r="E101" s="406">
        <v>2.5000000000000001E-2</v>
      </c>
      <c r="F101" s="406">
        <v>2.4999984070254003E-2</v>
      </c>
    </row>
    <row r="102" spans="2:6" ht="24">
      <c r="B102" s="332" t="s">
        <v>1045</v>
      </c>
      <c r="C102" s="69" t="s">
        <v>1046</v>
      </c>
      <c r="D102" s="406" t="s">
        <v>567</v>
      </c>
      <c r="E102" s="406" t="s">
        <v>567</v>
      </c>
      <c r="F102" s="406" t="s">
        <v>567</v>
      </c>
    </row>
    <row r="103" spans="2:6">
      <c r="B103" s="332">
        <v>9</v>
      </c>
      <c r="C103" s="70" t="s">
        <v>1047</v>
      </c>
      <c r="D103" s="406">
        <v>1.9700019146178964E-2</v>
      </c>
      <c r="E103" s="406">
        <v>1.9599986634116811E-2</v>
      </c>
      <c r="F103" s="406">
        <v>1.9600012573879506E-2</v>
      </c>
    </row>
    <row r="104" spans="2:6">
      <c r="B104" s="332" t="s">
        <v>1048</v>
      </c>
      <c r="C104" s="70" t="s">
        <v>1049</v>
      </c>
      <c r="D104" s="406">
        <v>2.7986108813647846E-2</v>
      </c>
      <c r="E104" s="406">
        <v>2.7506103098133099E-2</v>
      </c>
      <c r="F104" s="406">
        <v>2.7101754757100048E-2</v>
      </c>
    </row>
    <row r="105" spans="2:6">
      <c r="B105" s="332">
        <v>10</v>
      </c>
      <c r="C105" s="118" t="s">
        <v>1050</v>
      </c>
      <c r="D105" s="406" t="s">
        <v>567</v>
      </c>
      <c r="E105" s="406" t="s">
        <v>567</v>
      </c>
      <c r="F105" s="406" t="s">
        <v>567</v>
      </c>
    </row>
    <row r="106" spans="2:6">
      <c r="B106" s="332" t="s">
        <v>1051</v>
      </c>
      <c r="C106" s="118" t="s">
        <v>1052</v>
      </c>
      <c r="D106" s="406">
        <v>1.0000007039036383E-2</v>
      </c>
      <c r="E106" s="406">
        <v>9.9999901721447137E-3</v>
      </c>
      <c r="F106" s="406">
        <v>1.0000004247932267E-2</v>
      </c>
    </row>
    <row r="107" spans="2:6">
      <c r="B107" s="332">
        <v>11</v>
      </c>
      <c r="C107" s="118" t="s">
        <v>1053</v>
      </c>
      <c r="D107" s="406">
        <v>8.2686152596454163E-2</v>
      </c>
      <c r="E107" s="406">
        <v>8.2106079904394627E-2</v>
      </c>
      <c r="F107" s="406">
        <v>8.1701755649165819E-2</v>
      </c>
    </row>
    <row r="108" spans="2:6">
      <c r="B108" s="332" t="s">
        <v>1054</v>
      </c>
      <c r="C108" s="118" t="s">
        <v>1055</v>
      </c>
      <c r="D108" s="406">
        <v>0.1857</v>
      </c>
      <c r="E108" s="406">
        <v>0.18509999999999999</v>
      </c>
      <c r="F108" s="406">
        <v>0.1802</v>
      </c>
    </row>
    <row r="109" spans="2:6">
      <c r="B109" s="332">
        <v>12</v>
      </c>
      <c r="C109" s="118" t="s">
        <v>1056</v>
      </c>
      <c r="D109" s="407">
        <v>0.12990000520888692</v>
      </c>
      <c r="E109" s="407">
        <v>0.14890001729702532</v>
      </c>
      <c r="F109" s="407">
        <v>0.15829999237496159</v>
      </c>
    </row>
    <row r="110" spans="2:6">
      <c r="B110" s="332"/>
      <c r="C110" s="402" t="s">
        <v>185</v>
      </c>
      <c r="D110" s="334"/>
      <c r="E110" s="334"/>
      <c r="F110" s="334"/>
    </row>
    <row r="111" spans="2:6">
      <c r="B111" s="332">
        <v>13</v>
      </c>
      <c r="C111" s="118" t="s">
        <v>1057</v>
      </c>
      <c r="D111" s="165">
        <v>44857432</v>
      </c>
      <c r="E111" s="165">
        <v>39550229</v>
      </c>
      <c r="F111" s="165">
        <v>38495196</v>
      </c>
    </row>
    <row r="112" spans="2:6">
      <c r="B112" s="332">
        <v>14</v>
      </c>
      <c r="C112" s="118" t="s">
        <v>854</v>
      </c>
      <c r="D112" s="406">
        <v>0.108</v>
      </c>
      <c r="E112" s="406">
        <v>0.1182</v>
      </c>
      <c r="F112" s="406">
        <v>0.114</v>
      </c>
    </row>
    <row r="113" spans="2:6" ht="23.4">
      <c r="B113" s="332"/>
      <c r="C113" s="403" t="s">
        <v>1068</v>
      </c>
      <c r="D113" s="402"/>
      <c r="E113" s="334"/>
      <c r="F113" s="334"/>
    </row>
    <row r="114" spans="2:6" ht="16.5" customHeight="1">
      <c r="B114" s="332" t="s">
        <v>1058</v>
      </c>
      <c r="C114" s="118" t="s">
        <v>840</v>
      </c>
      <c r="D114" s="318" t="s">
        <v>567</v>
      </c>
      <c r="E114" s="318" t="s">
        <v>567</v>
      </c>
      <c r="F114" s="318" t="s">
        <v>567</v>
      </c>
    </row>
    <row r="115" spans="2:6">
      <c r="B115" s="332" t="s">
        <v>1059</v>
      </c>
      <c r="C115" s="118" t="s">
        <v>1039</v>
      </c>
      <c r="D115" s="406" t="s">
        <v>567</v>
      </c>
      <c r="E115" s="406" t="s">
        <v>567</v>
      </c>
      <c r="F115" s="406" t="s">
        <v>567</v>
      </c>
    </row>
    <row r="116" spans="2:6" ht="12" customHeight="1">
      <c r="B116" s="332" t="s">
        <v>1060</v>
      </c>
      <c r="C116" s="118" t="s">
        <v>1061</v>
      </c>
      <c r="D116" s="406">
        <v>0.03</v>
      </c>
      <c r="E116" s="406">
        <v>0.03</v>
      </c>
      <c r="F116" s="406">
        <v>0.03</v>
      </c>
    </row>
    <row r="117" spans="2:6" ht="24" customHeight="1">
      <c r="B117" s="332"/>
      <c r="C117" s="404" t="s">
        <v>1062</v>
      </c>
      <c r="D117" s="402"/>
      <c r="E117" s="334"/>
      <c r="F117" s="334"/>
    </row>
    <row r="118" spans="2:6" ht="12" customHeight="1">
      <c r="B118" s="332" t="s">
        <v>1063</v>
      </c>
      <c r="C118" s="118" t="s">
        <v>843</v>
      </c>
      <c r="D118" s="406">
        <v>0</v>
      </c>
      <c r="E118" s="406">
        <v>0</v>
      </c>
      <c r="F118" s="406">
        <v>0</v>
      </c>
    </row>
    <row r="119" spans="2:6" ht="12" customHeight="1">
      <c r="B119" s="332" t="s">
        <v>1064</v>
      </c>
      <c r="C119" s="118" t="s">
        <v>845</v>
      </c>
      <c r="D119" s="406">
        <v>0.03</v>
      </c>
      <c r="E119" s="406">
        <v>0.03</v>
      </c>
      <c r="F119" s="406">
        <v>0.03</v>
      </c>
    </row>
    <row r="120" spans="2:6" ht="12" customHeight="1">
      <c r="B120" s="332"/>
      <c r="C120" s="402" t="s">
        <v>1021</v>
      </c>
      <c r="D120" s="402"/>
      <c r="E120" s="334"/>
      <c r="F120" s="334"/>
    </row>
    <row r="121" spans="2:6" ht="12" customHeight="1">
      <c r="B121" s="968">
        <v>15</v>
      </c>
      <c r="C121" s="969" t="s">
        <v>1022</v>
      </c>
      <c r="D121" s="402"/>
      <c r="E121" s="334"/>
      <c r="F121" s="334"/>
    </row>
    <row r="122" spans="2:6" ht="12" customHeight="1">
      <c r="B122" s="970" t="s">
        <v>1023</v>
      </c>
      <c r="C122" s="971" t="s">
        <v>1024</v>
      </c>
      <c r="D122" s="402"/>
      <c r="E122" s="334"/>
      <c r="F122" s="334"/>
    </row>
    <row r="123" spans="2:6" ht="12" customHeight="1">
      <c r="B123" s="970" t="s">
        <v>1025</v>
      </c>
      <c r="C123" s="971" t="s">
        <v>1026</v>
      </c>
      <c r="D123" s="402"/>
      <c r="E123" s="334"/>
      <c r="F123" s="334"/>
    </row>
    <row r="124" spans="2:6" ht="12" customHeight="1">
      <c r="B124" s="970">
        <v>16</v>
      </c>
      <c r="C124" s="971" t="s">
        <v>1027</v>
      </c>
      <c r="D124" s="402"/>
      <c r="E124" s="334"/>
      <c r="F124" s="334"/>
    </row>
    <row r="125" spans="2:6" ht="12" customHeight="1">
      <c r="B125" s="968">
        <v>17</v>
      </c>
      <c r="C125" s="972" t="s">
        <v>1028</v>
      </c>
      <c r="D125" s="402"/>
      <c r="E125" s="334"/>
      <c r="F125" s="334"/>
    </row>
    <row r="126" spans="2:6">
      <c r="B126" s="332"/>
      <c r="C126" s="402" t="s">
        <v>1017</v>
      </c>
      <c r="D126" s="402"/>
      <c r="E126" s="334"/>
      <c r="F126" s="334"/>
    </row>
    <row r="127" spans="2:6">
      <c r="B127" s="970">
        <v>18</v>
      </c>
      <c r="C127" s="971" t="s">
        <v>1018</v>
      </c>
      <c r="D127" s="402"/>
      <c r="E127" s="334"/>
      <c r="F127" s="334"/>
    </row>
    <row r="128" spans="2:6">
      <c r="B128" s="970">
        <v>19</v>
      </c>
      <c r="C128" s="971" t="s">
        <v>1019</v>
      </c>
      <c r="D128" s="402"/>
      <c r="E128" s="334"/>
      <c r="F128" s="334"/>
    </row>
    <row r="129" spans="2:6">
      <c r="B129" s="970">
        <v>20</v>
      </c>
      <c r="C129" s="971" t="s">
        <v>1020</v>
      </c>
      <c r="D129" s="402"/>
      <c r="E129" s="334"/>
      <c r="F129" s="334"/>
    </row>
    <row r="130" spans="2:6">
      <c r="C130" s="2" t="s">
        <v>1318</v>
      </c>
    </row>
  </sheetData>
  <customSheetViews>
    <customSheetView guid="{3FCB7B24-049F-4685-83CB-5231093E0117}" showPageBreaks="1" topLeftCell="A107">
      <selection activeCell="C127" sqref="C127"/>
      <pageMargins left="0.7" right="0.7" top="0.75" bottom="0.75" header="0.3" footer="0.3"/>
      <pageSetup paperSize="9" orientation="portrait" r:id="rId1"/>
    </customSheetView>
    <customSheetView guid="{D5AFDB55-6EC9-4AD2-95B0-6C58A379EC11}" scale="110" topLeftCell="A30">
      <selection activeCell="B57" sqref="B57"/>
      <pageMargins left="0.7" right="0.7" top="0.75" bottom="0.75" header="0.3" footer="0.3"/>
      <pageSetup paperSize="9" orientation="portrait" r:id="rId2"/>
    </customSheetView>
    <customSheetView guid="{D7875729-B080-4603-81BD-7F736B7DD30E}" topLeftCell="A107">
      <selection activeCell="C127" sqref="C127"/>
      <pageMargins left="0.7" right="0.7" top="0.75" bottom="0.75" header="0.3" footer="0.3"/>
      <pageSetup paperSize="9" orientation="portrait" r:id="rId3"/>
    </customSheetView>
    <customSheetView guid="{2F76D395-57F9-4A31-A998-38329A50B4E8}" scale="110">
      <selection activeCell="D22" sqref="D22"/>
      <pageMargins left="0.7" right="0.7" top="0.75" bottom="0.75" header="0.3" footer="0.3"/>
      <pageSetup paperSize="9" orientation="portrait" r:id="rId4"/>
    </customSheetView>
    <customSheetView guid="{5DDDA852-2807-4645-BC75-EBD4EF3323A7}" scale="110">
      <selection activeCell="I6" sqref="I6"/>
      <pageMargins left="0.7" right="0.7" top="0.75" bottom="0.75" header="0.3" footer="0.3"/>
      <pageSetup paperSize="9" orientation="portrait" r:id="rId5"/>
    </customSheetView>
    <customSheetView guid="{697182B0-1BEF-4A85-93A0-596802852AF2}" scale="110" topLeftCell="A90">
      <selection activeCell="C118" sqref="C118"/>
      <pageMargins left="0.7" right="0.7" top="0.75" bottom="0.75" header="0.3" footer="0.3"/>
      <pageSetup paperSize="9" orientation="portrait" r:id="rId6"/>
    </customSheetView>
    <customSheetView guid="{08462586-B7E0-434D-B6F4-B2B21EAA5D46}" scale="110" topLeftCell="A30">
      <selection activeCell="B57" sqref="B57"/>
      <pageMargins left="0.7" right="0.7" top="0.75" bottom="0.75" header="0.3" footer="0.3"/>
      <pageSetup paperSize="9" orientation="portrait" r:id="rId7"/>
    </customSheetView>
    <customSheetView guid="{21329C76-F86B-400D-B8F5-F75B383E5B14}" scale="110" topLeftCell="A30">
      <selection activeCell="B57" sqref="B57"/>
      <pageMargins left="0.7" right="0.7" top="0.75" bottom="0.75" header="0.3" footer="0.3"/>
      <pageSetup paperSize="9" orientation="portrait" r:id="rId8"/>
    </customSheetView>
    <customSheetView guid="{CFC92B1C-D4F2-414F-8F12-92F529035B08}" topLeftCell="A9">
      <selection activeCell="G26" sqref="G26"/>
      <pageMargins left="0.7" right="0.7" top="0.75" bottom="0.75" header="0.3" footer="0.3"/>
      <pageSetup paperSize="9" orientation="portrait" r:id="rId9"/>
    </customSheetView>
    <customSheetView guid="{19310327-E3BC-450F-B607-58068103BB53}" scale="110" topLeftCell="A30">
      <selection activeCell="B57" sqref="B57"/>
      <pageMargins left="0.7" right="0.7" top="0.75" bottom="0.75" header="0.3" footer="0.3"/>
      <pageSetup paperSize="9" orientation="portrait" r:id="rId10"/>
    </customSheetView>
    <customSheetView guid="{D3393B8E-C3CB-4E3A-976E-E4CD065299F0}" topLeftCell="A68">
      <selection activeCell="D93" sqref="D93"/>
      <pageMargins left="0.7" right="0.7" top="0.75" bottom="0.75" header="0.3" footer="0.3"/>
      <pageSetup paperSize="9" orientation="portrait" r:id="rId11"/>
    </customSheetView>
    <customSheetView guid="{8FA5FDE5-6098-400B-9E19-77564D1D7EE8}" topLeftCell="A73">
      <selection activeCell="G26" sqref="G26"/>
      <pageMargins left="0.7" right="0.7" top="0.75" bottom="0.75" header="0.3" footer="0.3"/>
      <pageSetup paperSize="9" orientation="portrait" r:id="rId12"/>
    </customSheetView>
    <customSheetView guid="{0B9AA238-A559-44CB-8EC2-529DA28A3F7B}" scale="110">
      <selection activeCell="D22" sqref="D22"/>
      <pageMargins left="0.7" right="0.7" top="0.75" bottom="0.75" header="0.3" footer="0.3"/>
      <pageSetup paperSize="9" orientation="portrait" r:id="rId13"/>
    </customSheetView>
    <customSheetView guid="{37D20B4B-3220-4613-A3F1-1C4C1CF14C1F}" topLeftCell="A9">
      <selection activeCell="G26" sqref="G26"/>
      <pageMargins left="0.7" right="0.7" top="0.75" bottom="0.75" header="0.3" footer="0.3"/>
      <pageSetup paperSize="9" orientation="portrait" r:id="rId14"/>
    </customSheetView>
    <customSheetView guid="{DB462ED3-28DC-47D7-98F7-CED01F66E2C7}" scale="110" topLeftCell="A90">
      <selection activeCell="C118" sqref="C118"/>
      <pageMargins left="0.7" right="0.7" top="0.75" bottom="0.75" header="0.3" footer="0.3"/>
      <pageSetup paperSize="9" orientation="portrait" r:id="rId15"/>
    </customSheetView>
    <customSheetView guid="{10DA2791-762D-4555-9FFF-E41154ADFE31}" scale="110" topLeftCell="A90">
      <selection activeCell="C118" sqref="C118"/>
      <pageMargins left="0.7" right="0.7" top="0.75" bottom="0.75" header="0.3" footer="0.3"/>
      <pageSetup paperSize="9" orientation="portrait" r:id="rId16"/>
    </customSheetView>
    <customSheetView guid="{BE68C6EB-1B64-4B3E-8DDC-CA26F318E610}">
      <selection activeCell="D9" sqref="D9"/>
      <pageMargins left="0.7" right="0.7" top="0.75" bottom="0.75" header="0.3" footer="0.3"/>
      <pageSetup paperSize="9" orientation="portrait" r:id="rId17"/>
    </customSheetView>
    <customSheetView guid="{5AF40965-2356-4A48-B6FA-CB814CA4D7B2}" scale="110" topLeftCell="A90">
      <selection activeCell="C118" sqref="C118"/>
      <pageMargins left="0.7" right="0.7" top="0.75" bottom="0.75" header="0.3" footer="0.3"/>
      <pageSetup paperSize="9" orientation="portrait" r:id="rId18"/>
    </customSheetView>
    <customSheetView guid="{59094C18-3CB5-482F-AA6A-9C313A318EBB}" scale="110" topLeftCell="A7">
      <selection activeCell="F13" sqref="F13"/>
      <pageMargins left="0.7" right="0.7" top="0.75" bottom="0.75" header="0.3" footer="0.3"/>
      <pageSetup paperSize="9" orientation="portrait" r:id="rId19"/>
    </customSheetView>
    <customSheetView guid="{FD092655-EBEC-4730-9895-1567D9B70D5F}">
      <selection activeCell="G26" sqref="G26"/>
      <pageMargins left="0.7" right="0.7" top="0.75" bottom="0.75" header="0.3" footer="0.3"/>
      <pageSetup paperSize="9" orientation="portrait" r:id="rId20"/>
    </customSheetView>
    <customSheetView guid="{D2C72E70-F766-4D56-9E10-3C91A63BB7F3}" scale="110" topLeftCell="A7">
      <selection activeCell="F13" sqref="F13"/>
      <pageMargins left="0.7" right="0.7" top="0.75" bottom="0.75" header="0.3" footer="0.3"/>
      <pageSetup paperSize="9" orientation="portrait" r:id="rId21"/>
    </customSheetView>
    <customSheetView guid="{7CCD1884-1631-4809-8751-AE0939C32419}" scale="110" topLeftCell="A82">
      <selection activeCell="G77" sqref="G77"/>
      <pageMargins left="0.7" right="0.7" top="0.75" bottom="0.75" header="0.3" footer="0.3"/>
      <pageSetup paperSize="9" orientation="portrait" r:id="rId22"/>
    </customSheetView>
    <customSheetView guid="{931AA63B-6827-4BF4-8E25-ED232A88A09C}">
      <selection activeCell="G26" sqref="G26"/>
      <pageMargins left="0.7" right="0.7" top="0.75" bottom="0.75" header="0.3" footer="0.3"/>
      <pageSetup paperSize="9" orientation="portrait" r:id="rId23"/>
    </customSheetView>
    <customSheetView guid="{CA1DE4BE-C006-4405-B064-304EE6CCACF1}" scale="110" topLeftCell="A30">
      <selection activeCell="B57" sqref="B57"/>
      <pageMargins left="0.7" right="0.7" top="0.75" bottom="0.75" header="0.3" footer="0.3"/>
      <pageSetup paperSize="9" orientation="portrait" r:id="rId24"/>
    </customSheetView>
    <customSheetView guid="{51337751-BEAF-43F3-8CC9-400B99E751E8}" topLeftCell="A4">
      <selection activeCell="H24" sqref="H24"/>
      <pageMargins left="0.7" right="0.7" top="0.75" bottom="0.75" header="0.3" footer="0.3"/>
      <pageSetup paperSize="9" orientation="portrait" r:id="rId25"/>
    </customSheetView>
    <customSheetView guid="{F277ACEF-9FF8-431F-8537-DE60B790AA4F}">
      <selection activeCell="G26" sqref="G26"/>
      <pageMargins left="0.7" right="0.7" top="0.75" bottom="0.75" header="0.3" footer="0.3"/>
      <pageSetup paperSize="9" orientation="portrait" r:id="rId26"/>
    </customSheetView>
    <customSheetView guid="{517C47E4-CB49-455E-BC80-175B09C4753D}" scale="110">
      <selection activeCell="I6" sqref="I6"/>
      <pageMargins left="0.7" right="0.7" top="0.75" bottom="0.75" header="0.3" footer="0.3"/>
      <pageSetup paperSize="9" orientation="portrait" r:id="rId27"/>
    </customSheetView>
    <customSheetView guid="{158937B5-B45C-4722-BE34-B5B4D085C079}" topLeftCell="A73">
      <selection activeCell="G26" sqref="G26"/>
      <pageMargins left="0.7" right="0.7" top="0.75" bottom="0.75" header="0.3" footer="0.3"/>
      <pageSetup paperSize="9" orientation="portrait" r:id="rId28"/>
    </customSheetView>
    <customSheetView guid="{ED218C36-7217-4047-BB0E-77F9C99BD534}" scale="110" topLeftCell="A30">
      <selection activeCell="B57" sqref="B57"/>
      <pageMargins left="0.7" right="0.7" top="0.75" bottom="0.75" header="0.3" footer="0.3"/>
      <pageSetup paperSize="9" orientation="portrait" r:id="rId29"/>
    </customSheetView>
    <customSheetView guid="{C83D4249-7B44-432A-B7FB-A6ACA6880240}">
      <selection activeCell="D9" sqref="D9"/>
      <pageMargins left="0.7" right="0.7" top="0.75" bottom="0.75" header="0.3" footer="0.3"/>
      <pageSetup paperSize="9" orientation="portrait" r:id="rId30"/>
    </customSheetView>
    <customSheetView guid="{E331DF3E-CA70-4D3D-884C-EE3579437A03}" scale="110">
      <selection activeCell="D22" sqref="D22"/>
      <pageMargins left="0.7" right="0.7" top="0.75" bottom="0.75" header="0.3" footer="0.3"/>
      <pageSetup paperSize="9" orientation="portrait" r:id="rId31"/>
    </customSheetView>
    <customSheetView guid="{D37F8A47-E42F-4741-BE8D-5D961F7BB394}">
      <selection activeCell="D9" sqref="D9"/>
      <pageMargins left="0.7" right="0.7" top="0.75" bottom="0.75" header="0.3" footer="0.3"/>
      <pageSetup paperSize="9" orientation="portrait" r:id="rId32"/>
    </customSheetView>
    <customSheetView guid="{8CD49FA1-C4FE-4F6A-AE1C-E31C292C96A9}" scale="110">
      <selection activeCell="I6" sqref="I6"/>
      <pageMargins left="0.7" right="0.7" top="0.75" bottom="0.75" header="0.3" footer="0.3"/>
      <pageSetup paperSize="9" orientation="portrait" r:id="rId33"/>
    </customSheetView>
    <customSheetView guid="{BB337934-72B5-4261-9EB4-9C42ECF52CD8}" topLeftCell="A36">
      <selection activeCell="C58" sqref="C58"/>
      <pageMargins left="0.7" right="0.7" top="0.75" bottom="0.75" header="0.3" footer="0.3"/>
      <pageSetup paperSize="9" orientation="portrait" r:id="rId34"/>
    </customSheetView>
    <customSheetView guid="{3AD1D9CC-D162-4119-AFCC-0AF9105FB248}" scale="115" topLeftCell="B95">
      <selection activeCell="D84" sqref="D84"/>
      <pageMargins left="0.7" right="0.7" top="0.75" bottom="0.75" header="0.3" footer="0.3"/>
      <pageSetup paperSize="9" orientation="portrait" r:id="rId35"/>
    </customSheetView>
  </customSheetViews>
  <pageMargins left="0.7" right="0.7" top="0.75" bottom="0.75" header="0.3" footer="0.3"/>
  <pageSetup paperSize="9" orientation="portrait" r:id="rId3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I86"/>
  <sheetViews>
    <sheetView workbookViewId="0">
      <selection activeCell="K20" sqref="K20"/>
    </sheetView>
  </sheetViews>
  <sheetFormatPr defaultColWidth="9.109375" defaultRowHeight="12"/>
  <cols>
    <col min="1" max="1" width="24.88671875" style="2" bestFit="1" customWidth="1"/>
    <col min="2" max="2" width="44.5546875" style="29" customWidth="1"/>
    <col min="3" max="3" width="13" style="2" customWidth="1"/>
    <col min="4" max="4" width="15.44140625" style="2" customWidth="1"/>
    <col min="5" max="6" width="12.109375" style="2" customWidth="1"/>
    <col min="7" max="7" width="11" style="2" customWidth="1"/>
    <col min="8" max="8" width="10.88671875" style="2" customWidth="1"/>
    <col min="9" max="9" width="11.44140625" style="2" customWidth="1"/>
    <col min="10" max="16384" width="9.109375" style="2"/>
  </cols>
  <sheetData>
    <row r="1" spans="1:9" ht="13.2">
      <c r="A1" s="592" t="str">
        <f>HYPERLINK("#INDEX!A2","към началната страница")</f>
        <v>към началната страница</v>
      </c>
      <c r="B1" s="2"/>
    </row>
    <row r="2" spans="1:9" ht="16.5" customHeight="1">
      <c r="A2" s="592" t="str">
        <f>HYPERLINK("#INDEX!A2","back to index page")</f>
        <v>back to index page</v>
      </c>
      <c r="B2" s="2"/>
    </row>
    <row r="9" spans="1:9">
      <c r="B9" s="962" t="s">
        <v>1715</v>
      </c>
      <c r="C9" s="500"/>
    </row>
    <row r="10" spans="1:9" ht="14.25" customHeight="1"/>
    <row r="11" spans="1:9">
      <c r="B11" s="504" t="s">
        <v>1326</v>
      </c>
      <c r="C11" s="504"/>
      <c r="D11" s="504"/>
      <c r="E11" s="504"/>
      <c r="F11" s="504"/>
    </row>
    <row r="12" spans="1:9">
      <c r="B12" s="33"/>
    </row>
    <row r="13" spans="1:9" ht="12.75" customHeight="1">
      <c r="C13" s="31"/>
      <c r="D13" s="31"/>
      <c r="E13" s="31"/>
      <c r="F13" s="31"/>
      <c r="G13" s="31"/>
      <c r="H13" s="1081" t="s">
        <v>52</v>
      </c>
      <c r="I13" s="1081"/>
    </row>
    <row r="14" spans="1:9" ht="23.25" customHeight="1">
      <c r="C14" s="1086" t="s">
        <v>58</v>
      </c>
      <c r="D14" s="1086" t="s">
        <v>1221</v>
      </c>
      <c r="E14" s="1083" t="s">
        <v>54</v>
      </c>
      <c r="F14" s="1084"/>
      <c r="G14" s="1084"/>
      <c r="H14" s="1084"/>
      <c r="I14" s="1085"/>
    </row>
    <row r="15" spans="1:9" ht="73.5" customHeight="1">
      <c r="B15" s="34"/>
      <c r="C15" s="1087"/>
      <c r="D15" s="1087"/>
      <c r="E15" s="155" t="s">
        <v>59</v>
      </c>
      <c r="F15" s="155" t="s">
        <v>1222</v>
      </c>
      <c r="G15" s="155" t="s">
        <v>1223</v>
      </c>
      <c r="H15" s="155" t="s">
        <v>60</v>
      </c>
      <c r="I15" s="155" t="s">
        <v>1224</v>
      </c>
    </row>
    <row r="16" spans="1:9" ht="12.75" customHeight="1">
      <c r="C16" s="45" t="s">
        <v>32</v>
      </c>
      <c r="D16" s="45" t="s">
        <v>55</v>
      </c>
      <c r="E16" s="45" t="s">
        <v>56</v>
      </c>
      <c r="F16" s="45" t="s">
        <v>1011</v>
      </c>
      <c r="G16" s="45" t="s">
        <v>57</v>
      </c>
      <c r="H16" s="492" t="s">
        <v>1012</v>
      </c>
      <c r="I16" s="492" t="s">
        <v>1013</v>
      </c>
    </row>
    <row r="17" spans="2:9">
      <c r="B17" s="56" t="s">
        <v>42</v>
      </c>
      <c r="C17" s="57"/>
      <c r="D17" s="57"/>
      <c r="E17" s="57"/>
      <c r="F17" s="57"/>
      <c r="G17" s="57"/>
      <c r="H17" s="57"/>
      <c r="I17" s="57"/>
    </row>
    <row r="18" spans="2:9" ht="21.75" customHeight="1">
      <c r="B18" s="495" t="s">
        <v>44</v>
      </c>
      <c r="C18" s="142">
        <v>7161015</v>
      </c>
      <c r="D18" s="142">
        <v>7161015</v>
      </c>
      <c r="E18" s="142">
        <v>7161015</v>
      </c>
      <c r="F18" s="142">
        <v>0</v>
      </c>
      <c r="G18" s="488"/>
      <c r="H18" s="142">
        <v>0</v>
      </c>
      <c r="I18" s="142">
        <v>0</v>
      </c>
    </row>
    <row r="19" spans="2:9">
      <c r="B19" s="495" t="s">
        <v>36</v>
      </c>
      <c r="C19" s="142">
        <v>23912</v>
      </c>
      <c r="D19" s="142">
        <v>23912</v>
      </c>
      <c r="E19" s="142">
        <v>0</v>
      </c>
      <c r="F19" s="142">
        <v>0</v>
      </c>
      <c r="G19" s="488"/>
      <c r="H19" s="142">
        <v>23912</v>
      </c>
      <c r="I19" s="142">
        <v>0</v>
      </c>
    </row>
    <row r="20" spans="2:9" ht="12" customHeight="1">
      <c r="B20" s="495" t="s">
        <v>530</v>
      </c>
      <c r="C20" s="142">
        <v>39918</v>
      </c>
      <c r="D20" s="142">
        <v>39918</v>
      </c>
      <c r="E20" s="142">
        <v>0</v>
      </c>
      <c r="F20" s="142">
        <v>39918</v>
      </c>
      <c r="G20" s="488"/>
      <c r="H20" s="142">
        <v>0</v>
      </c>
      <c r="I20" s="142">
        <v>0</v>
      </c>
    </row>
    <row r="21" spans="2:9">
      <c r="B21" s="495" t="s">
        <v>45</v>
      </c>
      <c r="C21" s="142">
        <v>1650169</v>
      </c>
      <c r="D21" s="142">
        <v>1650169</v>
      </c>
      <c r="E21" s="142">
        <v>1650169</v>
      </c>
      <c r="F21" s="142">
        <v>0</v>
      </c>
      <c r="G21" s="488"/>
      <c r="H21" s="142">
        <v>0</v>
      </c>
      <c r="I21" s="142">
        <v>0</v>
      </c>
    </row>
    <row r="22" spans="2:9">
      <c r="B22" s="495" t="s">
        <v>531</v>
      </c>
      <c r="C22" s="142">
        <v>26207603</v>
      </c>
      <c r="D22" s="142">
        <v>26207603</v>
      </c>
      <c r="E22" s="142">
        <v>26207603</v>
      </c>
      <c r="F22" s="142">
        <v>0</v>
      </c>
      <c r="G22" s="488"/>
      <c r="H22" s="142">
        <v>0</v>
      </c>
      <c r="I22" s="142">
        <v>0</v>
      </c>
    </row>
    <row r="23" spans="2:9" ht="12.75" customHeight="1">
      <c r="B23" s="797" t="s">
        <v>529</v>
      </c>
      <c r="C23" s="142">
        <v>6921877</v>
      </c>
      <c r="D23" s="142">
        <v>6921877</v>
      </c>
      <c r="E23" s="142">
        <v>6921877</v>
      </c>
      <c r="F23" s="142">
        <v>0</v>
      </c>
      <c r="G23" s="488"/>
      <c r="H23" s="142">
        <v>0</v>
      </c>
      <c r="I23" s="142">
        <v>0</v>
      </c>
    </row>
    <row r="24" spans="2:9">
      <c r="B24" s="495" t="s">
        <v>37</v>
      </c>
      <c r="C24" s="337">
        <v>0</v>
      </c>
      <c r="D24" s="337">
        <v>0</v>
      </c>
      <c r="E24" s="337">
        <v>0</v>
      </c>
      <c r="F24" s="337">
        <v>0</v>
      </c>
      <c r="G24" s="493"/>
      <c r="H24" s="337">
        <v>0</v>
      </c>
      <c r="I24" s="337">
        <v>0</v>
      </c>
    </row>
    <row r="25" spans="2:9">
      <c r="B25" s="495" t="s">
        <v>38</v>
      </c>
      <c r="C25" s="142">
        <v>90083</v>
      </c>
      <c r="D25" s="142">
        <v>90083</v>
      </c>
      <c r="E25" s="142">
        <v>90083</v>
      </c>
      <c r="F25" s="142">
        <v>0</v>
      </c>
      <c r="G25" s="488"/>
      <c r="H25" s="142">
        <v>0</v>
      </c>
      <c r="I25" s="142">
        <v>0</v>
      </c>
    </row>
    <row r="26" spans="2:9" ht="12" customHeight="1">
      <c r="B26" s="495" t="s">
        <v>46</v>
      </c>
      <c r="C26" s="142">
        <v>93659</v>
      </c>
      <c r="D26" s="142">
        <v>93659</v>
      </c>
      <c r="E26" s="142">
        <v>93659</v>
      </c>
      <c r="F26" s="142">
        <v>0</v>
      </c>
      <c r="G26" s="488"/>
      <c r="H26" s="142">
        <v>0</v>
      </c>
      <c r="I26" s="142">
        <v>0</v>
      </c>
    </row>
    <row r="27" spans="2:9">
      <c r="B27" s="495" t="s">
        <v>39</v>
      </c>
      <c r="C27" s="142">
        <v>439863</v>
      </c>
      <c r="D27" s="142">
        <v>439863</v>
      </c>
      <c r="E27" s="142">
        <v>439863</v>
      </c>
      <c r="F27" s="142">
        <v>0</v>
      </c>
      <c r="G27" s="488"/>
      <c r="H27" s="142">
        <v>0</v>
      </c>
      <c r="I27" s="142">
        <v>0</v>
      </c>
    </row>
    <row r="28" spans="2:9">
      <c r="B28" s="495" t="s">
        <v>40</v>
      </c>
      <c r="C28" s="142">
        <v>164250</v>
      </c>
      <c r="D28" s="142">
        <v>164250</v>
      </c>
      <c r="E28" s="142">
        <v>44725</v>
      </c>
      <c r="F28" s="142">
        <v>0</v>
      </c>
      <c r="G28" s="488"/>
      <c r="H28" s="142">
        <v>0</v>
      </c>
      <c r="I28" s="142">
        <v>119525</v>
      </c>
    </row>
    <row r="29" spans="2:9" s="485" customFormat="1">
      <c r="B29" s="495" t="s">
        <v>1217</v>
      </c>
      <c r="C29" s="337">
        <v>0</v>
      </c>
      <c r="D29" s="337">
        <v>0</v>
      </c>
      <c r="E29" s="337">
        <v>0</v>
      </c>
      <c r="F29" s="337">
        <v>0</v>
      </c>
      <c r="G29" s="337"/>
      <c r="H29" s="337">
        <v>0</v>
      </c>
      <c r="I29" s="337">
        <v>0</v>
      </c>
    </row>
    <row r="30" spans="2:9">
      <c r="B30" s="495" t="s">
        <v>41</v>
      </c>
      <c r="C30" s="142">
        <v>197465</v>
      </c>
      <c r="D30" s="142">
        <v>197465</v>
      </c>
      <c r="E30" s="142">
        <v>197465</v>
      </c>
      <c r="F30" s="142">
        <v>0</v>
      </c>
      <c r="G30" s="488"/>
      <c r="H30" s="142">
        <v>0</v>
      </c>
      <c r="I30" s="142">
        <v>0</v>
      </c>
    </row>
    <row r="31" spans="2:9" s="485" customFormat="1">
      <c r="B31" s="495" t="s">
        <v>1215</v>
      </c>
      <c r="C31" s="142">
        <v>0</v>
      </c>
      <c r="D31" s="142">
        <v>0</v>
      </c>
      <c r="E31" s="142">
        <v>0</v>
      </c>
      <c r="F31" s="142">
        <v>0</v>
      </c>
      <c r="G31" s="488"/>
      <c r="H31" s="142">
        <v>0</v>
      </c>
      <c r="I31" s="142">
        <v>0</v>
      </c>
    </row>
    <row r="32" spans="2:9" s="15" customFormat="1" ht="11.4">
      <c r="B32" s="798" t="s">
        <v>50</v>
      </c>
      <c r="C32" s="143">
        <v>42989814</v>
      </c>
      <c r="D32" s="143">
        <v>42989814</v>
      </c>
      <c r="E32" s="143">
        <v>42806459</v>
      </c>
      <c r="F32" s="143">
        <v>39918</v>
      </c>
      <c r="G32" s="489"/>
      <c r="H32" s="143">
        <v>23912</v>
      </c>
      <c r="I32" s="143">
        <v>119525</v>
      </c>
    </row>
    <row r="33" spans="2:9">
      <c r="B33" s="799" t="s">
        <v>43</v>
      </c>
      <c r="C33" s="57"/>
      <c r="D33" s="57"/>
      <c r="E33" s="57"/>
      <c r="F33" s="57"/>
      <c r="G33" s="57"/>
      <c r="H33" s="57"/>
      <c r="I33" s="57"/>
    </row>
    <row r="34" spans="2:9">
      <c r="B34" s="495" t="s">
        <v>47</v>
      </c>
      <c r="C34" s="142">
        <v>17798</v>
      </c>
      <c r="D34" s="142">
        <v>17798</v>
      </c>
      <c r="E34" s="142">
        <v>0</v>
      </c>
      <c r="F34" s="142">
        <v>0</v>
      </c>
      <c r="G34" s="488"/>
      <c r="H34" s="142">
        <v>0</v>
      </c>
      <c r="I34" s="142">
        <v>0</v>
      </c>
    </row>
    <row r="35" spans="2:9" ht="15" customHeight="1">
      <c r="B35" s="495" t="s">
        <v>530</v>
      </c>
      <c r="C35" s="142">
        <v>33798</v>
      </c>
      <c r="D35" s="142">
        <v>33798</v>
      </c>
      <c r="E35" s="142">
        <v>0</v>
      </c>
      <c r="F35" s="142">
        <v>0</v>
      </c>
      <c r="G35" s="488"/>
      <c r="H35" s="142">
        <v>0</v>
      </c>
      <c r="I35" s="142">
        <v>33798</v>
      </c>
    </row>
    <row r="36" spans="2:9">
      <c r="B36" s="495" t="s">
        <v>53</v>
      </c>
      <c r="C36" s="142">
        <v>1369667</v>
      </c>
      <c r="D36" s="142">
        <v>1369667</v>
      </c>
      <c r="E36" s="142">
        <v>0</v>
      </c>
      <c r="F36" s="142">
        <v>0</v>
      </c>
      <c r="G36" s="488"/>
      <c r="H36" s="142">
        <v>0</v>
      </c>
      <c r="I36" s="142">
        <v>1369667</v>
      </c>
    </row>
    <row r="37" spans="2:9">
      <c r="B37" s="495" t="s">
        <v>532</v>
      </c>
      <c r="C37" s="142">
        <v>35334287</v>
      </c>
      <c r="D37" s="142">
        <v>35334287</v>
      </c>
      <c r="E37" s="142">
        <v>0</v>
      </c>
      <c r="F37" s="142">
        <v>0</v>
      </c>
      <c r="G37" s="488"/>
      <c r="H37" s="142">
        <v>0</v>
      </c>
      <c r="I37" s="142">
        <v>0</v>
      </c>
    </row>
    <row r="38" spans="2:9">
      <c r="B38" s="823" t="s">
        <v>1574</v>
      </c>
      <c r="C38" s="142">
        <v>15377</v>
      </c>
      <c r="D38" s="142">
        <v>15377</v>
      </c>
      <c r="E38" s="142">
        <v>0</v>
      </c>
      <c r="F38" s="142">
        <v>0</v>
      </c>
      <c r="G38" s="488"/>
      <c r="H38" s="142">
        <v>0</v>
      </c>
      <c r="I38" s="142">
        <v>15377</v>
      </c>
    </row>
    <row r="39" spans="2:9">
      <c r="B39" s="904" t="s">
        <v>48</v>
      </c>
      <c r="C39" s="142">
        <v>0</v>
      </c>
      <c r="D39" s="142">
        <v>0</v>
      </c>
      <c r="E39" s="142">
        <v>0</v>
      </c>
      <c r="F39" s="142">
        <v>0</v>
      </c>
      <c r="G39" s="824"/>
      <c r="H39" s="142">
        <v>0</v>
      </c>
      <c r="I39" s="142">
        <v>0</v>
      </c>
    </row>
    <row r="40" spans="2:9">
      <c r="B40" s="495" t="s">
        <v>49</v>
      </c>
      <c r="C40" s="142">
        <v>19180</v>
      </c>
      <c r="D40" s="142">
        <v>19180</v>
      </c>
      <c r="E40" s="142">
        <v>0</v>
      </c>
      <c r="F40" s="142">
        <v>0</v>
      </c>
      <c r="G40" s="488"/>
      <c r="H40" s="142">
        <v>0</v>
      </c>
      <c r="I40" s="142">
        <v>19180</v>
      </c>
    </row>
    <row r="41" spans="2:9">
      <c r="B41" s="495" t="s">
        <v>533</v>
      </c>
      <c r="C41" s="142">
        <v>70501</v>
      </c>
      <c r="D41" s="142">
        <v>70501</v>
      </c>
      <c r="E41" s="142">
        <v>0</v>
      </c>
      <c r="F41" s="142">
        <v>0</v>
      </c>
      <c r="G41" s="488"/>
      <c r="H41" s="142">
        <v>0</v>
      </c>
      <c r="I41" s="142">
        <v>70501</v>
      </c>
    </row>
    <row r="42" spans="2:9">
      <c r="B42" s="495" t="s">
        <v>534</v>
      </c>
      <c r="C42" s="142">
        <v>224020</v>
      </c>
      <c r="D42" s="142">
        <v>224020</v>
      </c>
      <c r="E42" s="142">
        <v>0</v>
      </c>
      <c r="F42" s="142">
        <v>0</v>
      </c>
      <c r="G42" s="488"/>
      <c r="H42" s="142">
        <v>0</v>
      </c>
      <c r="I42" s="142">
        <v>224020</v>
      </c>
    </row>
    <row r="43" spans="2:9" s="485" customFormat="1">
      <c r="B43" s="495" t="s">
        <v>1216</v>
      </c>
      <c r="C43" s="142">
        <v>449841</v>
      </c>
      <c r="D43" s="142">
        <v>449841</v>
      </c>
      <c r="E43" s="142">
        <v>0</v>
      </c>
      <c r="F43" s="142">
        <v>0</v>
      </c>
      <c r="G43" s="488"/>
      <c r="H43" s="142">
        <v>0</v>
      </c>
      <c r="I43" s="142">
        <v>449841</v>
      </c>
    </row>
    <row r="44" spans="2:9" s="485" customFormat="1">
      <c r="B44" s="823" t="s">
        <v>1379</v>
      </c>
      <c r="C44" s="337">
        <v>0</v>
      </c>
      <c r="D44" s="337">
        <v>0</v>
      </c>
      <c r="E44" s="337">
        <v>0</v>
      </c>
      <c r="F44" s="337">
        <v>0</v>
      </c>
      <c r="G44" s="493"/>
      <c r="H44" s="337">
        <v>0</v>
      </c>
      <c r="I44" s="337">
        <v>0</v>
      </c>
    </row>
    <row r="45" spans="2:9" s="15" customFormat="1" ht="11.4">
      <c r="B45" s="798" t="s">
        <v>51</v>
      </c>
      <c r="C45" s="143">
        <v>37534469</v>
      </c>
      <c r="D45" s="143">
        <v>37534469</v>
      </c>
      <c r="E45" s="143">
        <v>0</v>
      </c>
      <c r="F45" s="143">
        <v>0</v>
      </c>
      <c r="G45" s="489"/>
      <c r="H45" s="143">
        <v>0</v>
      </c>
      <c r="I45" s="143">
        <v>2182384</v>
      </c>
    </row>
    <row r="46" spans="2:9">
      <c r="B46" s="29" t="s">
        <v>1319</v>
      </c>
    </row>
    <row r="48" spans="2:9" ht="12.75" customHeight="1"/>
    <row r="49" spans="2:9">
      <c r="B49" s="962" t="s">
        <v>1714</v>
      </c>
    </row>
    <row r="51" spans="2:9">
      <c r="B51" s="504" t="s">
        <v>1326</v>
      </c>
      <c r="C51" s="504"/>
      <c r="D51" s="504"/>
      <c r="E51" s="504"/>
      <c r="F51" s="504"/>
    </row>
    <row r="52" spans="2:9">
      <c r="B52" s="33"/>
    </row>
    <row r="53" spans="2:9" ht="12.75" customHeight="1">
      <c r="H53" s="1082" t="s">
        <v>52</v>
      </c>
      <c r="I53" s="1082"/>
    </row>
    <row r="54" spans="2:9" ht="19.5" customHeight="1">
      <c r="C54" s="1086" t="s">
        <v>58</v>
      </c>
      <c r="D54" s="1086" t="s">
        <v>1221</v>
      </c>
      <c r="E54" s="1083" t="s">
        <v>54</v>
      </c>
      <c r="F54" s="1084"/>
      <c r="G54" s="1084"/>
      <c r="H54" s="1084"/>
      <c r="I54" s="1085"/>
    </row>
    <row r="55" spans="2:9" ht="70.5" customHeight="1">
      <c r="B55" s="34"/>
      <c r="C55" s="1087"/>
      <c r="D55" s="1087"/>
      <c r="E55" s="155" t="s">
        <v>59</v>
      </c>
      <c r="F55" s="155" t="s">
        <v>1222</v>
      </c>
      <c r="G55" s="155" t="s">
        <v>1223</v>
      </c>
      <c r="H55" s="155" t="s">
        <v>60</v>
      </c>
      <c r="I55" s="155" t="s">
        <v>1224</v>
      </c>
    </row>
    <row r="56" spans="2:9" ht="12.75" customHeight="1">
      <c r="C56" s="45" t="s">
        <v>32</v>
      </c>
      <c r="D56" s="45" t="s">
        <v>55</v>
      </c>
      <c r="E56" s="45" t="s">
        <v>56</v>
      </c>
      <c r="F56" s="45" t="s">
        <v>1011</v>
      </c>
      <c r="G56" s="45" t="s">
        <v>57</v>
      </c>
      <c r="H56" s="492" t="s">
        <v>1012</v>
      </c>
      <c r="I56" s="492" t="s">
        <v>1013</v>
      </c>
    </row>
    <row r="57" spans="2:9" s="15" customFormat="1" ht="11.4">
      <c r="B57" s="56" t="s">
        <v>42</v>
      </c>
      <c r="C57" s="57"/>
      <c r="D57" s="57"/>
      <c r="E57" s="57"/>
      <c r="F57" s="57"/>
      <c r="G57" s="57"/>
      <c r="H57" s="57"/>
      <c r="I57" s="57"/>
    </row>
    <row r="58" spans="2:9" ht="24">
      <c r="B58" s="495" t="s">
        <v>44</v>
      </c>
      <c r="C58" s="337">
        <v>7161383</v>
      </c>
      <c r="D58" s="337">
        <v>7161383</v>
      </c>
      <c r="E58" s="337">
        <v>7161383</v>
      </c>
      <c r="F58" s="337">
        <v>0</v>
      </c>
      <c r="G58" s="493"/>
      <c r="H58" s="337">
        <v>0</v>
      </c>
      <c r="I58" s="337">
        <v>0</v>
      </c>
    </row>
    <row r="59" spans="2:9">
      <c r="B59" s="495" t="s">
        <v>36</v>
      </c>
      <c r="C59" s="337">
        <v>91797</v>
      </c>
      <c r="D59" s="337">
        <v>91797</v>
      </c>
      <c r="E59" s="337">
        <v>0</v>
      </c>
      <c r="F59" s="337">
        <v>0</v>
      </c>
      <c r="G59" s="493"/>
      <c r="H59" s="337">
        <v>91797</v>
      </c>
      <c r="I59" s="337">
        <v>0</v>
      </c>
    </row>
    <row r="60" spans="2:9">
      <c r="B60" s="495" t="s">
        <v>530</v>
      </c>
      <c r="C60" s="337">
        <v>39918</v>
      </c>
      <c r="D60" s="337">
        <v>39918</v>
      </c>
      <c r="E60" s="337">
        <v>0</v>
      </c>
      <c r="F60" s="337">
        <v>39918</v>
      </c>
      <c r="G60" s="493"/>
      <c r="H60" s="337">
        <v>0</v>
      </c>
      <c r="I60" s="337">
        <v>0</v>
      </c>
    </row>
    <row r="61" spans="2:9">
      <c r="B61" s="495" t="s">
        <v>45</v>
      </c>
      <c r="C61" s="337">
        <v>1650169</v>
      </c>
      <c r="D61" s="337">
        <v>1650169</v>
      </c>
      <c r="E61" s="337">
        <v>1650169</v>
      </c>
      <c r="F61" s="337">
        <v>0</v>
      </c>
      <c r="G61" s="493"/>
      <c r="H61" s="337">
        <v>0</v>
      </c>
      <c r="I61" s="337">
        <v>0</v>
      </c>
    </row>
    <row r="62" spans="2:9">
      <c r="B62" s="495" t="s">
        <v>531</v>
      </c>
      <c r="C62" s="337">
        <v>24362716</v>
      </c>
      <c r="D62" s="337">
        <v>24362716</v>
      </c>
      <c r="E62" s="337">
        <v>24362716</v>
      </c>
      <c r="F62" s="337">
        <v>0</v>
      </c>
      <c r="G62" s="493"/>
      <c r="H62" s="337">
        <v>0</v>
      </c>
      <c r="I62" s="337">
        <v>0</v>
      </c>
    </row>
    <row r="63" spans="2:9">
      <c r="B63" s="797" t="s">
        <v>529</v>
      </c>
      <c r="C63" s="337">
        <v>6922853</v>
      </c>
      <c r="D63" s="337">
        <v>6922853</v>
      </c>
      <c r="E63" s="337">
        <v>6922853</v>
      </c>
      <c r="F63" s="337">
        <v>0</v>
      </c>
      <c r="G63" s="493"/>
      <c r="H63" s="337">
        <v>0</v>
      </c>
      <c r="I63" s="337">
        <v>0</v>
      </c>
    </row>
    <row r="64" spans="2:9">
      <c r="B64" s="495" t="s">
        <v>37</v>
      </c>
      <c r="C64" s="337">
        <v>1961308</v>
      </c>
      <c r="D64" s="337">
        <v>1961308</v>
      </c>
      <c r="E64" s="337">
        <v>1961308</v>
      </c>
      <c r="F64" s="337">
        <v>0</v>
      </c>
      <c r="G64" s="493"/>
      <c r="H64" s="337">
        <v>0</v>
      </c>
      <c r="I64" s="337">
        <v>0</v>
      </c>
    </row>
    <row r="65" spans="2:9">
      <c r="B65" s="495" t="s">
        <v>38</v>
      </c>
      <c r="C65" s="337">
        <v>90083</v>
      </c>
      <c r="D65" s="337">
        <v>90083</v>
      </c>
      <c r="E65" s="337">
        <v>90083</v>
      </c>
      <c r="F65" s="337">
        <v>0</v>
      </c>
      <c r="G65" s="337"/>
      <c r="H65" s="337">
        <v>0</v>
      </c>
      <c r="I65" s="337">
        <v>0</v>
      </c>
    </row>
    <row r="66" spans="2:9">
      <c r="B66" s="495" t="s">
        <v>46</v>
      </c>
      <c r="C66" s="337">
        <v>6626</v>
      </c>
      <c r="D66" s="337">
        <v>6626</v>
      </c>
      <c r="E66" s="337">
        <v>6626</v>
      </c>
      <c r="F66" s="337">
        <v>0</v>
      </c>
      <c r="G66" s="337"/>
      <c r="H66" s="337">
        <v>0</v>
      </c>
      <c r="I66" s="337">
        <v>0</v>
      </c>
    </row>
    <row r="67" spans="2:9" ht="11.25" customHeight="1">
      <c r="B67" s="495" t="s">
        <v>39</v>
      </c>
      <c r="C67" s="337">
        <v>497582</v>
      </c>
      <c r="D67" s="337">
        <v>497582</v>
      </c>
      <c r="E67" s="337">
        <v>497582</v>
      </c>
      <c r="F67" s="337">
        <v>0</v>
      </c>
      <c r="G67" s="337"/>
      <c r="H67" s="337">
        <v>0</v>
      </c>
      <c r="I67" s="337">
        <v>0</v>
      </c>
    </row>
    <row r="68" spans="2:9">
      <c r="B68" s="495" t="s">
        <v>40</v>
      </c>
      <c r="C68" s="337">
        <v>169729</v>
      </c>
      <c r="D68" s="337">
        <v>169729</v>
      </c>
      <c r="E68" s="337">
        <v>45771</v>
      </c>
      <c r="F68" s="337">
        <v>0</v>
      </c>
      <c r="G68" s="337"/>
      <c r="H68" s="337">
        <v>0</v>
      </c>
      <c r="I68" s="337">
        <v>123958</v>
      </c>
    </row>
    <row r="69" spans="2:9" s="485" customFormat="1">
      <c r="B69" s="495" t="s">
        <v>1217</v>
      </c>
      <c r="C69" s="337">
        <v>545</v>
      </c>
      <c r="D69" s="337">
        <v>545</v>
      </c>
      <c r="E69" s="337">
        <v>545</v>
      </c>
      <c r="F69" s="337">
        <v>0</v>
      </c>
      <c r="G69" s="337"/>
      <c r="H69" s="337">
        <v>0</v>
      </c>
      <c r="I69" s="337">
        <v>0</v>
      </c>
    </row>
    <row r="70" spans="2:9">
      <c r="B70" s="495" t="s">
        <v>41</v>
      </c>
      <c r="C70" s="337">
        <v>239006</v>
      </c>
      <c r="D70" s="337">
        <v>239006</v>
      </c>
      <c r="E70" s="337">
        <v>239006</v>
      </c>
      <c r="F70" s="337">
        <v>0</v>
      </c>
      <c r="G70" s="337"/>
      <c r="H70" s="337">
        <v>0</v>
      </c>
      <c r="I70" s="337">
        <v>0</v>
      </c>
    </row>
    <row r="71" spans="2:9">
      <c r="B71" s="495" t="s">
        <v>1215</v>
      </c>
      <c r="C71" s="337">
        <v>0</v>
      </c>
      <c r="D71" s="337">
        <v>0</v>
      </c>
      <c r="E71" s="337">
        <v>0</v>
      </c>
      <c r="F71" s="337">
        <v>0</v>
      </c>
      <c r="G71" s="337"/>
      <c r="H71" s="337">
        <v>0</v>
      </c>
      <c r="I71" s="337">
        <v>0</v>
      </c>
    </row>
    <row r="72" spans="2:9" s="15" customFormat="1" ht="11.4">
      <c r="B72" s="798" t="s">
        <v>50</v>
      </c>
      <c r="C72" s="338">
        <v>43193715</v>
      </c>
      <c r="D72" s="338">
        <v>43193715</v>
      </c>
      <c r="E72" s="338">
        <v>42938042</v>
      </c>
      <c r="F72" s="338">
        <v>39918</v>
      </c>
      <c r="G72" s="338"/>
      <c r="H72" s="338">
        <v>91797</v>
      </c>
      <c r="I72" s="338">
        <v>123958</v>
      </c>
    </row>
    <row r="73" spans="2:9" s="15" customFormat="1" ht="11.4">
      <c r="B73" s="798" t="s">
        <v>43</v>
      </c>
      <c r="C73" s="924"/>
      <c r="D73" s="924"/>
      <c r="E73" s="924"/>
      <c r="F73" s="924"/>
      <c r="G73" s="924"/>
      <c r="H73" s="924"/>
      <c r="I73" s="924"/>
    </row>
    <row r="74" spans="2:9">
      <c r="B74" s="495" t="s">
        <v>47</v>
      </c>
      <c r="C74" s="337">
        <v>17798</v>
      </c>
      <c r="D74" s="337">
        <v>17798</v>
      </c>
      <c r="E74" s="337">
        <v>0</v>
      </c>
      <c r="F74" s="337">
        <v>0</v>
      </c>
      <c r="G74" s="337"/>
      <c r="H74" s="337">
        <v>0</v>
      </c>
      <c r="I74" s="337">
        <v>0</v>
      </c>
    </row>
    <row r="75" spans="2:9">
      <c r="B75" s="495" t="s">
        <v>530</v>
      </c>
      <c r="C75" s="337">
        <v>33798</v>
      </c>
      <c r="D75" s="337">
        <v>33798</v>
      </c>
      <c r="E75" s="337">
        <v>0</v>
      </c>
      <c r="F75" s="337">
        <v>0</v>
      </c>
      <c r="G75" s="493"/>
      <c r="H75" s="337">
        <v>0</v>
      </c>
      <c r="I75" s="337">
        <v>33798</v>
      </c>
    </row>
    <row r="76" spans="2:9">
      <c r="B76" s="495" t="s">
        <v>53</v>
      </c>
      <c r="C76" s="337">
        <v>1489517</v>
      </c>
      <c r="D76" s="337">
        <v>1489517</v>
      </c>
      <c r="E76" s="337">
        <v>0</v>
      </c>
      <c r="F76" s="337">
        <v>0</v>
      </c>
      <c r="G76" s="493"/>
      <c r="H76" s="337">
        <v>0</v>
      </c>
      <c r="I76" s="337">
        <v>1489517</v>
      </c>
    </row>
    <row r="77" spans="2:9">
      <c r="B77" s="495" t="s">
        <v>532</v>
      </c>
      <c r="C77" s="337">
        <v>35245627</v>
      </c>
      <c r="D77" s="337">
        <v>35245627</v>
      </c>
      <c r="E77" s="337">
        <v>0</v>
      </c>
      <c r="F77" s="337">
        <v>0</v>
      </c>
      <c r="G77" s="493"/>
      <c r="H77" s="337">
        <v>0</v>
      </c>
      <c r="I77" s="337">
        <v>0</v>
      </c>
    </row>
    <row r="78" spans="2:9">
      <c r="B78" s="823" t="s">
        <v>1574</v>
      </c>
      <c r="C78" s="892">
        <v>14480</v>
      </c>
      <c r="D78" s="892">
        <v>14480</v>
      </c>
      <c r="E78" s="892">
        <v>0</v>
      </c>
      <c r="F78" s="892">
        <v>0</v>
      </c>
      <c r="G78" s="893"/>
      <c r="H78" s="892">
        <v>0</v>
      </c>
      <c r="I78" s="892">
        <v>14480</v>
      </c>
    </row>
    <row r="79" spans="2:9">
      <c r="B79" s="495" t="s">
        <v>48</v>
      </c>
      <c r="C79" s="337">
        <v>4979</v>
      </c>
      <c r="D79" s="337">
        <v>4979</v>
      </c>
      <c r="E79" s="337">
        <v>0</v>
      </c>
      <c r="F79" s="337">
        <v>0</v>
      </c>
      <c r="G79" s="493"/>
      <c r="H79" s="337">
        <v>0</v>
      </c>
      <c r="I79" s="337">
        <v>4979</v>
      </c>
    </row>
    <row r="80" spans="2:9">
      <c r="B80" s="495" t="s">
        <v>49</v>
      </c>
      <c r="C80" s="337">
        <v>19180</v>
      </c>
      <c r="D80" s="337">
        <v>19180</v>
      </c>
      <c r="E80" s="337">
        <v>0</v>
      </c>
      <c r="F80" s="337">
        <v>0</v>
      </c>
      <c r="G80" s="493"/>
      <c r="H80" s="337">
        <v>0</v>
      </c>
      <c r="I80" s="337">
        <v>19180</v>
      </c>
    </row>
    <row r="81" spans="2:9">
      <c r="B81" s="495" t="s">
        <v>533</v>
      </c>
      <c r="C81" s="337">
        <v>70562</v>
      </c>
      <c r="D81" s="337">
        <v>70562</v>
      </c>
      <c r="E81" s="337">
        <v>0</v>
      </c>
      <c r="F81" s="337">
        <v>0</v>
      </c>
      <c r="G81" s="493"/>
      <c r="H81" s="337">
        <v>0</v>
      </c>
      <c r="I81" s="337">
        <v>70562</v>
      </c>
    </row>
    <row r="82" spans="2:9">
      <c r="B82" s="495" t="s">
        <v>534</v>
      </c>
      <c r="C82" s="337">
        <v>258293</v>
      </c>
      <c r="D82" s="337">
        <v>258293</v>
      </c>
      <c r="E82" s="337">
        <v>0</v>
      </c>
      <c r="F82" s="337">
        <v>0</v>
      </c>
      <c r="G82" s="493"/>
      <c r="H82" s="337">
        <v>0</v>
      </c>
      <c r="I82" s="337">
        <v>258293</v>
      </c>
    </row>
    <row r="83" spans="2:9" s="485" customFormat="1">
      <c r="B83" s="495" t="s">
        <v>1216</v>
      </c>
      <c r="C83" s="337">
        <v>449841</v>
      </c>
      <c r="D83" s="337">
        <v>449841</v>
      </c>
      <c r="E83" s="337">
        <v>0</v>
      </c>
      <c r="F83" s="337">
        <v>0</v>
      </c>
      <c r="G83" s="493"/>
      <c r="H83" s="337">
        <v>0</v>
      </c>
      <c r="I83" s="337">
        <v>449841</v>
      </c>
    </row>
    <row r="84" spans="2:9" s="485" customFormat="1">
      <c r="B84" s="823" t="s">
        <v>1379</v>
      </c>
      <c r="C84" s="337">
        <v>0</v>
      </c>
      <c r="D84" s="337">
        <v>0</v>
      </c>
      <c r="E84" s="337">
        <v>0</v>
      </c>
      <c r="F84" s="337">
        <v>0</v>
      </c>
      <c r="G84" s="493"/>
      <c r="H84" s="337">
        <v>0</v>
      </c>
      <c r="I84" s="337">
        <v>0</v>
      </c>
    </row>
    <row r="85" spans="2:9" s="15" customFormat="1" ht="11.4">
      <c r="B85" s="798" t="s">
        <v>51</v>
      </c>
      <c r="C85" s="338">
        <v>37604075</v>
      </c>
      <c r="D85" s="338">
        <v>37604075</v>
      </c>
      <c r="E85" s="338">
        <v>0</v>
      </c>
      <c r="F85" s="338">
        <v>0</v>
      </c>
      <c r="G85" s="494"/>
      <c r="H85" s="338">
        <v>0</v>
      </c>
      <c r="I85" s="338">
        <v>2340650</v>
      </c>
    </row>
    <row r="86" spans="2:9">
      <c r="B86" s="262" t="s">
        <v>1320</v>
      </c>
    </row>
  </sheetData>
  <customSheetViews>
    <customSheetView guid="{3FCB7B24-049F-4685-83CB-5231093E0117}" showPageBreaks="1" topLeftCell="A21">
      <selection activeCell="F101" sqref="F101"/>
      <pageMargins left="0.7" right="0.7" top="0.75" bottom="0.75" header="0.3" footer="0.3"/>
      <pageSetup paperSize="9" orientation="portrait" r:id="rId1"/>
    </customSheetView>
    <customSheetView guid="{D5AFDB55-6EC9-4AD2-95B0-6C58A379EC11}" topLeftCell="A39">
      <selection activeCell="A47" sqref="A47"/>
      <pageMargins left="0.7" right="0.7" top="0.75" bottom="0.75" header="0.3" footer="0.3"/>
      <pageSetup paperSize="9" orientation="portrait" r:id="rId2"/>
    </customSheetView>
    <customSheetView guid="{D7875729-B080-4603-81BD-7F736B7DD30E}" topLeftCell="A69">
      <selection activeCell="C79" sqref="C79"/>
      <pageMargins left="0.7" right="0.7" top="0.75" bottom="0.75" header="0.3" footer="0.3"/>
      <pageSetup paperSize="9" orientation="portrait" r:id="rId3"/>
    </customSheetView>
    <customSheetView guid="{2F76D395-57F9-4A31-A998-38329A50B4E8}">
      <selection activeCell="C29" sqref="C29"/>
      <pageMargins left="0.7" right="0.7" top="0.75" bottom="0.75" header="0.3" footer="0.3"/>
      <pageSetup paperSize="9" orientation="portrait" r:id="rId4"/>
    </customSheetView>
    <customSheetView guid="{5DDDA852-2807-4645-BC75-EBD4EF3323A7}" topLeftCell="C1">
      <selection activeCell="M66" sqref="M66"/>
      <pageMargins left="0.7" right="0.7" top="0.75" bottom="0.75" header="0.3" footer="0.3"/>
      <pageSetup paperSize="9" orientation="portrait" r:id="rId5"/>
    </customSheetView>
    <customSheetView guid="{697182B0-1BEF-4A85-93A0-596802852AF2}" topLeftCell="A65">
      <selection activeCell="C61" sqref="C61"/>
      <pageMargins left="0.7" right="0.7" top="0.75" bottom="0.75" header="0.3" footer="0.3"/>
      <pageSetup paperSize="9" orientation="portrait" r:id="rId6"/>
    </customSheetView>
    <customSheetView guid="{08462586-B7E0-434D-B6F4-B2B21EAA5D46}" topLeftCell="A39">
      <selection activeCell="A47" sqref="A47"/>
      <pageMargins left="0.7" right="0.7" top="0.75" bottom="0.75" header="0.3" footer="0.3"/>
      <pageSetup paperSize="9" orientation="portrait" r:id="rId7"/>
    </customSheetView>
    <customSheetView guid="{21329C76-F86B-400D-B8F5-F75B383E5B14}" topLeftCell="A39">
      <selection activeCell="A47" sqref="A47"/>
      <pageMargins left="0.7" right="0.7" top="0.75" bottom="0.75" header="0.3" footer="0.3"/>
      <pageSetup paperSize="9" orientation="portrait" r:id="rId8"/>
    </customSheetView>
    <customSheetView guid="{CFC92B1C-D4F2-414F-8F12-92F529035B08}" topLeftCell="A12">
      <selection activeCell="E10" sqref="E9:E10"/>
      <pageMargins left="0.7" right="0.7" top="0.75" bottom="0.75" header="0.3" footer="0.3"/>
      <pageSetup paperSize="9" orientation="portrait" r:id="rId9"/>
    </customSheetView>
    <customSheetView guid="{19310327-E3BC-450F-B607-58068103BB53}" topLeftCell="A39">
      <selection activeCell="A47" sqref="A47"/>
      <pageMargins left="0.7" right="0.7" top="0.75" bottom="0.75" header="0.3" footer="0.3"/>
      <pageSetup paperSize="9" orientation="portrait" r:id="rId10"/>
    </customSheetView>
    <customSheetView guid="{D3393B8E-C3CB-4E3A-976E-E4CD065299F0}" topLeftCell="B24">
      <selection activeCell="C77" sqref="C77"/>
      <pageMargins left="0.7" right="0.7" top="0.75" bottom="0.75" header="0.3" footer="0.3"/>
      <pageSetup paperSize="9" orientation="portrait" r:id="rId11"/>
    </customSheetView>
    <customSheetView guid="{8FA5FDE5-6098-400B-9E19-77564D1D7EE8}" topLeftCell="A68">
      <selection activeCell="E10" sqref="E9:E10"/>
      <pageMargins left="0.7" right="0.7" top="0.75" bottom="0.75" header="0.3" footer="0.3"/>
      <pageSetup paperSize="9" orientation="portrait" r:id="rId12"/>
    </customSheetView>
    <customSheetView guid="{0B9AA238-A559-44CB-8EC2-529DA28A3F7B}">
      <selection activeCell="C29" sqref="C29"/>
      <pageMargins left="0.7" right="0.7" top="0.75" bottom="0.75" header="0.3" footer="0.3"/>
      <pageSetup paperSize="9" orientation="portrait" r:id="rId13"/>
    </customSheetView>
    <customSheetView guid="{37D20B4B-3220-4613-A3F1-1C4C1CF14C1F}" topLeftCell="A12">
      <selection activeCell="E10" sqref="E9:E10"/>
      <pageMargins left="0.7" right="0.7" top="0.75" bottom="0.75" header="0.3" footer="0.3"/>
      <pageSetup paperSize="9" orientation="portrait" r:id="rId14"/>
    </customSheetView>
    <customSheetView guid="{DB462ED3-28DC-47D7-98F7-CED01F66E2C7}" topLeftCell="A59">
      <selection activeCell="J83" sqref="J83"/>
      <pageMargins left="0.7" right="0.7" top="0.75" bottom="0.75" header="0.3" footer="0.3"/>
      <pageSetup paperSize="9" orientation="portrait" r:id="rId15"/>
    </customSheetView>
    <customSheetView guid="{10DA2791-762D-4555-9FFF-E41154ADFE31}" topLeftCell="A59">
      <selection activeCell="J83" sqref="J83"/>
      <pageMargins left="0.7" right="0.7" top="0.75" bottom="0.75" header="0.3" footer="0.3"/>
      <pageSetup paperSize="9" orientation="portrait" r:id="rId16"/>
    </customSheetView>
    <customSheetView guid="{BE68C6EB-1B64-4B3E-8DDC-CA26F318E610}" topLeftCell="A63">
      <selection activeCell="B88" sqref="B88"/>
      <pageMargins left="0.7" right="0.7" top="0.75" bottom="0.75" header="0.3" footer="0.3"/>
      <pageSetup paperSize="9" orientation="portrait" r:id="rId17"/>
    </customSheetView>
    <customSheetView guid="{5AF40965-2356-4A48-B6FA-CB814CA4D7B2}" topLeftCell="A19">
      <selection activeCell="I35" sqref="I35"/>
      <pageMargins left="0.7" right="0.7" top="0.75" bottom="0.75" header="0.3" footer="0.3"/>
      <pageSetup paperSize="9" orientation="portrait" r:id="rId18"/>
    </customSheetView>
    <customSheetView guid="{59094C18-3CB5-482F-AA6A-9C313A318EBB}" topLeftCell="A49">
      <selection activeCell="I51" sqref="I51"/>
      <pageMargins left="0.7" right="0.7" top="0.75" bottom="0.75" header="0.3" footer="0.3"/>
      <pageSetup paperSize="9" orientation="portrait" r:id="rId19"/>
    </customSheetView>
    <customSheetView guid="{FD092655-EBEC-4730-9895-1567D9B70D5F}" topLeftCell="A7">
      <selection activeCell="L15" sqref="L15"/>
      <pageMargins left="0.7" right="0.7" top="0.75" bottom="0.75" header="0.3" footer="0.3"/>
      <pageSetup paperSize="9" orientation="portrait" r:id="rId20"/>
    </customSheetView>
    <customSheetView guid="{7CA1DEE6-746E-4947-9BED-24AAED6E8B57}" topLeftCell="A37">
      <selection activeCell="U28" sqref="U28"/>
      <pageMargins left="0.7" right="0.7" top="0.75" bottom="0.75" header="0.3" footer="0.3"/>
      <pageSetup paperSize="9" orientation="portrait" r:id="rId21"/>
    </customSheetView>
    <customSheetView guid="{70E7FFDC-983F-46F7-B68F-0BE0A8C942E0}" topLeftCell="A41">
      <selection activeCell="A44" sqref="A44"/>
      <pageMargins left="0.7" right="0.7" top="0.75" bottom="0.75" header="0.3" footer="0.3"/>
      <pageSetup paperSize="9" orientation="portrait" r:id="rId22"/>
    </customSheetView>
    <customSheetView guid="{F536E858-E5B2-4B36-88FC-BE776803F921}" topLeftCell="A7">
      <selection activeCell="L15" sqref="L15"/>
      <pageMargins left="0.7" right="0.7" top="0.75" bottom="0.75" header="0.3" footer="0.3"/>
      <pageSetup paperSize="9" orientation="portrait" r:id="rId23"/>
    </customSheetView>
    <customSheetView guid="{0780CBEB-AF66-401E-9AFD-5F77700585BC}" topLeftCell="A28">
      <selection activeCell="E80" sqref="E80"/>
      <pageMargins left="0.7" right="0.7" top="0.75" bottom="0.75" header="0.3" footer="0.3"/>
      <pageSetup paperSize="9" orientation="portrait" r:id="rId24"/>
    </customSheetView>
    <customSheetView guid="{F0048D33-26BA-4893-8BCC-88CEF82FEBB6}" topLeftCell="E3">
      <selection activeCell="K14" sqref="K14:Q41"/>
      <pageMargins left="0.7" right="0.7" top="0.75" bottom="0.75" header="0.3" footer="0.3"/>
      <pageSetup paperSize="9" orientation="portrait" r:id="rId25"/>
    </customSheetView>
    <customSheetView guid="{8A1326BD-F0AB-414F-9F91-C2BB94CC9C17}" scale="85" topLeftCell="A29">
      <selection activeCell="A47" sqref="A47:G75"/>
      <pageMargins left="0.7" right="0.7" top="0.75" bottom="0.75" header="0.3" footer="0.3"/>
      <pageSetup paperSize="9" orientation="portrait" r:id="rId26"/>
    </customSheetView>
    <customSheetView guid="{FB7DEBE1-1047-4BE4-82FD-4BCA0CA8DD58}" topLeftCell="A13">
      <selection activeCell="C26" sqref="C26"/>
      <pageMargins left="0.7" right="0.7" top="0.75" bottom="0.75" header="0.3" footer="0.3"/>
      <pageSetup paperSize="9" orientation="portrait" r:id="rId27"/>
    </customSheetView>
    <customSheetView guid="{B3153F5C-CAD5-4C41-96F3-3BC56052414C}">
      <selection activeCell="C10" sqref="C10"/>
      <pageMargins left="0.7" right="0.7" top="0.75" bottom="0.75" header="0.3" footer="0.3"/>
      <pageSetup paperSize="9" orientation="portrait" r:id="rId28"/>
    </customSheetView>
    <customSheetView guid="{A7B3A108-9CF6-4687-9321-110D304B17B9}" topLeftCell="A7">
      <selection activeCell="L15" sqref="L15:L16"/>
      <pageMargins left="0.7" right="0.7" top="0.75" bottom="0.75" header="0.3" footer="0.3"/>
      <pageSetup paperSize="9" orientation="portrait" r:id="rId29"/>
    </customSheetView>
    <customSheetView guid="{D2C72E70-F766-4D56-9E10-3C91A63BB7F3}" topLeftCell="A37">
      <selection activeCell="B49" sqref="B49"/>
      <pageMargins left="0.7" right="0.7" top="0.75" bottom="0.75" header="0.3" footer="0.3"/>
      <pageSetup paperSize="9" orientation="portrait" r:id="rId30"/>
    </customSheetView>
    <customSheetView guid="{7CCD1884-1631-4809-8751-AE0939C32419}">
      <selection activeCell="H45" sqref="H45"/>
      <pageMargins left="0.7" right="0.7" top="0.75" bottom="0.75" header="0.3" footer="0.3"/>
      <pageSetup paperSize="9" orientation="portrait" r:id="rId31"/>
    </customSheetView>
    <customSheetView guid="{931AA63B-6827-4BF4-8E25-ED232A88A09C}" topLeftCell="A7">
      <selection activeCell="L15" sqref="L15"/>
      <pageMargins left="0.7" right="0.7" top="0.75" bottom="0.75" header="0.3" footer="0.3"/>
      <pageSetup paperSize="9" orientation="portrait" r:id="rId32"/>
    </customSheetView>
    <customSheetView guid="{CA1DE4BE-C006-4405-B064-304EE6CCACF1}" topLeftCell="A39">
      <selection activeCell="A47" sqref="A47"/>
      <pageMargins left="0.7" right="0.7" top="0.75" bottom="0.75" header="0.3" footer="0.3"/>
      <pageSetup paperSize="9" orientation="portrait" r:id="rId33"/>
    </customSheetView>
    <customSheetView guid="{51337751-BEAF-43F3-8CC9-400B99E751E8}" topLeftCell="A13">
      <selection activeCell="B17" sqref="B17"/>
      <pageMargins left="0.7" right="0.7" top="0.75" bottom="0.75" header="0.3" footer="0.3"/>
      <pageSetup paperSize="9" orientation="portrait" r:id="rId34"/>
    </customSheetView>
    <customSheetView guid="{F277ACEF-9FF8-431F-8537-DE60B790AA4F}" topLeftCell="A21">
      <selection activeCell="C50" sqref="C50"/>
      <pageMargins left="0.7" right="0.7" top="0.75" bottom="0.75" header="0.3" footer="0.3"/>
      <pageSetup paperSize="9" orientation="portrait" r:id="rId35"/>
    </customSheetView>
    <customSheetView guid="{517C47E4-CB49-455E-BC80-175B09C4753D}" topLeftCell="C67">
      <selection activeCell="M66" sqref="M66"/>
      <pageMargins left="0.7" right="0.7" top="0.75" bottom="0.75" header="0.3" footer="0.3"/>
      <pageSetup paperSize="9" orientation="portrait" r:id="rId36"/>
    </customSheetView>
    <customSheetView guid="{158937B5-B45C-4722-BE34-B5B4D085C079}" topLeftCell="A68">
      <selection activeCell="E10" sqref="E9:E10"/>
      <pageMargins left="0.7" right="0.7" top="0.75" bottom="0.75" header="0.3" footer="0.3"/>
      <pageSetup paperSize="9" orientation="portrait" r:id="rId37"/>
    </customSheetView>
    <customSheetView guid="{ED218C36-7217-4047-BB0E-77F9C99BD534}" topLeftCell="A39">
      <selection activeCell="A47" sqref="A47"/>
      <pageMargins left="0.7" right="0.7" top="0.75" bottom="0.75" header="0.3" footer="0.3"/>
      <pageSetup paperSize="9" orientation="portrait" r:id="rId38"/>
    </customSheetView>
    <customSheetView guid="{C83D4249-7B44-432A-B7FB-A6ACA6880240}" topLeftCell="A63">
      <selection activeCell="B88" sqref="B88"/>
      <pageMargins left="0.7" right="0.7" top="0.75" bottom="0.75" header="0.3" footer="0.3"/>
      <pageSetup paperSize="9" orientation="portrait" r:id="rId39"/>
    </customSheetView>
    <customSheetView guid="{E331DF3E-CA70-4D3D-884C-EE3579437A03}">
      <selection activeCell="C29" sqref="C29"/>
      <pageMargins left="0.7" right="0.7" top="0.75" bottom="0.75" header="0.3" footer="0.3"/>
      <pageSetup paperSize="9" orientation="portrait" r:id="rId40"/>
    </customSheetView>
    <customSheetView guid="{D37F8A47-E42F-4741-BE8D-5D961F7BB394}" topLeftCell="A63">
      <selection activeCell="B88" sqref="B88"/>
      <pageMargins left="0.7" right="0.7" top="0.75" bottom="0.75" header="0.3" footer="0.3"/>
      <pageSetup paperSize="9" orientation="portrait" r:id="rId41"/>
    </customSheetView>
    <customSheetView guid="{8CD49FA1-C4FE-4F6A-AE1C-E31C292C96A9}" topLeftCell="C67">
      <selection activeCell="M66" sqref="M66"/>
      <pageMargins left="0.7" right="0.7" top="0.75" bottom="0.75" header="0.3" footer="0.3"/>
      <pageSetup paperSize="9" orientation="portrait" r:id="rId42"/>
    </customSheetView>
    <customSheetView guid="{BB337934-72B5-4261-9EB4-9C42ECF52CD8}" topLeftCell="A5">
      <selection activeCell="E77" sqref="E77"/>
      <pageMargins left="0.7" right="0.7" top="0.75" bottom="0.75" header="0.3" footer="0.3"/>
      <pageSetup paperSize="9" orientation="portrait" r:id="rId43"/>
    </customSheetView>
    <customSheetView guid="{3AD1D9CC-D162-4119-AFCC-0AF9105FB248}" topLeftCell="A18">
      <selection activeCell="D61" sqref="D61:I62"/>
      <pageMargins left="0.7" right="0.7" top="0.75" bottom="0.75" header="0.3" footer="0.3"/>
      <pageSetup paperSize="9" orientation="portrait" r:id="rId44"/>
    </customSheetView>
  </customSheetViews>
  <mergeCells count="8">
    <mergeCell ref="H13:I13"/>
    <mergeCell ref="H53:I53"/>
    <mergeCell ref="E14:I14"/>
    <mergeCell ref="E54:I54"/>
    <mergeCell ref="C54:C55"/>
    <mergeCell ref="D54:D55"/>
    <mergeCell ref="C14:C15"/>
    <mergeCell ref="D14:D15"/>
  </mergeCells>
  <pageMargins left="0.7" right="0.7" top="0.75" bottom="0.75" header="0.3" footer="0.3"/>
  <pageSetup paperSize="9" orientation="portrait" r:id="rId4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55"/>
  <sheetViews>
    <sheetView workbookViewId="0">
      <selection activeCell="K20" sqref="K20"/>
    </sheetView>
  </sheetViews>
  <sheetFormatPr defaultColWidth="9.109375" defaultRowHeight="12"/>
  <cols>
    <col min="1" max="1" width="24.88671875" style="2" bestFit="1" customWidth="1"/>
    <col min="2" max="2" width="4.109375" style="28" customWidth="1"/>
    <col min="3" max="3" width="46.109375" style="2" customWidth="1"/>
    <col min="4" max="5" width="12" style="2" customWidth="1"/>
    <col min="6" max="6" width="9.44140625" style="2" customWidth="1"/>
    <col min="7" max="7" width="9.109375" style="2" customWidth="1"/>
    <col min="8" max="8" width="9.88671875" style="2" customWidth="1"/>
    <col min="9" max="16384" width="9.109375" style="2"/>
  </cols>
  <sheetData>
    <row r="1" spans="1:10" ht="13.2">
      <c r="A1" s="595" t="str">
        <f>HYPERLINK("#INDEX!A2","към началната страница")</f>
        <v>към началната страница</v>
      </c>
      <c r="B1" s="2"/>
    </row>
    <row r="2" spans="1:10" ht="16.5" customHeight="1">
      <c r="A2" s="595" t="str">
        <f>HYPERLINK("#INDEX!A2","back to index page")</f>
        <v>back to index page</v>
      </c>
      <c r="B2" s="2"/>
    </row>
    <row r="9" spans="1:10">
      <c r="B9" s="962" t="s">
        <v>1715</v>
      </c>
      <c r="C9" s="500"/>
    </row>
    <row r="10" spans="1:10">
      <c r="B10" s="2"/>
      <c r="C10" s="29"/>
    </row>
    <row r="11" spans="1:10">
      <c r="B11" s="517" t="s">
        <v>1327</v>
      </c>
      <c r="C11" s="518"/>
      <c r="D11" s="518"/>
      <c r="E11" s="518"/>
      <c r="F11" s="518"/>
      <c r="G11" s="518"/>
      <c r="H11" s="517"/>
    </row>
    <row r="12" spans="1:10">
      <c r="B12" s="2"/>
      <c r="C12" s="29"/>
      <c r="J12" s="579"/>
    </row>
    <row r="13" spans="1:10" ht="12.75" customHeight="1">
      <c r="G13" s="1082" t="s">
        <v>52</v>
      </c>
      <c r="H13" s="1082"/>
    </row>
    <row r="14" spans="1:10" ht="12" customHeight="1">
      <c r="B14" s="2"/>
      <c r="D14" s="1088" t="s">
        <v>65</v>
      </c>
      <c r="E14" s="1088" t="s">
        <v>1228</v>
      </c>
      <c r="F14" s="1088"/>
      <c r="G14" s="1088"/>
      <c r="H14" s="1088"/>
    </row>
    <row r="15" spans="1:10" ht="34.200000000000003">
      <c r="B15" s="2"/>
      <c r="D15" s="1088"/>
      <c r="E15" s="581" t="s">
        <v>61</v>
      </c>
      <c r="F15" s="239" t="s">
        <v>1229</v>
      </c>
      <c r="G15" s="581" t="s">
        <v>1230</v>
      </c>
      <c r="H15" s="581" t="s">
        <v>62</v>
      </c>
    </row>
    <row r="16" spans="1:10" ht="12.75" customHeight="1">
      <c r="B16" s="2"/>
      <c r="D16" s="580" t="s">
        <v>32</v>
      </c>
      <c r="E16" s="580" t="s">
        <v>55</v>
      </c>
      <c r="F16" s="580" t="s">
        <v>56</v>
      </c>
      <c r="G16" s="580" t="s">
        <v>1011</v>
      </c>
      <c r="H16" s="580" t="s">
        <v>57</v>
      </c>
    </row>
    <row r="17" spans="2:8" s="15" customFormat="1" ht="22.8">
      <c r="B17" s="20">
        <v>1</v>
      </c>
      <c r="C17" s="58" t="s">
        <v>1226</v>
      </c>
      <c r="D17" s="582">
        <v>42989814</v>
      </c>
      <c r="E17" s="582">
        <v>42806459</v>
      </c>
      <c r="F17" s="489"/>
      <c r="G17" s="582">
        <v>39918</v>
      </c>
      <c r="H17" s="582">
        <v>23912</v>
      </c>
    </row>
    <row r="18" spans="2:8" ht="23.4">
      <c r="B18" s="20">
        <v>2</v>
      </c>
      <c r="C18" s="58" t="s">
        <v>1227</v>
      </c>
      <c r="D18" s="582">
        <v>37534469</v>
      </c>
      <c r="E18" s="582">
        <v>0</v>
      </c>
      <c r="F18" s="489"/>
      <c r="G18" s="582">
        <v>0</v>
      </c>
      <c r="H18" s="582">
        <v>0</v>
      </c>
    </row>
    <row r="19" spans="2:8" ht="24" customHeight="1">
      <c r="B19" s="20">
        <v>3</v>
      </c>
      <c r="C19" s="58" t="s">
        <v>1225</v>
      </c>
      <c r="D19" s="582">
        <v>5455345</v>
      </c>
      <c r="E19" s="582">
        <v>42806459</v>
      </c>
      <c r="F19" s="489"/>
      <c r="G19" s="582">
        <v>39918</v>
      </c>
      <c r="H19" s="582">
        <v>23912</v>
      </c>
    </row>
    <row r="20" spans="2:8">
      <c r="B20" s="20">
        <v>4</v>
      </c>
      <c r="C20" s="58" t="s">
        <v>63</v>
      </c>
      <c r="D20" s="582">
        <v>4859228</v>
      </c>
      <c r="E20" s="582">
        <v>4859228</v>
      </c>
      <c r="F20" s="489"/>
      <c r="G20" s="582">
        <v>0</v>
      </c>
      <c r="H20" s="927"/>
    </row>
    <row r="21" spans="2:8">
      <c r="B21" s="928">
        <v>5</v>
      </c>
      <c r="C21" s="585" t="s">
        <v>1231</v>
      </c>
      <c r="D21" s="201">
        <v>-700</v>
      </c>
      <c r="E21" s="201">
        <v>-700</v>
      </c>
      <c r="F21" s="583"/>
      <c r="G21" s="201">
        <v>0</v>
      </c>
      <c r="H21" s="584"/>
    </row>
    <row r="22" spans="2:8" ht="24">
      <c r="B22" s="928">
        <v>6</v>
      </c>
      <c r="C22" s="585" t="s">
        <v>1232</v>
      </c>
      <c r="D22" s="201" t="s">
        <v>1243</v>
      </c>
      <c r="E22" s="201" t="s">
        <v>1243</v>
      </c>
      <c r="F22" s="583"/>
      <c r="G22" s="201" t="s">
        <v>1243</v>
      </c>
      <c r="H22" s="584"/>
    </row>
    <row r="23" spans="2:8" ht="14.25" customHeight="1">
      <c r="B23" s="896">
        <v>7</v>
      </c>
      <c r="C23" s="818" t="s">
        <v>1606</v>
      </c>
      <c r="D23" s="201">
        <v>-3981</v>
      </c>
      <c r="E23" s="201">
        <v>-3981</v>
      </c>
      <c r="F23" s="583"/>
      <c r="G23" s="201">
        <v>0</v>
      </c>
      <c r="H23" s="584"/>
    </row>
    <row r="24" spans="2:8" ht="24">
      <c r="B24" s="141">
        <v>8</v>
      </c>
      <c r="C24" s="958" t="s">
        <v>1233</v>
      </c>
      <c r="D24" s="148">
        <v>0</v>
      </c>
      <c r="E24" s="148">
        <v>0</v>
      </c>
      <c r="F24" s="148"/>
      <c r="G24" s="148">
        <v>0</v>
      </c>
      <c r="H24" s="959"/>
    </row>
    <row r="25" spans="2:8">
      <c r="B25" s="896">
        <v>9</v>
      </c>
      <c r="C25" s="818" t="s">
        <v>1234</v>
      </c>
      <c r="D25" s="201">
        <v>-3141751</v>
      </c>
      <c r="E25" s="201">
        <v>-3141751</v>
      </c>
      <c r="F25" s="583"/>
      <c r="G25" s="201">
        <v>0</v>
      </c>
      <c r="H25" s="584"/>
    </row>
    <row r="26" spans="2:8">
      <c r="B26" s="896">
        <v>10</v>
      </c>
      <c r="C26" s="818" t="s">
        <v>1235</v>
      </c>
      <c r="D26" s="925"/>
      <c r="E26" s="925"/>
      <c r="F26" s="819"/>
      <c r="G26" s="925"/>
      <c r="H26" s="926"/>
    </row>
    <row r="27" spans="2:8">
      <c r="B27" s="896">
        <v>11</v>
      </c>
      <c r="C27" s="818" t="s">
        <v>1236</v>
      </c>
      <c r="D27" s="201" t="s">
        <v>1243</v>
      </c>
      <c r="E27" s="201" t="s">
        <v>1243</v>
      </c>
      <c r="F27" s="819"/>
      <c r="G27" s="201" t="s">
        <v>1243</v>
      </c>
      <c r="H27" s="584"/>
    </row>
    <row r="28" spans="2:8" s="15" customFormat="1" ht="11.4">
      <c r="B28" s="20">
        <v>12</v>
      </c>
      <c r="C28" s="58" t="s">
        <v>64</v>
      </c>
      <c r="D28" s="582">
        <v>44695479</v>
      </c>
      <c r="E28" s="582">
        <v>44519962</v>
      </c>
      <c r="F28" s="489"/>
      <c r="G28" s="582">
        <v>151605</v>
      </c>
      <c r="H28" s="582">
        <v>23912</v>
      </c>
    </row>
    <row r="29" spans="2:8" s="15" customFormat="1" ht="11.4">
      <c r="B29" s="640"/>
      <c r="C29" s="640"/>
      <c r="D29" s="640"/>
      <c r="E29" s="640"/>
      <c r="F29" s="640"/>
      <c r="G29" s="640"/>
      <c r="H29" s="640"/>
    </row>
    <row r="30" spans="2:8">
      <c r="B30" s="232"/>
    </row>
    <row r="31" spans="2:8">
      <c r="B31" s="232"/>
    </row>
    <row r="32" spans="2:8">
      <c r="B32" s="962" t="s">
        <v>1714</v>
      </c>
      <c r="C32" s="500"/>
    </row>
    <row r="33" spans="2:8">
      <c r="B33" s="232"/>
    </row>
    <row r="34" spans="2:8">
      <c r="B34" s="517" t="s">
        <v>1327</v>
      </c>
      <c r="C34" s="518"/>
      <c r="D34" s="518"/>
      <c r="E34" s="518"/>
      <c r="F34" s="518"/>
      <c r="G34" s="518"/>
      <c r="H34" s="517"/>
    </row>
    <row r="35" spans="2:8">
      <c r="B35" s="232"/>
    </row>
    <row r="36" spans="2:8" ht="12.75" customHeight="1">
      <c r="B36" s="232"/>
      <c r="G36" s="1082" t="s">
        <v>52</v>
      </c>
      <c r="H36" s="1082"/>
    </row>
    <row r="37" spans="2:8" ht="12" customHeight="1">
      <c r="B37" s="2"/>
      <c r="D37" s="1088" t="s">
        <v>65</v>
      </c>
      <c r="E37" s="1088" t="s">
        <v>1228</v>
      </c>
      <c r="F37" s="1088"/>
      <c r="G37" s="1088"/>
      <c r="H37" s="1088"/>
    </row>
    <row r="38" spans="2:8" ht="34.200000000000003">
      <c r="B38" s="2"/>
      <c r="D38" s="1088"/>
      <c r="E38" s="581" t="s">
        <v>61</v>
      </c>
      <c r="F38" s="581" t="s">
        <v>1229</v>
      </c>
      <c r="G38" s="581" t="s">
        <v>1230</v>
      </c>
      <c r="H38" s="581" t="s">
        <v>62</v>
      </c>
    </row>
    <row r="39" spans="2:8" ht="12.75" customHeight="1">
      <c r="B39" s="2"/>
      <c r="D39" s="580" t="s">
        <v>32</v>
      </c>
      <c r="E39" s="580" t="s">
        <v>55</v>
      </c>
      <c r="F39" s="580" t="s">
        <v>56</v>
      </c>
      <c r="G39" s="580" t="s">
        <v>1011</v>
      </c>
      <c r="H39" s="580" t="s">
        <v>57</v>
      </c>
    </row>
    <row r="40" spans="2:8" s="15" customFormat="1" ht="22.8">
      <c r="B40" s="20">
        <v>1</v>
      </c>
      <c r="C40" s="58" t="s">
        <v>1226</v>
      </c>
      <c r="D40" s="582">
        <v>43193715</v>
      </c>
      <c r="E40" s="582">
        <v>42938042</v>
      </c>
      <c r="F40" s="489"/>
      <c r="G40" s="582">
        <v>39918</v>
      </c>
      <c r="H40" s="582">
        <v>91797</v>
      </c>
    </row>
    <row r="41" spans="2:8" ht="23.4">
      <c r="B41" s="20">
        <v>2</v>
      </c>
      <c r="C41" s="58" t="s">
        <v>1227</v>
      </c>
      <c r="D41" s="582">
        <v>37604075</v>
      </c>
      <c r="E41" s="582">
        <v>0</v>
      </c>
      <c r="F41" s="489"/>
      <c r="G41" s="582">
        <v>0</v>
      </c>
      <c r="H41" s="582">
        <v>0</v>
      </c>
    </row>
    <row r="42" spans="2:8">
      <c r="B42" s="20">
        <v>3</v>
      </c>
      <c r="C42" s="58" t="s">
        <v>1225</v>
      </c>
      <c r="D42" s="582">
        <v>5589640</v>
      </c>
      <c r="E42" s="582">
        <v>42938042</v>
      </c>
      <c r="F42" s="489"/>
      <c r="G42" s="582">
        <v>39918</v>
      </c>
      <c r="H42" s="582">
        <v>91797</v>
      </c>
    </row>
    <row r="43" spans="2:8">
      <c r="B43" s="20">
        <v>4</v>
      </c>
      <c r="C43" s="58" t="s">
        <v>63</v>
      </c>
      <c r="D43" s="582">
        <v>4854186</v>
      </c>
      <c r="E43" s="582">
        <v>4854186</v>
      </c>
      <c r="F43" s="489"/>
      <c r="G43" s="582">
        <v>0</v>
      </c>
      <c r="H43" s="927"/>
    </row>
    <row r="44" spans="2:8">
      <c r="B44" s="928">
        <v>5</v>
      </c>
      <c r="C44" s="585" t="s">
        <v>1231</v>
      </c>
      <c r="D44" s="201">
        <v>-769</v>
      </c>
      <c r="E44" s="201">
        <v>-769</v>
      </c>
      <c r="F44" s="583"/>
      <c r="G44" s="201">
        <v>0</v>
      </c>
      <c r="H44" s="584"/>
    </row>
    <row r="45" spans="2:8" ht="24">
      <c r="B45" s="928">
        <v>6</v>
      </c>
      <c r="C45" s="585" t="s">
        <v>1232</v>
      </c>
      <c r="D45" s="201" t="s">
        <v>1243</v>
      </c>
      <c r="E45" s="201" t="s">
        <v>1243</v>
      </c>
      <c r="F45" s="583"/>
      <c r="G45" s="201" t="s">
        <v>1243</v>
      </c>
      <c r="H45" s="584"/>
    </row>
    <row r="46" spans="2:8">
      <c r="B46" s="896">
        <v>7</v>
      </c>
      <c r="C46" s="818" t="s">
        <v>1606</v>
      </c>
      <c r="D46" s="201">
        <v>-3981</v>
      </c>
      <c r="E46" s="201">
        <v>-3981</v>
      </c>
      <c r="F46" s="583"/>
      <c r="G46" s="201">
        <v>0</v>
      </c>
      <c r="H46" s="584"/>
    </row>
    <row r="47" spans="2:8" ht="24">
      <c r="B47" s="141">
        <v>8</v>
      </c>
      <c r="C47" s="958" t="s">
        <v>1233</v>
      </c>
      <c r="D47" s="148">
        <v>0</v>
      </c>
      <c r="E47" s="148">
        <v>0</v>
      </c>
      <c r="F47" s="148"/>
      <c r="G47" s="148">
        <v>0</v>
      </c>
      <c r="H47" s="959"/>
    </row>
    <row r="48" spans="2:8">
      <c r="B48" s="896">
        <v>9</v>
      </c>
      <c r="C48" s="818" t="s">
        <v>1234</v>
      </c>
      <c r="D48" s="201">
        <v>-3138986</v>
      </c>
      <c r="E48" s="201">
        <v>-3138986</v>
      </c>
      <c r="F48" s="583"/>
      <c r="G48" s="201">
        <v>0</v>
      </c>
      <c r="H48" s="584"/>
    </row>
    <row r="49" spans="2:8">
      <c r="B49" s="896">
        <v>10</v>
      </c>
      <c r="C49" s="818" t="s">
        <v>1235</v>
      </c>
      <c r="D49" s="201" t="s">
        <v>1243</v>
      </c>
      <c r="E49" s="201" t="s">
        <v>1243</v>
      </c>
      <c r="F49" s="819"/>
      <c r="G49" s="925"/>
      <c r="H49" s="926"/>
    </row>
    <row r="50" spans="2:8">
      <c r="B50" s="896">
        <v>11</v>
      </c>
      <c r="C50" s="818" t="s">
        <v>1236</v>
      </c>
      <c r="D50" s="201">
        <v>0</v>
      </c>
      <c r="E50" s="201">
        <v>0</v>
      </c>
      <c r="F50" s="819"/>
      <c r="G50" s="925"/>
      <c r="H50" s="926"/>
    </row>
    <row r="51" spans="2:8">
      <c r="B51" s="896">
        <v>12</v>
      </c>
      <c r="C51" s="818" t="s">
        <v>64</v>
      </c>
      <c r="D51" s="201">
        <v>44892669</v>
      </c>
      <c r="E51" s="201">
        <v>44649267</v>
      </c>
      <c r="F51" s="583"/>
      <c r="G51" s="201">
        <v>151605</v>
      </c>
      <c r="H51" s="584"/>
    </row>
    <row r="52" spans="2:8">
      <c r="B52" s="232"/>
    </row>
    <row r="53" spans="2:8">
      <c r="B53" s="232"/>
      <c r="D53" s="820"/>
      <c r="E53" s="820"/>
      <c r="F53" s="820"/>
      <c r="G53" s="820"/>
      <c r="H53" s="820"/>
    </row>
    <row r="54" spans="2:8">
      <c r="B54" s="232"/>
      <c r="D54" s="157"/>
    </row>
    <row r="55" spans="2:8">
      <c r="B55" s="232"/>
    </row>
  </sheetData>
  <customSheetViews>
    <customSheetView guid="{3FCB7B24-049F-4685-83CB-5231093E0117}" showPageBreaks="1" topLeftCell="A36">
      <selection activeCell="C52" sqref="C52"/>
      <pageMargins left="0.7" right="0.7" top="0.75" bottom="0.75" header="0.3" footer="0.3"/>
      <pageSetup paperSize="9" orientation="portrait" r:id="rId1"/>
    </customSheetView>
    <customSheetView guid="{D5AFDB55-6EC9-4AD2-95B0-6C58A379EC11}" topLeftCell="A41">
      <selection activeCell="C65" sqref="C65"/>
      <pageMargins left="0.7" right="0.7" top="0.75" bottom="0.75" header="0.3" footer="0.3"/>
      <pageSetup paperSize="9" orientation="portrait" r:id="rId2"/>
    </customSheetView>
    <customSheetView guid="{D7875729-B080-4603-81BD-7F736B7DD30E}" topLeftCell="A39">
      <selection activeCell="K49" sqref="K49"/>
      <pageMargins left="0.7" right="0.7" top="0.75" bottom="0.75" header="0.3" footer="0.3"/>
      <pageSetup paperSize="9" orientation="portrait" r:id="rId3"/>
    </customSheetView>
    <customSheetView guid="{2F76D395-57F9-4A31-A998-38329A50B4E8}" topLeftCell="A3">
      <selection activeCell="D24" sqref="D24"/>
      <pageMargins left="0.7" right="0.7" top="0.75" bottom="0.75" header="0.3" footer="0.3"/>
      <pageSetup paperSize="9" orientation="portrait" r:id="rId4"/>
    </customSheetView>
    <customSheetView guid="{5DDDA852-2807-4645-BC75-EBD4EF3323A7}">
      <selection activeCell="M9" sqref="M9"/>
      <pageMargins left="0.7" right="0.7" top="0.75" bottom="0.75" header="0.3" footer="0.3"/>
      <pageSetup paperSize="9" orientation="portrait" r:id="rId5"/>
    </customSheetView>
    <customSheetView guid="{697182B0-1BEF-4A85-93A0-596802852AF2}" topLeftCell="A37">
      <selection activeCell="E50" sqref="E50"/>
      <pageMargins left="0.7" right="0.7" top="0.75" bottom="0.75" header="0.3" footer="0.3"/>
      <pageSetup paperSize="9" orientation="portrait" r:id="rId6"/>
    </customSheetView>
    <customSheetView guid="{08462586-B7E0-434D-B6F4-B2B21EAA5D46}" topLeftCell="A41">
      <selection activeCell="C65" sqref="C65"/>
      <pageMargins left="0.7" right="0.7" top="0.75" bottom="0.75" header="0.3" footer="0.3"/>
      <pageSetup paperSize="9" orientation="portrait" r:id="rId7"/>
    </customSheetView>
    <customSheetView guid="{21329C76-F86B-400D-B8F5-F75B383E5B14}" topLeftCell="A41">
      <selection activeCell="C65" sqref="C65"/>
      <pageMargins left="0.7" right="0.7" top="0.75" bottom="0.75" header="0.3" footer="0.3"/>
      <pageSetup paperSize="9" orientation="portrait" r:id="rId8"/>
    </customSheetView>
    <customSheetView guid="{CFC92B1C-D4F2-414F-8F12-92F529035B08}" topLeftCell="A6">
      <selection activeCell="C10" sqref="C10"/>
      <pageMargins left="0.7" right="0.7" top="0.75" bottom="0.75" header="0.3" footer="0.3"/>
      <pageSetup paperSize="9" orientation="portrait" r:id="rId9"/>
    </customSheetView>
    <customSheetView guid="{19310327-E3BC-450F-B607-58068103BB53}" topLeftCell="A41">
      <selection activeCell="C65" sqref="C65"/>
      <pageMargins left="0.7" right="0.7" top="0.75" bottom="0.75" header="0.3" footer="0.3"/>
      <pageSetup paperSize="9" orientation="portrait" r:id="rId10"/>
    </customSheetView>
    <customSheetView guid="{D3393B8E-C3CB-4E3A-976E-E4CD065299F0}" topLeftCell="A21">
      <selection activeCell="G42" sqref="G42"/>
      <pageMargins left="0.7" right="0.7" top="0.75" bottom="0.75" header="0.3" footer="0.3"/>
    </customSheetView>
    <customSheetView guid="{8FA5FDE5-6098-400B-9E19-77564D1D7EE8}" topLeftCell="A6">
      <selection activeCell="C10" sqref="C10"/>
      <pageMargins left="0.7" right="0.7" top="0.75" bottom="0.75" header="0.3" footer="0.3"/>
      <pageSetup paperSize="9" orientation="portrait" r:id="rId11"/>
    </customSheetView>
    <customSheetView guid="{0B9AA238-A559-44CB-8EC2-529DA28A3F7B}" topLeftCell="A3">
      <selection activeCell="D24" sqref="D24"/>
      <pageMargins left="0.7" right="0.7" top="0.75" bottom="0.75" header="0.3" footer="0.3"/>
      <pageSetup paperSize="9" orientation="portrait" r:id="rId12"/>
    </customSheetView>
    <customSheetView guid="{37D20B4B-3220-4613-A3F1-1C4C1CF14C1F}" topLeftCell="A6">
      <selection activeCell="C10" sqref="C10"/>
      <pageMargins left="0.7" right="0.7" top="0.75" bottom="0.75" header="0.3" footer="0.3"/>
      <pageSetup paperSize="9" orientation="portrait" r:id="rId13"/>
    </customSheetView>
    <customSheetView guid="{DB462ED3-28DC-47D7-98F7-CED01F66E2C7}" topLeftCell="A51">
      <selection activeCell="J31" sqref="J31"/>
      <pageMargins left="0.7" right="0.7" top="0.75" bottom="0.75" header="0.3" footer="0.3"/>
      <pageSetup paperSize="9" orientation="portrait" r:id="rId14"/>
    </customSheetView>
    <customSheetView guid="{10DA2791-762D-4555-9FFF-E41154ADFE31}" topLeftCell="A51">
      <selection activeCell="J31" sqref="J31"/>
      <pageMargins left="0.7" right="0.7" top="0.75" bottom="0.75" header="0.3" footer="0.3"/>
      <pageSetup paperSize="9" orientation="portrait" r:id="rId15"/>
    </customSheetView>
    <customSheetView guid="{BE68C6EB-1B64-4B3E-8DDC-CA26F318E610}" topLeftCell="A18">
      <selection activeCell="K21" sqref="K21"/>
      <pageMargins left="0.7" right="0.7" top="0.75" bottom="0.75" header="0.3" footer="0.3"/>
      <pageSetup paperSize="9" orientation="portrait" r:id="rId16"/>
    </customSheetView>
    <customSheetView guid="{5AF40965-2356-4A48-B6FA-CB814CA4D7B2}" topLeftCell="A49">
      <selection activeCell="H80" sqref="H80"/>
      <pageMargins left="0.7" right="0.7" top="0.75" bottom="0.75" header="0.3" footer="0.3"/>
      <pageSetup paperSize="9" orientation="portrait" r:id="rId17"/>
    </customSheetView>
    <customSheetView guid="{59094C18-3CB5-482F-AA6A-9C313A318EBB}" topLeftCell="A10">
      <selection activeCell="E20" sqref="E20"/>
      <pageMargins left="0.7" right="0.7" top="0.75" bottom="0.75" header="0.3" footer="0.3"/>
      <pageSetup paperSize="9" orientation="portrait" r:id="rId18"/>
    </customSheetView>
    <customSheetView guid="{FD092655-EBEC-4730-9895-1567D9B70D5F}" topLeftCell="A4">
      <selection activeCell="A9" sqref="A9"/>
      <pageMargins left="0.7" right="0.7" top="0.75" bottom="0.75" header="0.3" footer="0.3"/>
    </customSheetView>
    <customSheetView guid="{7CA1DEE6-746E-4947-9BED-24AAED6E8B57}" topLeftCell="A13">
      <selection activeCell="C13" sqref="C13"/>
      <pageMargins left="0.7" right="0.7" top="0.75" bottom="0.75" header="0.3" footer="0.3"/>
      <pageSetup paperSize="9" orientation="portrait" r:id="rId19"/>
    </customSheetView>
    <customSheetView guid="{70E7FFDC-983F-46F7-B68F-0BE0A8C942E0}" topLeftCell="A19">
      <selection activeCell="H37" sqref="H37"/>
      <pageMargins left="0.7" right="0.7" top="0.75" bottom="0.75" header="0.3" footer="0.3"/>
    </customSheetView>
    <customSheetView guid="{F536E858-E5B2-4B36-88FC-BE776803F921}" topLeftCell="A4">
      <selection activeCell="A9" sqref="A9"/>
      <pageMargins left="0.7" right="0.7" top="0.75" bottom="0.75" header="0.3" footer="0.3"/>
    </customSheetView>
    <customSheetView guid="{0780CBEB-AF66-401E-9AFD-5F77700585BC}" topLeftCell="A4">
      <selection activeCell="E57" sqref="E57"/>
      <pageMargins left="0.7" right="0.7" top="0.75" bottom="0.75" header="0.3" footer="0.3"/>
    </customSheetView>
    <customSheetView guid="{F0048D33-26BA-4893-8BCC-88CEF82FEBB6}" topLeftCell="D4">
      <selection activeCell="K12" sqref="K12"/>
      <pageMargins left="0.7" right="0.7" top="0.75" bottom="0.75" header="0.3" footer="0.3"/>
      <pageSetup paperSize="9" orientation="portrait" r:id="rId20"/>
    </customSheetView>
    <customSheetView guid="{8A1326BD-F0AB-414F-9F91-C2BB94CC9C17}" showPageBreaks="1" topLeftCell="A8">
      <selection activeCell="A31" sqref="A31:F39"/>
      <pageMargins left="0.7" right="0.7" top="0.75" bottom="0.75" header="0.3" footer="0.3"/>
      <pageSetup paperSize="9" orientation="portrait" r:id="rId21"/>
    </customSheetView>
    <customSheetView guid="{FB7DEBE1-1047-4BE4-82FD-4BCA0CA8DD58}" topLeftCell="A7">
      <selection activeCell="C18" sqref="C18"/>
      <pageMargins left="0.7" right="0.7" top="0.75" bottom="0.75" header="0.3" footer="0.3"/>
    </customSheetView>
    <customSheetView guid="{B3153F5C-CAD5-4C41-96F3-3BC56052414C}" topLeftCell="A49">
      <selection activeCell="B9" sqref="B9"/>
      <pageMargins left="0.7" right="0.7" top="0.75" bottom="0.75" header="0.3" footer="0.3"/>
    </customSheetView>
    <customSheetView guid="{A7B3A108-9CF6-4687-9321-110D304B17B9}" topLeftCell="A4">
      <selection activeCell="A9" sqref="A9"/>
      <pageMargins left="0.7" right="0.7" top="0.75" bottom="0.75" header="0.3" footer="0.3"/>
    </customSheetView>
    <customSheetView guid="{D2C72E70-F766-4D56-9E10-3C91A63BB7F3}" topLeftCell="A4">
      <selection activeCell="E20" sqref="E20"/>
      <pageMargins left="0.7" right="0.7" top="0.75" bottom="0.75" header="0.3" footer="0.3"/>
      <pageSetup paperSize="9" orientation="portrait" r:id="rId22"/>
    </customSheetView>
    <customSheetView guid="{7CCD1884-1631-4809-8751-AE0939C32419}">
      <selection activeCell="E40" sqref="E40"/>
      <pageMargins left="0.7" right="0.7" top="0.75" bottom="0.75" header="0.3" footer="0.3"/>
    </customSheetView>
    <customSheetView guid="{931AA63B-6827-4BF4-8E25-ED232A88A09C}" topLeftCell="A4">
      <selection activeCell="A9" sqref="A9"/>
      <pageMargins left="0.7" right="0.7" top="0.75" bottom="0.75" header="0.3" footer="0.3"/>
    </customSheetView>
    <customSheetView guid="{CA1DE4BE-C006-4405-B064-304EE6CCACF1}" topLeftCell="A41">
      <selection activeCell="C65" sqref="C65"/>
      <pageMargins left="0.7" right="0.7" top="0.75" bottom="0.75" header="0.3" footer="0.3"/>
      <pageSetup paperSize="9" orientation="portrait" r:id="rId23"/>
    </customSheetView>
    <customSheetView guid="{51337751-BEAF-43F3-8CC9-400B99E751E8}" topLeftCell="A49">
      <selection activeCell="I49" sqref="I49"/>
      <pageMargins left="0.7" right="0.7" top="0.75" bottom="0.75" header="0.3" footer="0.3"/>
      <pageSetup paperSize="9" orientation="portrait" r:id="rId24"/>
    </customSheetView>
    <customSheetView guid="{F277ACEF-9FF8-431F-8537-DE60B790AA4F}">
      <selection activeCell="C10" sqref="C10"/>
      <pageMargins left="0.7" right="0.7" top="0.75" bottom="0.75" header="0.3" footer="0.3"/>
    </customSheetView>
    <customSheetView guid="{517C47E4-CB49-455E-BC80-175B09C4753D}">
      <selection activeCell="M9" sqref="M9"/>
      <pageMargins left="0.7" right="0.7" top="0.75" bottom="0.75" header="0.3" footer="0.3"/>
      <pageSetup paperSize="9" orientation="portrait" r:id="rId25"/>
    </customSheetView>
    <customSheetView guid="{158937B5-B45C-4722-BE34-B5B4D085C079}" topLeftCell="A6">
      <selection activeCell="C10" sqref="C10"/>
      <pageMargins left="0.7" right="0.7" top="0.75" bottom="0.75" header="0.3" footer="0.3"/>
      <pageSetup paperSize="9" orientation="portrait" r:id="rId26"/>
    </customSheetView>
    <customSheetView guid="{ED218C36-7217-4047-BB0E-77F9C99BD534}" topLeftCell="A41">
      <selection activeCell="C65" sqref="C65"/>
      <pageMargins left="0.7" right="0.7" top="0.75" bottom="0.75" header="0.3" footer="0.3"/>
      <pageSetup paperSize="9" orientation="portrait" r:id="rId27"/>
    </customSheetView>
    <customSheetView guid="{C83D4249-7B44-432A-B7FB-A6ACA6880240}" topLeftCell="A18">
      <selection activeCell="K21" sqref="K21"/>
      <pageMargins left="0.7" right="0.7" top="0.75" bottom="0.75" header="0.3" footer="0.3"/>
      <pageSetup paperSize="9" orientation="portrait" r:id="rId28"/>
    </customSheetView>
    <customSheetView guid="{E331DF3E-CA70-4D3D-884C-EE3579437A03}" topLeftCell="A3">
      <selection activeCell="D24" sqref="D24"/>
      <pageMargins left="0.7" right="0.7" top="0.75" bottom="0.75" header="0.3" footer="0.3"/>
      <pageSetup paperSize="9" orientation="portrait" r:id="rId29"/>
    </customSheetView>
    <customSheetView guid="{D37F8A47-E42F-4741-BE8D-5D961F7BB394}" topLeftCell="A18">
      <selection activeCell="K21" sqref="K21"/>
      <pageMargins left="0.7" right="0.7" top="0.75" bottom="0.75" header="0.3" footer="0.3"/>
      <pageSetup paperSize="9" orientation="portrait" r:id="rId30"/>
    </customSheetView>
    <customSheetView guid="{8CD49FA1-C4FE-4F6A-AE1C-E31C292C96A9}">
      <selection activeCell="M9" sqref="M9"/>
      <pageMargins left="0.7" right="0.7" top="0.75" bottom="0.75" header="0.3" footer="0.3"/>
      <pageSetup paperSize="9" orientation="portrait" r:id="rId31"/>
    </customSheetView>
    <customSheetView guid="{BB337934-72B5-4261-9EB4-9C42ECF52CD8}" topLeftCell="A18">
      <selection activeCell="C30" sqref="C30"/>
      <pageMargins left="0.7" right="0.7" top="0.75" bottom="0.75" header="0.3" footer="0.3"/>
      <pageSetup paperSize="9" orientation="portrait" r:id="rId32"/>
    </customSheetView>
    <customSheetView guid="{3AD1D9CC-D162-4119-AFCC-0AF9105FB248}" topLeftCell="A43">
      <selection activeCell="D48" sqref="D48"/>
      <pageMargins left="0.7" right="0.7" top="0.75" bottom="0.75" header="0.3" footer="0.3"/>
    </customSheetView>
  </customSheetViews>
  <mergeCells count="6">
    <mergeCell ref="G13:H13"/>
    <mergeCell ref="G36:H36"/>
    <mergeCell ref="D14:D15"/>
    <mergeCell ref="E14:H14"/>
    <mergeCell ref="D37:D38"/>
    <mergeCell ref="E37:H37"/>
  </mergeCells>
  <phoneticPr fontId="80" type="noConversion"/>
  <pageMargins left="0.7" right="0.7" top="0.75" bottom="0.75" header="0.3" footer="0.3"/>
  <pageSetup paperSize="9" orientation="portrait" r:id="rId3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F128"/>
  <sheetViews>
    <sheetView topLeftCell="A39" zoomScale="114" zoomScaleNormal="114" workbookViewId="0">
      <selection activeCell="K20" sqref="K20"/>
    </sheetView>
  </sheetViews>
  <sheetFormatPr defaultColWidth="9.109375" defaultRowHeight="12"/>
  <cols>
    <col min="1" max="1" width="24.88671875" style="2" bestFit="1" customWidth="1"/>
    <col min="2" max="2" width="8" style="2" customWidth="1"/>
    <col min="3" max="3" width="41.44140625" style="29" customWidth="1"/>
    <col min="4" max="4" width="11.109375" style="65" customWidth="1"/>
    <col min="5" max="5" width="12.44140625" style="2" customWidth="1"/>
    <col min="6" max="6" width="12.109375" style="2" customWidth="1"/>
    <col min="7" max="7" width="11.5546875" style="2" customWidth="1"/>
    <col min="8" max="16384" width="9.109375" style="2"/>
  </cols>
  <sheetData>
    <row r="1" spans="1:6" ht="13.2">
      <c r="A1" s="595" t="str">
        <f>HYPERLINK("#INDEX!A2","към началната страница")</f>
        <v>към началната страница</v>
      </c>
      <c r="B1" s="29"/>
      <c r="C1" s="65"/>
      <c r="D1" s="2"/>
    </row>
    <row r="2" spans="1:6" ht="16.5" customHeight="1">
      <c r="A2" s="595" t="str">
        <f>HYPERLINK("#INDEX!A2","back to index page")</f>
        <v>back to index page</v>
      </c>
      <c r="B2" s="29"/>
      <c r="C2" s="65"/>
      <c r="D2" s="2"/>
    </row>
    <row r="6" spans="1:6" s="61" customFormat="1" ht="15.6">
      <c r="B6" s="60"/>
      <c r="C6" s="116"/>
      <c r="D6" s="156"/>
    </row>
    <row r="7" spans="1:6" s="61" customFormat="1" ht="15.6">
      <c r="B7" s="116"/>
      <c r="C7" s="156"/>
    </row>
    <row r="8" spans="1:6">
      <c r="B8" s="29"/>
      <c r="C8" s="65"/>
      <c r="D8" s="2"/>
    </row>
    <row r="9" spans="1:6">
      <c r="B9" s="962" t="s">
        <v>1715</v>
      </c>
      <c r="C9" s="500"/>
      <c r="D9" s="2"/>
    </row>
    <row r="10" spans="1:6">
      <c r="B10" s="29"/>
      <c r="C10" s="65"/>
      <c r="D10" s="2"/>
    </row>
    <row r="11" spans="1:6">
      <c r="B11" s="503" t="s">
        <v>1328</v>
      </c>
      <c r="C11" s="510"/>
      <c r="D11" s="509"/>
      <c r="E11" s="504"/>
      <c r="F11" s="504"/>
    </row>
    <row r="12" spans="1:6">
      <c r="B12" s="29"/>
      <c r="C12" s="65"/>
      <c r="D12" s="2"/>
    </row>
    <row r="13" spans="1:6" ht="12.75" customHeight="1">
      <c r="B13" s="117"/>
      <c r="C13" s="65"/>
      <c r="D13" s="2"/>
      <c r="E13" s="1082" t="s">
        <v>52</v>
      </c>
      <c r="F13" s="1082"/>
    </row>
    <row r="14" spans="1:6" ht="36" customHeight="1">
      <c r="B14" s="117"/>
      <c r="C14" s="65"/>
      <c r="D14" s="1066" t="s">
        <v>1547</v>
      </c>
      <c r="E14" s="1066"/>
      <c r="F14" s="154" t="s">
        <v>1548</v>
      </c>
    </row>
    <row r="15" spans="1:6">
      <c r="B15" s="117"/>
      <c r="C15" s="65"/>
      <c r="D15" s="607" t="s">
        <v>32</v>
      </c>
      <c r="E15" s="607" t="s">
        <v>55</v>
      </c>
      <c r="F15" s="607" t="s">
        <v>56</v>
      </c>
    </row>
    <row r="16" spans="1:6">
      <c r="B16" s="117"/>
      <c r="C16" s="65"/>
      <c r="D16" s="63">
        <v>46022</v>
      </c>
      <c r="E16" s="63">
        <v>45657</v>
      </c>
      <c r="F16" s="63">
        <v>46022</v>
      </c>
    </row>
    <row r="17" spans="2:6">
      <c r="B17" s="45">
        <v>1</v>
      </c>
      <c r="C17" s="70" t="s">
        <v>123</v>
      </c>
      <c r="D17" s="142">
        <v>20703705</v>
      </c>
      <c r="E17" s="142">
        <v>18433602</v>
      </c>
      <c r="F17" s="142">
        <v>1656296.4000000001</v>
      </c>
    </row>
    <row r="18" spans="2:6">
      <c r="B18" s="45">
        <v>2</v>
      </c>
      <c r="C18" s="70" t="s">
        <v>1417</v>
      </c>
      <c r="D18" s="142">
        <v>20703705</v>
      </c>
      <c r="E18" s="142">
        <v>18433602</v>
      </c>
      <c r="F18" s="142">
        <v>1656296.4000000001</v>
      </c>
    </row>
    <row r="19" spans="2:6">
      <c r="B19" s="45">
        <v>3</v>
      </c>
      <c r="C19" s="70" t="s">
        <v>1418</v>
      </c>
      <c r="D19" s="142">
        <v>0</v>
      </c>
      <c r="E19" s="142">
        <v>0</v>
      </c>
      <c r="F19" s="142">
        <v>0</v>
      </c>
    </row>
    <row r="20" spans="2:6">
      <c r="B20" s="45">
        <v>4</v>
      </c>
      <c r="C20" s="70" t="s">
        <v>1419</v>
      </c>
      <c r="D20" s="142">
        <v>0</v>
      </c>
      <c r="E20" s="142">
        <v>0</v>
      </c>
      <c r="F20" s="142">
        <v>0</v>
      </c>
    </row>
    <row r="21" spans="2:6">
      <c r="B21" s="45" t="s">
        <v>1420</v>
      </c>
      <c r="C21" s="70" t="s">
        <v>1549</v>
      </c>
      <c r="D21" s="142">
        <v>0</v>
      </c>
      <c r="E21" s="142">
        <v>0</v>
      </c>
      <c r="F21" s="142">
        <v>0</v>
      </c>
    </row>
    <row r="22" spans="2:6" ht="17.25" customHeight="1">
      <c r="B22" s="45">
        <v>5</v>
      </c>
      <c r="C22" s="69" t="s">
        <v>1421</v>
      </c>
      <c r="D22" s="142">
        <v>0</v>
      </c>
      <c r="E22" s="142">
        <v>0</v>
      </c>
      <c r="F22" s="142">
        <v>0</v>
      </c>
    </row>
    <row r="23" spans="2:6">
      <c r="B23" s="45">
        <v>6</v>
      </c>
      <c r="C23" s="70" t="s">
        <v>1422</v>
      </c>
      <c r="D23" s="142">
        <v>112716</v>
      </c>
      <c r="E23" s="142">
        <v>153701</v>
      </c>
      <c r="F23" s="142">
        <v>9017.1200000000008</v>
      </c>
    </row>
    <row r="24" spans="2:6">
      <c r="B24" s="45">
        <v>7</v>
      </c>
      <c r="C24" s="70" t="s">
        <v>1618</v>
      </c>
      <c r="D24" s="142">
        <v>112714</v>
      </c>
      <c r="E24" s="142">
        <v>153699</v>
      </c>
      <c r="F24" s="142">
        <v>9017.1200000000008</v>
      </c>
    </row>
    <row r="25" spans="2:6">
      <c r="B25" s="45">
        <v>8</v>
      </c>
      <c r="C25" s="70" t="s">
        <v>124</v>
      </c>
      <c r="D25" s="142">
        <v>0</v>
      </c>
      <c r="E25" s="142">
        <v>0</v>
      </c>
      <c r="F25" s="142">
        <v>0</v>
      </c>
    </row>
    <row r="26" spans="2:6">
      <c r="B26" s="45" t="s">
        <v>1045</v>
      </c>
      <c r="C26" s="70" t="s">
        <v>1423</v>
      </c>
      <c r="D26" s="142">
        <v>2</v>
      </c>
      <c r="E26" s="142">
        <v>2</v>
      </c>
      <c r="F26" s="142">
        <v>0.16</v>
      </c>
    </row>
    <row r="27" spans="2:6">
      <c r="B27" s="45">
        <v>9</v>
      </c>
      <c r="C27" s="70" t="s">
        <v>1424</v>
      </c>
      <c r="D27" s="142">
        <v>0</v>
      </c>
      <c r="E27" s="142">
        <v>0</v>
      </c>
      <c r="F27" s="142">
        <v>0</v>
      </c>
    </row>
    <row r="28" spans="2:6">
      <c r="B28" s="45">
        <v>10</v>
      </c>
      <c r="C28" s="70" t="s">
        <v>1550</v>
      </c>
      <c r="D28" s="142">
        <v>0</v>
      </c>
      <c r="E28" s="142">
        <v>0</v>
      </c>
      <c r="F28" s="142">
        <v>0</v>
      </c>
    </row>
    <row r="29" spans="2:6">
      <c r="B29" s="45" t="s">
        <v>1051</v>
      </c>
      <c r="C29" s="70" t="s">
        <v>1551</v>
      </c>
      <c r="D29" s="142">
        <v>0</v>
      </c>
      <c r="E29" s="142">
        <v>0</v>
      </c>
      <c r="F29" s="142">
        <v>0</v>
      </c>
    </row>
    <row r="30" spans="2:6">
      <c r="B30" s="896" t="s">
        <v>1552</v>
      </c>
      <c r="C30" s="897" t="s">
        <v>1553</v>
      </c>
      <c r="D30" s="142">
        <v>0</v>
      </c>
      <c r="E30" s="142">
        <v>0</v>
      </c>
      <c r="F30" s="142">
        <v>0</v>
      </c>
    </row>
    <row r="31" spans="2:6">
      <c r="B31" s="896" t="s">
        <v>1554</v>
      </c>
      <c r="C31" s="897" t="s">
        <v>1555</v>
      </c>
      <c r="D31" s="142">
        <v>0</v>
      </c>
      <c r="E31" s="142">
        <v>0</v>
      </c>
      <c r="F31" s="142">
        <v>0</v>
      </c>
    </row>
    <row r="32" spans="2:6" ht="12" customHeight="1">
      <c r="B32" s="810">
        <v>11</v>
      </c>
      <c r="C32" s="813" t="s">
        <v>1357</v>
      </c>
      <c r="D32" s="812"/>
      <c r="E32" s="812"/>
      <c r="F32" s="812"/>
    </row>
    <row r="33" spans="2:6">
      <c r="B33" s="810">
        <v>12</v>
      </c>
      <c r="C33" s="811" t="s">
        <v>1357</v>
      </c>
      <c r="D33" s="812"/>
      <c r="E33" s="812"/>
      <c r="F33" s="812"/>
    </row>
    <row r="34" spans="2:6">
      <c r="B34" s="810">
        <v>13</v>
      </c>
      <c r="C34" s="811" t="s">
        <v>1357</v>
      </c>
      <c r="D34" s="812"/>
      <c r="E34" s="812"/>
      <c r="F34" s="812"/>
    </row>
    <row r="35" spans="2:6" ht="14.25" customHeight="1">
      <c r="B35" s="810">
        <v>14</v>
      </c>
      <c r="C35" s="813" t="s">
        <v>1357</v>
      </c>
      <c r="D35" s="812"/>
      <c r="E35" s="812"/>
      <c r="F35" s="812"/>
    </row>
    <row r="36" spans="2:6">
      <c r="B36" s="45">
        <v>15</v>
      </c>
      <c r="C36" s="70" t="s">
        <v>1425</v>
      </c>
      <c r="D36" s="142">
        <v>0</v>
      </c>
      <c r="E36" s="142">
        <v>0</v>
      </c>
      <c r="F36" s="142">
        <v>0</v>
      </c>
    </row>
    <row r="37" spans="2:6" ht="12" customHeight="1">
      <c r="B37" s="45">
        <v>16</v>
      </c>
      <c r="C37" s="70" t="s">
        <v>1426</v>
      </c>
      <c r="D37" s="142">
        <v>0</v>
      </c>
      <c r="E37" s="142">
        <v>0</v>
      </c>
      <c r="F37" s="142">
        <v>0</v>
      </c>
    </row>
    <row r="38" spans="2:6">
      <c r="B38" s="45">
        <v>17</v>
      </c>
      <c r="C38" s="70" t="s">
        <v>1427</v>
      </c>
      <c r="D38" s="142">
        <v>0</v>
      </c>
      <c r="E38" s="142">
        <v>0</v>
      </c>
      <c r="F38" s="142">
        <v>0</v>
      </c>
    </row>
    <row r="39" spans="2:6">
      <c r="B39" s="45">
        <v>18</v>
      </c>
      <c r="C39" s="70" t="s">
        <v>1428</v>
      </c>
      <c r="D39" s="142">
        <v>0</v>
      </c>
      <c r="E39" s="142">
        <v>0</v>
      </c>
      <c r="F39" s="142">
        <v>0</v>
      </c>
    </row>
    <row r="40" spans="2:6">
      <c r="B40" s="45">
        <v>19</v>
      </c>
      <c r="C40" s="70" t="s">
        <v>1429</v>
      </c>
      <c r="D40" s="142">
        <v>0</v>
      </c>
      <c r="E40" s="142">
        <v>0</v>
      </c>
      <c r="F40" s="142">
        <v>0</v>
      </c>
    </row>
    <row r="41" spans="2:6">
      <c r="B41" s="45" t="s">
        <v>1430</v>
      </c>
      <c r="C41" s="70" t="s">
        <v>1431</v>
      </c>
      <c r="D41" s="142">
        <v>0</v>
      </c>
      <c r="E41" s="142">
        <v>0</v>
      </c>
      <c r="F41" s="142">
        <v>0</v>
      </c>
    </row>
    <row r="42" spans="2:6">
      <c r="B42" s="45">
        <v>20</v>
      </c>
      <c r="C42" s="70" t="s">
        <v>1432</v>
      </c>
      <c r="D42" s="142">
        <v>19350</v>
      </c>
      <c r="E42" s="142">
        <v>6650</v>
      </c>
      <c r="F42" s="142">
        <v>1548</v>
      </c>
    </row>
    <row r="43" spans="2:6">
      <c r="B43" s="45">
        <v>21</v>
      </c>
      <c r="C43" s="70" t="s">
        <v>1556</v>
      </c>
      <c r="D43" s="142">
        <v>0</v>
      </c>
      <c r="E43" s="142">
        <v>0</v>
      </c>
      <c r="F43" s="142">
        <v>0</v>
      </c>
    </row>
    <row r="44" spans="2:6">
      <c r="B44" s="896" t="s">
        <v>1546</v>
      </c>
      <c r="C44" s="897" t="s">
        <v>1557</v>
      </c>
      <c r="D44" s="142">
        <v>19350</v>
      </c>
      <c r="E44" s="142">
        <v>6650</v>
      </c>
      <c r="F44" s="142">
        <v>1548</v>
      </c>
    </row>
    <row r="45" spans="2:6" ht="12.75" customHeight="1">
      <c r="B45" s="45">
        <v>22</v>
      </c>
      <c r="C45" s="70" t="s">
        <v>1558</v>
      </c>
      <c r="D45" s="142">
        <v>0</v>
      </c>
      <c r="E45" s="142">
        <v>0</v>
      </c>
      <c r="F45" s="142">
        <v>0</v>
      </c>
    </row>
    <row r="46" spans="2:6">
      <c r="B46" s="45" t="s">
        <v>1433</v>
      </c>
      <c r="C46" s="70" t="s">
        <v>125</v>
      </c>
      <c r="D46" s="142">
        <v>0</v>
      </c>
      <c r="E46" s="142">
        <v>0</v>
      </c>
      <c r="F46" s="142">
        <v>0</v>
      </c>
    </row>
    <row r="47" spans="2:6">
      <c r="B47" s="45">
        <v>23</v>
      </c>
      <c r="C47" s="70" t="s">
        <v>1559</v>
      </c>
      <c r="D47" s="142">
        <v>0</v>
      </c>
      <c r="E47" s="142">
        <v>0</v>
      </c>
      <c r="F47" s="142">
        <v>0</v>
      </c>
    </row>
    <row r="48" spans="2:6" ht="13.65" customHeight="1">
      <c r="B48" s="45">
        <v>24</v>
      </c>
      <c r="C48" s="69" t="s">
        <v>1541</v>
      </c>
      <c r="D48" s="142">
        <v>2169125</v>
      </c>
      <c r="E48" s="142">
        <v>620750</v>
      </c>
      <c r="F48" s="142">
        <v>173530</v>
      </c>
    </row>
    <row r="49" spans="2:6" ht="16.350000000000001" customHeight="1">
      <c r="B49" s="45" t="s">
        <v>1545</v>
      </c>
      <c r="C49" s="69" t="s">
        <v>1560</v>
      </c>
      <c r="D49" s="142">
        <v>0</v>
      </c>
      <c r="E49" s="142">
        <v>0</v>
      </c>
      <c r="F49" s="142">
        <v>0</v>
      </c>
    </row>
    <row r="50" spans="2:6">
      <c r="B50" s="45">
        <v>25</v>
      </c>
      <c r="C50" s="70" t="s">
        <v>1434</v>
      </c>
      <c r="D50" s="142">
        <v>0</v>
      </c>
      <c r="E50" s="142">
        <v>0</v>
      </c>
      <c r="F50" s="142">
        <v>0</v>
      </c>
    </row>
    <row r="51" spans="2:6">
      <c r="B51" s="898">
        <v>26</v>
      </c>
      <c r="C51" s="69" t="s">
        <v>1561</v>
      </c>
      <c r="D51" s="142">
        <v>0</v>
      </c>
      <c r="E51" s="142">
        <v>0</v>
      </c>
      <c r="F51" s="812"/>
    </row>
    <row r="52" spans="2:6">
      <c r="B52" s="898">
        <v>27</v>
      </c>
      <c r="C52" s="69" t="s">
        <v>1562</v>
      </c>
      <c r="D52" s="142">
        <v>0</v>
      </c>
      <c r="E52" s="142">
        <v>0</v>
      </c>
      <c r="F52" s="812"/>
    </row>
    <row r="53" spans="2:6">
      <c r="B53" s="898">
        <v>28</v>
      </c>
      <c r="C53" s="69" t="s">
        <v>1563</v>
      </c>
      <c r="D53" s="142">
        <v>0</v>
      </c>
      <c r="E53" s="142">
        <v>0</v>
      </c>
      <c r="F53" s="812"/>
    </row>
    <row r="54" spans="2:6">
      <c r="B54" s="20">
        <v>29</v>
      </c>
      <c r="C54" s="71" t="s">
        <v>65</v>
      </c>
      <c r="D54" s="143">
        <v>23004896</v>
      </c>
      <c r="E54" s="143">
        <v>19214703</v>
      </c>
      <c r="F54" s="143">
        <v>1840391.52</v>
      </c>
    </row>
    <row r="55" spans="2:6">
      <c r="B55" s="29"/>
      <c r="C55" s="262" t="s">
        <v>1619</v>
      </c>
      <c r="D55" s="1013"/>
      <c r="E55" s="1013"/>
      <c r="F55" s="1013"/>
    </row>
    <row r="56" spans="2:6">
      <c r="B56" s="29"/>
      <c r="C56" s="28"/>
      <c r="D56" s="2"/>
    </row>
    <row r="57" spans="2:6">
      <c r="B57" s="29"/>
      <c r="C57" s="28"/>
      <c r="D57" s="2"/>
    </row>
    <row r="58" spans="2:6">
      <c r="B58" s="962" t="s">
        <v>1714</v>
      </c>
      <c r="C58" s="500"/>
      <c r="D58" s="2"/>
    </row>
    <row r="59" spans="2:6">
      <c r="B59" s="29"/>
      <c r="C59" s="65"/>
      <c r="D59" s="2"/>
    </row>
    <row r="60" spans="2:6">
      <c r="B60" s="503" t="s">
        <v>1328</v>
      </c>
      <c r="C60" s="510"/>
      <c r="D60" s="509"/>
      <c r="E60" s="504"/>
      <c r="F60" s="504"/>
    </row>
    <row r="61" spans="2:6">
      <c r="B61" s="29"/>
      <c r="C61" s="28"/>
      <c r="D61" s="2"/>
    </row>
    <row r="62" spans="2:6" ht="12.75" customHeight="1">
      <c r="B62" s="117"/>
      <c r="C62" s="28"/>
      <c r="D62" s="2"/>
      <c r="E62" s="1082" t="s">
        <v>52</v>
      </c>
      <c r="F62" s="1082"/>
    </row>
    <row r="63" spans="2:6" ht="34.35" customHeight="1">
      <c r="B63" s="117"/>
      <c r="C63" s="65"/>
      <c r="D63" s="1066" t="s">
        <v>1547</v>
      </c>
      <c r="E63" s="1066"/>
      <c r="F63" s="154" t="s">
        <v>1548</v>
      </c>
    </row>
    <row r="64" spans="2:6">
      <c r="B64" s="117"/>
      <c r="C64" s="65"/>
      <c r="D64" s="607" t="s">
        <v>32</v>
      </c>
      <c r="E64" s="607" t="s">
        <v>55</v>
      </c>
      <c r="F64" s="607" t="s">
        <v>56</v>
      </c>
    </row>
    <row r="65" spans="2:6">
      <c r="B65" s="117"/>
      <c r="C65" s="65"/>
      <c r="D65" s="63">
        <v>46022</v>
      </c>
      <c r="E65" s="63">
        <v>45657</v>
      </c>
      <c r="F65" s="63">
        <v>46022</v>
      </c>
    </row>
    <row r="66" spans="2:6">
      <c r="B66" s="45">
        <v>1</v>
      </c>
      <c r="C66" s="70" t="s">
        <v>123</v>
      </c>
      <c r="D66" s="142">
        <v>20356967</v>
      </c>
      <c r="E66" s="142">
        <v>18043878</v>
      </c>
      <c r="F66" s="142">
        <v>1628557.36</v>
      </c>
    </row>
    <row r="67" spans="2:6">
      <c r="B67" s="45">
        <v>2</v>
      </c>
      <c r="C67" s="70" t="s">
        <v>1417</v>
      </c>
      <c r="D67" s="142">
        <v>20356967</v>
      </c>
      <c r="E67" s="142">
        <v>18043878</v>
      </c>
      <c r="F67" s="142">
        <v>1628557.36</v>
      </c>
    </row>
    <row r="68" spans="2:6">
      <c r="B68" s="45">
        <v>3</v>
      </c>
      <c r="C68" s="70" t="s">
        <v>1418</v>
      </c>
      <c r="D68" s="142">
        <v>0</v>
      </c>
      <c r="E68" s="142">
        <v>0</v>
      </c>
      <c r="F68" s="142">
        <v>0</v>
      </c>
    </row>
    <row r="69" spans="2:6">
      <c r="B69" s="45">
        <v>4</v>
      </c>
      <c r="C69" s="70" t="s">
        <v>1419</v>
      </c>
      <c r="D69" s="142">
        <v>0</v>
      </c>
      <c r="E69" s="142">
        <v>0</v>
      </c>
      <c r="F69" s="142">
        <v>0</v>
      </c>
    </row>
    <row r="70" spans="2:6">
      <c r="B70" s="45" t="s">
        <v>1420</v>
      </c>
      <c r="C70" s="70" t="s">
        <v>1549</v>
      </c>
      <c r="D70" s="142">
        <v>0</v>
      </c>
      <c r="E70" s="142">
        <v>0</v>
      </c>
      <c r="F70" s="142">
        <v>0</v>
      </c>
    </row>
    <row r="71" spans="2:6" ht="13.5" customHeight="1">
      <c r="B71" s="45">
        <v>5</v>
      </c>
      <c r="C71" s="69" t="s">
        <v>1421</v>
      </c>
      <c r="D71" s="142">
        <v>0</v>
      </c>
      <c r="E71" s="142">
        <v>0</v>
      </c>
      <c r="F71" s="142">
        <v>0</v>
      </c>
    </row>
    <row r="72" spans="2:6">
      <c r="B72" s="45">
        <v>6</v>
      </c>
      <c r="C72" s="70" t="s">
        <v>1422</v>
      </c>
      <c r="D72" s="142">
        <v>112716</v>
      </c>
      <c r="E72" s="142">
        <v>153701</v>
      </c>
      <c r="F72" s="142">
        <v>9017.1200000000008</v>
      </c>
    </row>
    <row r="73" spans="2:6">
      <c r="B73" s="45">
        <v>7</v>
      </c>
      <c r="C73" s="70" t="s">
        <v>1417</v>
      </c>
      <c r="D73" s="142">
        <v>112714</v>
      </c>
      <c r="E73" s="142">
        <v>153699</v>
      </c>
      <c r="F73" s="142">
        <v>9017.1200000000008</v>
      </c>
    </row>
    <row r="74" spans="2:6">
      <c r="B74" s="45">
        <v>8</v>
      </c>
      <c r="C74" s="70" t="s">
        <v>124</v>
      </c>
      <c r="D74" s="142">
        <v>0</v>
      </c>
      <c r="E74" s="142">
        <v>0</v>
      </c>
      <c r="F74" s="142">
        <v>0</v>
      </c>
    </row>
    <row r="75" spans="2:6">
      <c r="B75" s="45" t="s">
        <v>1045</v>
      </c>
      <c r="C75" s="70" t="s">
        <v>1423</v>
      </c>
      <c r="D75" s="142">
        <v>2</v>
      </c>
      <c r="E75" s="142">
        <v>2</v>
      </c>
      <c r="F75" s="142">
        <v>0.16</v>
      </c>
    </row>
    <row r="76" spans="2:6">
      <c r="B76" s="45">
        <v>9</v>
      </c>
      <c r="C76" s="70" t="s">
        <v>1424</v>
      </c>
      <c r="D76" s="142">
        <v>0</v>
      </c>
      <c r="E76" s="142">
        <v>0</v>
      </c>
      <c r="F76" s="142">
        <v>0</v>
      </c>
    </row>
    <row r="77" spans="2:6">
      <c r="B77" s="45">
        <v>10</v>
      </c>
      <c r="C77" s="70" t="s">
        <v>1550</v>
      </c>
      <c r="D77" s="142">
        <v>0</v>
      </c>
      <c r="E77" s="142">
        <v>0</v>
      </c>
      <c r="F77" s="142">
        <v>0</v>
      </c>
    </row>
    <row r="78" spans="2:6">
      <c r="B78" s="45" t="s">
        <v>1051</v>
      </c>
      <c r="C78" s="70" t="s">
        <v>1551</v>
      </c>
      <c r="D78" s="142">
        <v>0</v>
      </c>
      <c r="E78" s="142">
        <v>0</v>
      </c>
      <c r="F78" s="142">
        <v>0</v>
      </c>
    </row>
    <row r="79" spans="2:6" ht="11.25" customHeight="1">
      <c r="B79" s="896" t="s">
        <v>1552</v>
      </c>
      <c r="C79" s="897" t="s">
        <v>1553</v>
      </c>
      <c r="D79" s="142">
        <v>0</v>
      </c>
      <c r="E79" s="142">
        <v>0</v>
      </c>
      <c r="F79" s="142">
        <v>0</v>
      </c>
    </row>
    <row r="80" spans="2:6">
      <c r="B80" s="896" t="s">
        <v>1554</v>
      </c>
      <c r="C80" s="897" t="s">
        <v>1555</v>
      </c>
      <c r="D80" s="142">
        <v>0</v>
      </c>
      <c r="E80" s="142">
        <v>0</v>
      </c>
      <c r="F80" s="142">
        <v>0</v>
      </c>
    </row>
    <row r="81" spans="2:6">
      <c r="B81" s="810">
        <v>11</v>
      </c>
      <c r="C81" s="813" t="s">
        <v>1357</v>
      </c>
      <c r="D81" s="812"/>
      <c r="E81" s="812"/>
      <c r="F81" s="812"/>
    </row>
    <row r="82" spans="2:6" ht="12.75" customHeight="1">
      <c r="B82" s="810">
        <v>12</v>
      </c>
      <c r="C82" s="811" t="s">
        <v>1357</v>
      </c>
      <c r="D82" s="812"/>
      <c r="E82" s="812"/>
      <c r="F82" s="812"/>
    </row>
    <row r="83" spans="2:6">
      <c r="B83" s="810">
        <v>13</v>
      </c>
      <c r="C83" s="811" t="s">
        <v>1357</v>
      </c>
      <c r="D83" s="812"/>
      <c r="E83" s="812"/>
      <c r="F83" s="812"/>
    </row>
    <row r="84" spans="2:6" ht="12" customHeight="1">
      <c r="B84" s="810">
        <v>14</v>
      </c>
      <c r="C84" s="813" t="s">
        <v>1357</v>
      </c>
      <c r="D84" s="812"/>
      <c r="E84" s="812"/>
      <c r="F84" s="812"/>
    </row>
    <row r="85" spans="2:6">
      <c r="B85" s="45">
        <v>15</v>
      </c>
      <c r="C85" s="70" t="s">
        <v>1425</v>
      </c>
      <c r="D85" s="142">
        <v>0</v>
      </c>
      <c r="E85" s="142">
        <v>0</v>
      </c>
      <c r="F85" s="142">
        <v>0</v>
      </c>
    </row>
    <row r="86" spans="2:6">
      <c r="B86" s="45">
        <v>16</v>
      </c>
      <c r="C86" s="70" t="s">
        <v>1426</v>
      </c>
      <c r="D86" s="142">
        <v>0</v>
      </c>
      <c r="E86" s="142">
        <v>0</v>
      </c>
      <c r="F86" s="142">
        <v>0</v>
      </c>
    </row>
    <row r="87" spans="2:6">
      <c r="B87" s="45">
        <v>17</v>
      </c>
      <c r="C87" s="70" t="s">
        <v>1427</v>
      </c>
      <c r="D87" s="142">
        <v>0</v>
      </c>
      <c r="E87" s="142">
        <v>0</v>
      </c>
      <c r="F87" s="142">
        <v>0</v>
      </c>
    </row>
    <row r="88" spans="2:6">
      <c r="B88" s="45">
        <v>18</v>
      </c>
      <c r="C88" s="70" t="s">
        <v>1428</v>
      </c>
      <c r="D88" s="142">
        <v>0</v>
      </c>
      <c r="E88" s="142">
        <v>0</v>
      </c>
      <c r="F88" s="142">
        <v>0</v>
      </c>
    </row>
    <row r="89" spans="2:6">
      <c r="B89" s="45">
        <v>19</v>
      </c>
      <c r="C89" s="70" t="s">
        <v>1429</v>
      </c>
      <c r="D89" s="142">
        <v>0</v>
      </c>
      <c r="E89" s="142">
        <v>0</v>
      </c>
      <c r="F89" s="142">
        <v>0</v>
      </c>
    </row>
    <row r="90" spans="2:6">
      <c r="B90" s="45" t="s">
        <v>1430</v>
      </c>
      <c r="C90" s="70" t="s">
        <v>1431</v>
      </c>
      <c r="D90" s="142">
        <v>0</v>
      </c>
      <c r="E90" s="142">
        <v>0</v>
      </c>
      <c r="F90" s="142">
        <v>0</v>
      </c>
    </row>
    <row r="91" spans="2:6">
      <c r="B91" s="45">
        <v>20</v>
      </c>
      <c r="C91" s="70" t="s">
        <v>1432</v>
      </c>
      <c r="D91" s="142">
        <v>35988</v>
      </c>
      <c r="E91" s="142">
        <v>14363</v>
      </c>
      <c r="F91" s="142">
        <v>2879.04</v>
      </c>
    </row>
    <row r="92" spans="2:6">
      <c r="B92" s="45">
        <v>21</v>
      </c>
      <c r="C92" s="70" t="s">
        <v>1556</v>
      </c>
      <c r="D92" s="142">
        <v>0</v>
      </c>
      <c r="E92" s="142">
        <v>0</v>
      </c>
      <c r="F92" s="142">
        <v>0</v>
      </c>
    </row>
    <row r="93" spans="2:6">
      <c r="B93" s="896" t="s">
        <v>1546</v>
      </c>
      <c r="C93" s="897" t="s">
        <v>1557</v>
      </c>
      <c r="D93" s="142">
        <v>35988</v>
      </c>
      <c r="E93" s="142">
        <v>14363</v>
      </c>
      <c r="F93" s="142">
        <v>2879.04</v>
      </c>
    </row>
    <row r="94" spans="2:6">
      <c r="B94" s="45">
        <v>22</v>
      </c>
      <c r="C94" s="70" t="s">
        <v>1558</v>
      </c>
      <c r="D94" s="142">
        <v>0</v>
      </c>
      <c r="E94" s="142">
        <v>0</v>
      </c>
      <c r="F94" s="142">
        <v>0</v>
      </c>
    </row>
    <row r="95" spans="2:6">
      <c r="B95" s="45" t="s">
        <v>1433</v>
      </c>
      <c r="C95" s="70" t="s">
        <v>125</v>
      </c>
      <c r="D95" s="142">
        <v>0</v>
      </c>
      <c r="E95" s="142">
        <v>0</v>
      </c>
      <c r="F95" s="142">
        <v>0</v>
      </c>
    </row>
    <row r="96" spans="2:6">
      <c r="B96" s="45">
        <v>23</v>
      </c>
      <c r="C96" s="70" t="s">
        <v>1559</v>
      </c>
      <c r="D96" s="142">
        <v>0</v>
      </c>
      <c r="E96" s="142">
        <v>0</v>
      </c>
      <c r="F96" s="142">
        <v>0</v>
      </c>
    </row>
    <row r="97" spans="2:6">
      <c r="B97" s="45">
        <v>24</v>
      </c>
      <c r="C97" s="69" t="s">
        <v>1541</v>
      </c>
      <c r="D97" s="142">
        <v>2224713</v>
      </c>
      <c r="E97" s="142">
        <v>620750</v>
      </c>
      <c r="F97" s="142">
        <v>177977.04</v>
      </c>
    </row>
    <row r="98" spans="2:6" ht="17.25" customHeight="1">
      <c r="B98" s="45" t="s">
        <v>1545</v>
      </c>
      <c r="C98" s="69" t="s">
        <v>1560</v>
      </c>
      <c r="D98" s="142">
        <v>0</v>
      </c>
      <c r="E98" s="142">
        <v>0</v>
      </c>
      <c r="F98" s="142">
        <v>0</v>
      </c>
    </row>
    <row r="99" spans="2:6">
      <c r="B99" s="45">
        <v>25</v>
      </c>
      <c r="C99" s="70" t="s">
        <v>1434</v>
      </c>
      <c r="D99" s="142">
        <v>0</v>
      </c>
      <c r="E99" s="142">
        <v>0</v>
      </c>
      <c r="F99" s="142">
        <v>0</v>
      </c>
    </row>
    <row r="100" spans="2:6">
      <c r="B100" s="898">
        <v>26</v>
      </c>
      <c r="C100" s="69" t="s">
        <v>1561</v>
      </c>
      <c r="D100" s="142">
        <v>0</v>
      </c>
      <c r="E100" s="142">
        <v>0</v>
      </c>
      <c r="F100" s="812"/>
    </row>
    <row r="101" spans="2:6" ht="12" customHeight="1">
      <c r="B101" s="898">
        <v>27</v>
      </c>
      <c r="C101" s="69" t="s">
        <v>1562</v>
      </c>
      <c r="D101" s="142">
        <v>0</v>
      </c>
      <c r="E101" s="142">
        <v>0</v>
      </c>
      <c r="F101" s="812"/>
    </row>
    <row r="102" spans="2:6">
      <c r="B102" s="898">
        <v>28</v>
      </c>
      <c r="C102" s="69" t="s">
        <v>1563</v>
      </c>
      <c r="D102" s="142">
        <v>0</v>
      </c>
      <c r="E102" s="142">
        <v>0</v>
      </c>
      <c r="F102" s="812"/>
    </row>
    <row r="103" spans="2:6">
      <c r="B103" s="20">
        <v>29</v>
      </c>
      <c r="C103" s="71" t="s">
        <v>65</v>
      </c>
      <c r="D103" s="143">
        <v>22730384</v>
      </c>
      <c r="E103" s="143">
        <v>18832692</v>
      </c>
      <c r="F103" s="143">
        <v>1818430.56</v>
      </c>
    </row>
    <row r="104" spans="2:6">
      <c r="B104" s="29"/>
      <c r="C104" s="262" t="s">
        <v>1619</v>
      </c>
      <c r="D104" s="1013"/>
      <c r="E104" s="1013"/>
      <c r="F104" s="1013"/>
    </row>
    <row r="105" spans="2:6">
      <c r="B105" s="29"/>
      <c r="C105" s="65"/>
      <c r="D105" s="2"/>
    </row>
    <row r="106" spans="2:6">
      <c r="B106" s="29"/>
      <c r="C106" s="65"/>
      <c r="D106" s="2"/>
    </row>
    <row r="107" spans="2:6">
      <c r="B107" s="29"/>
      <c r="C107" s="65"/>
      <c r="D107" s="2"/>
    </row>
    <row r="108" spans="2:6">
      <c r="B108" s="29"/>
      <c r="C108" s="65"/>
      <c r="D108" s="2"/>
    </row>
    <row r="109" spans="2:6">
      <c r="B109" s="29"/>
      <c r="C109" s="65"/>
      <c r="D109" s="2"/>
    </row>
    <row r="110" spans="2:6">
      <c r="B110" s="29"/>
      <c r="C110" s="65"/>
      <c r="D110" s="2"/>
    </row>
    <row r="111" spans="2:6">
      <c r="B111" s="29"/>
      <c r="C111" s="65"/>
      <c r="D111" s="2"/>
    </row>
    <row r="112" spans="2:6">
      <c r="B112" s="29"/>
      <c r="C112" s="65"/>
      <c r="D112" s="2"/>
    </row>
    <row r="113" spans="2:4">
      <c r="B113" s="29"/>
      <c r="C113" s="65"/>
      <c r="D113" s="2"/>
    </row>
    <row r="114" spans="2:4">
      <c r="B114" s="29"/>
      <c r="C114" s="65"/>
      <c r="D114" s="2"/>
    </row>
    <row r="115" spans="2:4">
      <c r="B115" s="29"/>
      <c r="C115" s="65"/>
      <c r="D115" s="2"/>
    </row>
    <row r="116" spans="2:4">
      <c r="B116" s="29"/>
      <c r="C116" s="65"/>
      <c r="D116" s="2"/>
    </row>
    <row r="117" spans="2:4">
      <c r="B117" s="29"/>
      <c r="C117" s="65"/>
      <c r="D117" s="2"/>
    </row>
    <row r="118" spans="2:4">
      <c r="B118" s="29"/>
      <c r="C118" s="65"/>
      <c r="D118" s="2"/>
    </row>
    <row r="119" spans="2:4">
      <c r="B119" s="29"/>
      <c r="C119" s="65"/>
      <c r="D119" s="2"/>
    </row>
    <row r="120" spans="2:4">
      <c r="B120" s="29"/>
      <c r="C120" s="65"/>
      <c r="D120" s="2"/>
    </row>
    <row r="121" spans="2:4">
      <c r="B121" s="29"/>
      <c r="C121" s="65"/>
      <c r="D121" s="2"/>
    </row>
    <row r="122" spans="2:4">
      <c r="B122" s="29"/>
      <c r="C122" s="65"/>
      <c r="D122" s="2"/>
    </row>
    <row r="123" spans="2:4">
      <c r="B123" s="29"/>
      <c r="C123" s="65"/>
      <c r="D123" s="2"/>
    </row>
    <row r="124" spans="2:4">
      <c r="B124" s="29"/>
      <c r="C124" s="65"/>
      <c r="D124" s="2"/>
    </row>
    <row r="125" spans="2:4">
      <c r="B125" s="29"/>
      <c r="C125" s="65"/>
      <c r="D125" s="2"/>
    </row>
    <row r="126" spans="2:4">
      <c r="B126" s="29"/>
      <c r="C126" s="65"/>
      <c r="D126" s="2"/>
    </row>
    <row r="127" spans="2:4">
      <c r="B127" s="29"/>
      <c r="C127" s="65"/>
      <c r="D127" s="2"/>
    </row>
    <row r="128" spans="2:4">
      <c r="B128" s="29"/>
      <c r="C128" s="65"/>
      <c r="D128" s="2"/>
    </row>
  </sheetData>
  <customSheetViews>
    <customSheetView guid="{3FCB7B24-049F-4685-83CB-5231093E0117}" scale="114" showPageBreaks="1" topLeftCell="A69">
      <selection activeCell="B67" sqref="B67"/>
      <pageMargins left="0.7" right="0.7" top="0.75" bottom="0.75" header="0.3" footer="0.3"/>
      <pageSetup paperSize="9" orientation="portrait" r:id="rId1"/>
    </customSheetView>
    <customSheetView guid="{D5AFDB55-6EC9-4AD2-95B0-6C58A379EC11}" topLeftCell="A62">
      <selection activeCell="F77" sqref="F77"/>
      <pageMargins left="0.7" right="0.7" top="0.75" bottom="0.75" header="0.3" footer="0.3"/>
      <pageSetup paperSize="9" orientation="portrait" r:id="rId2"/>
    </customSheetView>
    <customSheetView guid="{D7875729-B080-4603-81BD-7F736B7DD30E}" scale="114" topLeftCell="A69">
      <selection activeCell="B67" sqref="B67"/>
      <pageMargins left="0.7" right="0.7" top="0.75" bottom="0.75" header="0.3" footer="0.3"/>
      <pageSetup paperSize="9" orientation="portrait" r:id="rId3"/>
    </customSheetView>
    <customSheetView guid="{2F76D395-57F9-4A31-A998-38329A50B4E8}" topLeftCell="A41">
      <selection activeCell="D70" sqref="D70"/>
      <pageMargins left="0.7" right="0.7" top="0.75" bottom="0.75" header="0.3" footer="0.3"/>
      <pageSetup paperSize="9" orientation="portrait" r:id="rId4"/>
    </customSheetView>
    <customSheetView guid="{5DDDA852-2807-4645-BC75-EBD4EF3323A7}" topLeftCell="A18">
      <selection activeCell="G21" sqref="G21"/>
      <pageMargins left="0.7" right="0.7" top="0.75" bottom="0.75" header="0.3" footer="0.3"/>
      <pageSetup paperSize="9" orientation="portrait" r:id="rId5"/>
    </customSheetView>
    <customSheetView guid="{697182B0-1BEF-4A85-93A0-596802852AF2}" topLeftCell="A14">
      <selection activeCell="D29" sqref="D29"/>
      <pageMargins left="0.7" right="0.7" top="0.75" bottom="0.75" header="0.3" footer="0.3"/>
      <pageSetup paperSize="9" orientation="portrait" r:id="rId6"/>
    </customSheetView>
    <customSheetView guid="{08462586-B7E0-434D-B6F4-B2B21EAA5D46}" topLeftCell="A62">
      <selection activeCell="F77" sqref="F77"/>
      <pageMargins left="0.7" right="0.7" top="0.75" bottom="0.75" header="0.3" footer="0.3"/>
      <pageSetup paperSize="9" orientation="portrait" r:id="rId7"/>
    </customSheetView>
    <customSheetView guid="{21329C76-F86B-400D-B8F5-F75B383E5B14}" topLeftCell="A62">
      <selection activeCell="F77" sqref="F77"/>
      <pageMargins left="0.7" right="0.7" top="0.75" bottom="0.75" header="0.3" footer="0.3"/>
      <pageSetup paperSize="9" orientation="portrait" r:id="rId8"/>
    </customSheetView>
    <customSheetView guid="{CFC92B1C-D4F2-414F-8F12-92F529035B08}" topLeftCell="A19">
      <selection activeCell="B30" sqref="B30:B31"/>
      <pageMargins left="0.7" right="0.7" top="0.75" bottom="0.75" header="0.3" footer="0.3"/>
      <pageSetup paperSize="9" orientation="portrait" r:id="rId9"/>
    </customSheetView>
    <customSheetView guid="{19310327-E3BC-450F-B607-58068103BB53}" topLeftCell="A62">
      <selection activeCell="F77" sqref="F77"/>
      <pageMargins left="0.7" right="0.7" top="0.75" bottom="0.75" header="0.3" footer="0.3"/>
      <pageSetup paperSize="9" orientation="portrait" r:id="rId10"/>
    </customSheetView>
    <customSheetView guid="{D3393B8E-C3CB-4E3A-976E-E4CD065299F0}" topLeftCell="A22">
      <selection activeCell="K14" sqref="K14:O45"/>
      <pageMargins left="0.7" right="0.7" top="0.75" bottom="0.75" header="0.3" footer="0.3"/>
    </customSheetView>
    <customSheetView guid="{8FA5FDE5-6098-400B-9E19-77564D1D7EE8}" topLeftCell="A81">
      <selection activeCell="B30" sqref="B30:B31"/>
      <pageMargins left="0.7" right="0.7" top="0.75" bottom="0.75" header="0.3" footer="0.3"/>
      <pageSetup paperSize="9" orientation="portrait" r:id="rId11"/>
    </customSheetView>
    <customSheetView guid="{0B9AA238-A559-44CB-8EC2-529DA28A3F7B}" topLeftCell="A41">
      <selection activeCell="D70" sqref="D70"/>
      <pageMargins left="0.7" right="0.7" top="0.75" bottom="0.75" header="0.3" footer="0.3"/>
      <pageSetup paperSize="9" orientation="portrait" r:id="rId12"/>
    </customSheetView>
    <customSheetView guid="{37D20B4B-3220-4613-A3F1-1C4C1CF14C1F}" topLeftCell="A19">
      <selection activeCell="B30" sqref="B30:B31"/>
      <pageMargins left="0.7" right="0.7" top="0.75" bottom="0.75" header="0.3" footer="0.3"/>
      <pageSetup paperSize="9" orientation="portrait" r:id="rId13"/>
    </customSheetView>
    <customSheetView guid="{DB462ED3-28DC-47D7-98F7-CED01F66E2C7}" topLeftCell="A14">
      <selection activeCell="D29" sqref="D29"/>
      <pageMargins left="0.7" right="0.7" top="0.75" bottom="0.75" header="0.3" footer="0.3"/>
      <pageSetup paperSize="9" orientation="portrait" r:id="rId14"/>
    </customSheetView>
    <customSheetView guid="{10DA2791-762D-4555-9FFF-E41154ADFE31}" topLeftCell="A14">
      <selection activeCell="D29" sqref="D29"/>
      <pageMargins left="0.7" right="0.7" top="0.75" bottom="0.75" header="0.3" footer="0.3"/>
      <pageSetup paperSize="9" orientation="portrait" r:id="rId15"/>
    </customSheetView>
    <customSheetView guid="{BE68C6EB-1B64-4B3E-8DDC-CA26F318E610}">
      <selection activeCell="D12" sqref="D12"/>
      <pageMargins left="0.7" right="0.7" top="0.75" bottom="0.75" header="0.3" footer="0.3"/>
      <pageSetup paperSize="9" orientation="portrait" r:id="rId16"/>
    </customSheetView>
    <customSheetView guid="{5AF40965-2356-4A48-B6FA-CB814CA4D7B2}" topLeftCell="A14">
      <selection activeCell="D29" sqref="D29"/>
      <pageMargins left="0.7" right="0.7" top="0.75" bottom="0.75" header="0.3" footer="0.3"/>
      <pageSetup paperSize="9" orientation="portrait" r:id="rId17"/>
    </customSheetView>
    <customSheetView guid="{59094C18-3CB5-482F-AA6A-9C313A318EBB}" topLeftCell="A49">
      <selection activeCell="D46" sqref="D46"/>
      <pageMargins left="0.7" right="0.7" top="0.75" bottom="0.75" header="0.3" footer="0.3"/>
      <pageSetup paperSize="9" orientation="portrait" r:id="rId18"/>
    </customSheetView>
    <customSheetView guid="{FD092655-EBEC-4730-9895-1567D9B70D5F}" topLeftCell="A4">
      <selection activeCell="E29" sqref="E29"/>
      <pageMargins left="0.7" right="0.7" top="0.75" bottom="0.75" header="0.3" footer="0.3"/>
    </customSheetView>
    <customSheetView guid="{7CA1DEE6-746E-4947-9BED-24AAED6E8B57}" topLeftCell="A10">
      <selection activeCell="A12" sqref="A12"/>
      <pageMargins left="0.7" right="0.7" top="0.75" bottom="0.75" header="0.3" footer="0.3"/>
      <pageSetup paperSize="9" orientation="portrait" r:id="rId19"/>
    </customSheetView>
    <customSheetView guid="{70E7FFDC-983F-46F7-B68F-0BE0A8C942E0}" topLeftCell="A32">
      <selection activeCell="G53" sqref="G53"/>
      <pageMargins left="0.7" right="0.7" top="0.75" bottom="0.75" header="0.3" footer="0.3"/>
    </customSheetView>
    <customSheetView guid="{F536E858-E5B2-4B36-88FC-BE776803F921}" topLeftCell="E52">
      <selection activeCell="E29" sqref="E29"/>
      <pageMargins left="0.7" right="0.7" top="0.75" bottom="0.75" header="0.3" footer="0.3"/>
    </customSheetView>
    <customSheetView guid="{0780CBEB-AF66-401E-9AFD-5F77700585BC}" topLeftCell="A25">
      <selection activeCell="D16" sqref="D16"/>
      <pageMargins left="0.7" right="0.7" top="0.75" bottom="0.75" header="0.3" footer="0.3"/>
    </customSheetView>
    <customSheetView guid="{F0048D33-26BA-4893-8BCC-88CEF82FEBB6}" topLeftCell="C1">
      <selection activeCell="J10" sqref="J10"/>
      <pageMargins left="0.7" right="0.7" top="0.75" bottom="0.75" header="0.3" footer="0.3"/>
    </customSheetView>
    <customSheetView guid="{8A1326BD-F0AB-414F-9F91-C2BB94CC9C17}" topLeftCell="A50">
      <selection activeCell="A51" sqref="A51:F82"/>
      <pageMargins left="0.7" right="0.7" top="0.75" bottom="0.75" header="0.3" footer="0.3"/>
    </customSheetView>
    <customSheetView guid="{FB7DEBE1-1047-4BE4-82FD-4BCA0CA8DD58}" topLeftCell="A10">
      <selection activeCell="A14" sqref="A14:F45"/>
      <pageMargins left="0.7" right="0.7" top="0.75" bottom="0.75" header="0.3" footer="0.3"/>
    </customSheetView>
    <customSheetView guid="{B3153F5C-CAD5-4C41-96F3-3BC56052414C}" topLeftCell="A44">
      <selection activeCell="C71" sqref="C71"/>
      <pageMargins left="0.7" right="0.7" top="0.75" bottom="0.75" header="0.3" footer="0.3"/>
    </customSheetView>
    <customSheetView guid="{A7B3A108-9CF6-4687-9321-110D304B17B9}" topLeftCell="E1">
      <selection activeCell="E29" sqref="E29"/>
      <pageMargins left="0.7" right="0.7" top="0.75" bottom="0.75" header="0.3" footer="0.3"/>
    </customSheetView>
    <customSheetView guid="{D2C72E70-F766-4D56-9E10-3C91A63BB7F3}" topLeftCell="A7">
      <selection activeCell="D46" sqref="D46"/>
      <pageMargins left="0.7" right="0.7" top="0.75" bottom="0.75" header="0.3" footer="0.3"/>
      <pageSetup paperSize="9" orientation="portrait" r:id="rId20"/>
    </customSheetView>
    <customSheetView guid="{7CCD1884-1631-4809-8751-AE0939C32419}">
      <selection sqref="A1:C1"/>
      <pageMargins left="0.7" right="0.7" top="0.75" bottom="0.75" header="0.3" footer="0.3"/>
    </customSheetView>
    <customSheetView guid="{931AA63B-6827-4BF4-8E25-ED232A88A09C}" topLeftCell="A4">
      <selection activeCell="E29" sqref="E29"/>
      <pageMargins left="0.7" right="0.7" top="0.75" bottom="0.75" header="0.3" footer="0.3"/>
    </customSheetView>
    <customSheetView guid="{CA1DE4BE-C006-4405-B064-304EE6CCACF1}" topLeftCell="A62">
      <selection activeCell="F77" sqref="F77"/>
      <pageMargins left="0.7" right="0.7" top="0.75" bottom="0.75" header="0.3" footer="0.3"/>
      <pageSetup paperSize="9" orientation="portrait" r:id="rId21"/>
    </customSheetView>
    <customSheetView guid="{51337751-BEAF-43F3-8CC9-400B99E751E8}" topLeftCell="A40">
      <selection activeCell="H28" sqref="H28"/>
      <pageMargins left="0.7" right="0.7" top="0.75" bottom="0.75" header="0.3" footer="0.3"/>
      <pageSetup paperSize="9" orientation="portrait" r:id="rId22"/>
    </customSheetView>
    <customSheetView guid="{F277ACEF-9FF8-431F-8537-DE60B790AA4F}">
      <selection activeCell="B30" sqref="B30:B31"/>
      <pageMargins left="0.7" right="0.7" top="0.75" bottom="0.75" header="0.3" footer="0.3"/>
    </customSheetView>
    <customSheetView guid="{517C47E4-CB49-455E-BC80-175B09C4753D}" topLeftCell="A18">
      <selection activeCell="G21" sqref="G21"/>
      <pageMargins left="0.7" right="0.7" top="0.75" bottom="0.75" header="0.3" footer="0.3"/>
      <pageSetup paperSize="9" orientation="portrait" r:id="rId23"/>
    </customSheetView>
    <customSheetView guid="{158937B5-B45C-4722-BE34-B5B4D085C079}" topLeftCell="A81">
      <selection activeCell="B30" sqref="B30:B31"/>
      <pageMargins left="0.7" right="0.7" top="0.75" bottom="0.75" header="0.3" footer="0.3"/>
      <pageSetup paperSize="9" orientation="portrait" r:id="rId24"/>
    </customSheetView>
    <customSheetView guid="{ED218C36-7217-4047-BB0E-77F9C99BD534}" topLeftCell="A62">
      <selection activeCell="F77" sqref="F77"/>
      <pageMargins left="0.7" right="0.7" top="0.75" bottom="0.75" header="0.3" footer="0.3"/>
      <pageSetup paperSize="9" orientation="portrait" r:id="rId25"/>
    </customSheetView>
    <customSheetView guid="{C83D4249-7B44-432A-B7FB-A6ACA6880240}">
      <selection activeCell="D12" sqref="D12"/>
      <pageMargins left="0.7" right="0.7" top="0.75" bottom="0.75" header="0.3" footer="0.3"/>
      <pageSetup paperSize="9" orientation="portrait" r:id="rId26"/>
    </customSheetView>
    <customSheetView guid="{E331DF3E-CA70-4D3D-884C-EE3579437A03}" topLeftCell="A41">
      <selection activeCell="D70" sqref="D70"/>
      <pageMargins left="0.7" right="0.7" top="0.75" bottom="0.75" header="0.3" footer="0.3"/>
      <pageSetup paperSize="9" orientation="portrait" r:id="rId27"/>
    </customSheetView>
    <customSheetView guid="{D37F8A47-E42F-4741-BE8D-5D961F7BB394}">
      <selection activeCell="D12" sqref="D12"/>
      <pageMargins left="0.7" right="0.7" top="0.75" bottom="0.75" header="0.3" footer="0.3"/>
      <pageSetup paperSize="9" orientation="portrait" r:id="rId28"/>
    </customSheetView>
    <customSheetView guid="{8CD49FA1-C4FE-4F6A-AE1C-E31C292C96A9}" topLeftCell="A18">
      <selection activeCell="G21" sqref="G21"/>
      <pageMargins left="0.7" right="0.7" top="0.75" bottom="0.75" header="0.3" footer="0.3"/>
      <pageSetup paperSize="9" orientation="portrait" r:id="rId29"/>
    </customSheetView>
    <customSheetView guid="{BB337934-72B5-4261-9EB4-9C42ECF52CD8}" scale="114" topLeftCell="A73">
      <selection activeCell="C10" sqref="C10"/>
      <pageMargins left="0.7" right="0.7" top="0.75" bottom="0.75" header="0.3" footer="0.3"/>
      <pageSetup paperSize="9" orientation="portrait" r:id="rId30"/>
    </customSheetView>
    <customSheetView guid="{3AD1D9CC-D162-4119-AFCC-0AF9105FB248}">
      <selection activeCell="D11" sqref="D11"/>
      <pageMargins left="0.7" right="0.7" top="0.75" bottom="0.75" header="0.3" footer="0.3"/>
    </customSheetView>
  </customSheetViews>
  <mergeCells count="4">
    <mergeCell ref="D14:E14"/>
    <mergeCell ref="D63:E63"/>
    <mergeCell ref="E13:F13"/>
    <mergeCell ref="E62:F62"/>
  </mergeCells>
  <phoneticPr fontId="80" type="noConversion"/>
  <pageMargins left="0.7" right="0.7" top="0.75" bottom="0.75" header="0.3" footer="0.3"/>
  <pageSetup paperSize="9" orientation="portrait" r:id="rId31"/>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R5BqCo3v147mJcuvvLcNxA1kDZGN9vftU6aNRJNptmo=</DigestValue>
    </Reference>
    <Reference Type="http://www.w3.org/2000/09/xmldsig#Object" URI="#idOfficeObject">
      <DigestMethod Algorithm="http://www.w3.org/2001/04/xmlenc#sha256"/>
      <DigestValue>ngMiwuElQJ1j6FPDEjtWfbS0Jmrqbk/EqQfFXjZrv7g=</DigestValue>
    </Reference>
    <Reference Type="http://uri.etsi.org/01903#SignedProperties" URI="#idSignedProperties">
      <Transforms>
        <Transform Algorithm="http://www.w3.org/TR/2001/REC-xml-c14n-20010315"/>
      </Transforms>
      <DigestMethod Algorithm="http://www.w3.org/2001/04/xmlenc#sha256"/>
      <DigestValue>c++YPtTWuC8UtmGwMHQdgc+Z+UbLv5/h2bwBCGGzL10=</DigestValue>
    </Reference>
    <Reference Type="http://www.w3.org/2000/09/xmldsig#Object" URI="#idValidSigLnImg">
      <DigestMethod Algorithm="http://www.w3.org/2001/04/xmlenc#sha256"/>
      <DigestValue>20/64gj44yjLMMqeW69klxtawE0liCmDN3g/Pk1yFBU=</DigestValue>
    </Reference>
    <Reference Type="http://www.w3.org/2000/09/xmldsig#Object" URI="#idInvalidSigLnImg">
      <DigestMethod Algorithm="http://www.w3.org/2001/04/xmlenc#sha256"/>
      <DigestValue>23vTaCfBxRdRwxDSRYSy94vtFBzrZqfRPY2PRYiZxqU=</DigestValue>
    </Reference>
  </SignedInfo>
  <SignatureValue>uSAeQtdC5zgEaIyHloJUVCqbhhJoLBGTeTmpPSMQyhTAAdiytsbRqffRqRsOXbuYx0c5T/fduqlM
f1Uig0g2TKJlBWsQQZTbxSdhcjZ+0ds35tM/QFt0VlbrD00EoMjxVgk3HdCu/5+SCVC5RaARL6Z0
AZAGeL5g7NB+JLMCckinEo1PXngUoYvnlA5UYw0IcpoB24v8Pn20zHNn1OtzJNKYySpj+LseWWdp
PlJ28zEHgrx66TLVrEkwj9dgCHRSR7+V0GwO7csbBy2GtTHjM+gv5v26UfAbq9IE5emV1Ce/EvBj
UNUmPjAEYQTjy6XLyoiTDTXhPMn4AUonWoYyfA==</SignatureValue>
  <KeyInfo>
    <X509Data>
      <X509Certificate>MIIHGzCCBQOgAwIBAgIIJGAEE0lG7mYwDQYJKoZIhvcNAQELBQAweDELMAkGA1UEBhMCQkcxGDAWBgNVBGETD05UUkJHLTIwMTIzMDQyNjESMBAGA1UEChMJQk9SSUNBIEFEMRAwDgYDVQQLEwdCLVRydXN0MSkwJwYDVQQDEyBCLVRydXN0IE9wZXJhdGlvbmFsIFF1YWxpZmllZCBDQTAeFw0yNTA4MjgwMDAwMDBaFw0yNjA4MjgwMDAwMDBaMIGdMSowKAYJKoZIhvcNAQkBFht0c3ZldG9zbGF2LmRpbW92QGRza2JhbmsuYmcxDjAMBgNVBAQMBURJTU9WMRMwEQYDVQQqDApUU1ZFVE9TTEFWMRkwFwYDVQQFExBQTk9CRy04ODA0MjAzOTY3MSIwIAYDVQQDDBlUU1ZFVE9TTEFWIE5BWURFTk9WIERJTU9WMQswCQYDVQQGEwJCRzCCASIwDQYJKoZIhvcNAQEBBQADggEPADCCAQoCggEBAN3T87omPakNP8gBk/aarGnaViJYYJ79ATPYIy470g9OKVYXLbsI2imcNGr/yfId6bm2/Mz7GrnkoKBWjblEvCdavdGOmOaMXQzZR/3oNejZrl7qHioH9H/H/4fs5wQfiag6DU5IA6VEZCPivqHXcFbiOMJqcIpsAzElM50SI7Gut8HBeKZucXq604sNsF5aa2F0hVErawTY4At+axoo6a5U//Tfv9HY2qUqu33pQcJrE56OC2jzOhlmDC1Hhp4eIr1EozZp0/o58AHmcrYOvLjGntommHTf89wuAo4hoMs//UtfmgDn//3QCDbSlLbtmrYebxK51I6HagsbKiDg31sCAwEAAaOCAoEwggJ9MB0GA1UdDgQWBBSc5ikeVZJfpVRcA1/K6SBDgeSefzAfBgNVHSMEGDAWgBQnzwhDBPDFgzdngRdN/AXm22WLsDAgBgNVHRIEGTAXhhVodHRwOi8vd3d3LmItdHJ1c3QuYmcwCQYDVR0TBAIwADBhBgNVHSAEWjBYMEEGCysGAQQB+3YBBgEBMDIwMAYIKwYBBQUHAgEWJGh0dHA6Ly93d3cuYi10cnVzdC5vcmcvZG9jdW1lbnRzL2NwczAIBgYEAIswAQEwCQYHBACL7EABAjAOBgNVHQ8BAf8EBAMCBeAwHQYDVR0lBBYwFAYIKwYBBQUHAwIGCCsGAQUFBwMEMEwGA1UdHwRFMEMwQaA/oD2GO2h0dHA6Ly9jcmwuYi10cnVzdC5vcmcvcmVwb3NpdG9yeS9CLVRydXN0T3BlcmF0aW9uYWxRQ0EuY3JsMHsGCCsGAQUFBwEBBG8wbTAjBggrBgEFBQcwAYYXaHR0cDovL29jc3AuYi10cnVzdC5vcmcwRgYIKwYBBQUHMAKGOmh0dHA6Ly9jYS5iLXRydXN0Lm9yZy9yZXBvc2l0b3J5L0ItVHJ1c3RPcGVyYXRpb25hbFFDQS5jZXIwgYgGCCsGAQUFBwEDBHwwejAVBggrBgEFBQcLAjAJBgcEAIvsSQEBMAgGBgQAjkYBATAIBgYEAI5GAQQwOAYGBACORgEFMC4wLBYmaHR0cHM6Ly93d3cuYi10cnVzdC5vcmcvcGRzL3Bkc19lbi5wZGYTAmVuMBMGBgQAjkYBBjAJBgcEAI5GAQYBMCYGA1UdEQQfMB2BG3RzdmV0b3NsYXYuZGltb3ZAZHNrYmFuay5iZzANBgkqhkiG9w0BAQsFAAOCAgEAZ6M6H/Jq2XA6oIcFmaWiAuvI8d+oZ5dPJBoWYu/ZehuNfFlVOtTvyphkzrJB+OelWpmlgFJNGDk5h/OVTn8/VunxhfSMDy+YN6cUcIRdjIWkORqp6nOqm9/xQsh3Yh6je8clC0GQd5/N3UDpIXmsgTgJRvuVfin8GTedzp13jodqJGfVDXVfYw7Cz3jYjGng4dc40jQQW59UsKy2e9MEO/sGVx9hh7GQ6Ql/awDBKnhH8h2r6sdHm+7lXaE2QpTl+7ZqL5diY+4M2GGVCfA0jPnTsB+Quqh0Kvu+7QGy8ZE/uVVyCEo8pJoFQaqo7p1m1zgONKxYDaHNlOkvrj4qT8qtdpwrSV5bVkUg3vpmvymvN4Lspnh2pL3+GtW9FvYYnfA3Kx4Ur29f3oho3NlN6Ffb63q5rSgwLpLNHXD7tJTwXH/H7igVYTKKlaW2DRVDvjF+mhtqCjo2TrdOf9r3+03HquYXfzwXH94NoveggrTbHSwenvIb8Dzx9ae7kneq9ekmm7fDBsaXeDT3c0Z9NaLrT5wfln9vC1G2V9uwLQNBtvGXNcW2rYu/DSO1ik3iQYSAbvdFstFnxreaRXz1NFdRio0ecdud+wXHWwfbZo61JgFyFlXbPt7/GuEnO1zyjEWQe1UmY53lTS7UORXwoJYzAoPBvUVfhG+Qj7h245M=</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47"/>
            <mdssi:RelationshipReference xmlns:mdssi="http://schemas.openxmlformats.org/package/2006/digital-signature" SourceId="rId50"/>
            <mdssi:RelationshipReference xmlns:mdssi="http://schemas.openxmlformats.org/package/2006/digital-signature" SourceId="rId55"/>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3"/>
            <mdssi:RelationshipReference xmlns:mdssi="http://schemas.openxmlformats.org/package/2006/digital-signature" SourceId="rId58"/>
            <mdssi:RelationshipReference xmlns:mdssi="http://schemas.openxmlformats.org/package/2006/digital-signature" SourceId="rId5"/>
            <mdssi:RelationshipReference xmlns:mdssi="http://schemas.openxmlformats.org/package/2006/digital-signature" SourceId="rId61"/>
            <mdssi:RelationshipReference xmlns:mdssi="http://schemas.openxmlformats.org/package/2006/digital-signature" SourceId="rId1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48"/>
            <mdssi:RelationshipReference xmlns:mdssi="http://schemas.openxmlformats.org/package/2006/digital-signature" SourceId="rId56"/>
            <mdssi:RelationshipReference xmlns:mdssi="http://schemas.openxmlformats.org/package/2006/digital-signature" SourceId="rId8"/>
            <mdssi:RelationshipReference xmlns:mdssi="http://schemas.openxmlformats.org/package/2006/digital-signature" SourceId="rId51"/>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46"/>
            <mdssi:RelationshipReference xmlns:mdssi="http://schemas.openxmlformats.org/package/2006/digital-signature" SourceId="rId59"/>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54"/>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49"/>
            <mdssi:RelationshipReference xmlns:mdssi="http://schemas.openxmlformats.org/package/2006/digital-signature" SourceId="rId5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52"/>
            <mdssi:RelationshipReference xmlns:mdssi="http://schemas.openxmlformats.org/package/2006/digital-signature" SourceId="rId6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3"/>
          </Transform>
          <Transform Algorithm="http://www.w3.org/TR/2001/REC-xml-c14n-20010315"/>
        </Transforms>
        <DigestMethod Algorithm="http://www.w3.org/2001/04/xmlenc#sha256"/>
        <DigestValue>QjfdxpEijfvDbPPV4ja931L3JzbGslDq3gt+MSqBT3k=</DigestValue>
      </Reference>
      <Reference URI="/xl/calcChain.xml?ContentType=application/vnd.openxmlformats-officedocument.spreadsheetml.calcChain+xml">
        <DigestMethod Algorithm="http://www.w3.org/2001/04/xmlenc#sha256"/>
        <DigestValue>jhUFNIztf1je98CADkG4LZUv7ejteIQqT4rI/1AQKdw=</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k7x4InUpprzMd7EavVzigdy/k2BCSAieF1tBJyAznHo=</DigestValue>
      </Reference>
      <Reference URI="/xl/drawings/vmlDrawing1.vml?ContentType=application/vnd.openxmlformats-officedocument.vmlDrawing">
        <DigestMethod Algorithm="http://www.w3.org/2001/04/xmlenc#sha256"/>
        <DigestValue>HHzDv4yTtQrZgKyuyr7Fo3V0WuWtTCwizK7Jb/0Ed/A=</DigestValue>
      </Reference>
      <Reference URI="/xl/media/image1.emf?ContentType=image/x-emf">
        <DigestMethod Algorithm="http://www.w3.org/2001/04/xmlenc#sha256"/>
        <DigestValue>QFhiP6WxbfpIJ621pXbaXgdpOk5rP7GaEcJJNSm7Tc8=</DigestValue>
      </Reference>
      <Reference URI="/xl/media/image2.emf?ContentType=image/x-emf">
        <DigestMethod Algorithm="http://www.w3.org/2001/04/xmlenc#sha256"/>
        <DigestValue>OU/xajwQdV/xEUXXScoSENkQY3fK5f9EwDmjky1xHb0=</DigestValue>
      </Reference>
      <Reference URI="/xl/printerSettings/printerSettings1.bin?ContentType=application/vnd.openxmlformats-officedocument.spreadsheetml.printerSettings">
        <DigestMethod Algorithm="http://www.w3.org/2001/04/xmlenc#sha256"/>
        <DigestValue>BTOxzcKZIvQQhAhp4BYDqpQOt7f3HZkmNdkUneQnlQ4=</DigestValue>
      </Reference>
      <Reference URI="/xl/printerSettings/printerSettings10.bin?ContentType=application/vnd.openxmlformats-officedocument.spreadsheetml.printerSettings">
        <DigestMethod Algorithm="http://www.w3.org/2001/04/xmlenc#sha256"/>
        <DigestValue>AOaDuHtsifCB+3mFVZaFSjZ2jbySMm3+Pey0DhdCrvo=</DigestValue>
      </Reference>
      <Reference URI="/xl/printerSettings/printerSettings100.bin?ContentType=application/vnd.openxmlformats-officedocument.spreadsheetml.printerSettings">
        <DigestMethod Algorithm="http://www.w3.org/2001/04/xmlenc#sha256"/>
        <DigestValue>4sf+1AWluvbpxJKPd2Oye0vW/vjaIC4T1BxgDzXmoXg=</DigestValue>
      </Reference>
      <Reference URI="/xl/printerSettings/printerSettings1000.bin?ContentType=application/vnd.openxmlformats-officedocument.spreadsheetml.printerSettings">
        <DigestMethod Algorithm="http://www.w3.org/2001/04/xmlenc#sha256"/>
        <DigestValue>r3XBjBuS7s7/RC+8u1aGIzrWq5LgqIgb+WoWE2tSozg=</DigestValue>
      </Reference>
      <Reference URI="/xl/printerSettings/printerSettings1001.bin?ContentType=application/vnd.openxmlformats-officedocument.spreadsheetml.printerSettings">
        <DigestMethod Algorithm="http://www.w3.org/2001/04/xmlenc#sha256"/>
        <DigestValue>9yMZBLR4Nrye9a/Pzc53qddzqCFUYQmUHfyLaVdcDbE=</DigestValue>
      </Reference>
      <Reference URI="/xl/printerSettings/printerSettings1002.bin?ContentType=application/vnd.openxmlformats-officedocument.spreadsheetml.printerSettings">
        <DigestMethod Algorithm="http://www.w3.org/2001/04/xmlenc#sha256"/>
        <DigestValue>r3XBjBuS7s7/RC+8u1aGIzrWq5LgqIgb+WoWE2tSozg=</DigestValue>
      </Reference>
      <Reference URI="/xl/printerSettings/printerSettings1003.bin?ContentType=application/vnd.openxmlformats-officedocument.spreadsheetml.printerSettings">
        <DigestMethod Algorithm="http://www.w3.org/2001/04/xmlenc#sha256"/>
        <DigestValue>r3XBjBuS7s7/RC+8u1aGIzrWq5LgqIgb+WoWE2tSozg=</DigestValue>
      </Reference>
      <Reference URI="/xl/printerSettings/printerSettings1004.bin?ContentType=application/vnd.openxmlformats-officedocument.spreadsheetml.printerSettings">
        <DigestMethod Algorithm="http://www.w3.org/2001/04/xmlenc#sha256"/>
        <DigestValue>ifFw/UNXJPpaHH+uaxx1y1rPwjg/yn5QlflMbaVq85M=</DigestValue>
      </Reference>
      <Reference URI="/xl/printerSettings/printerSettings1005.bin?ContentType=application/vnd.openxmlformats-officedocument.spreadsheetml.printerSettings">
        <DigestMethod Algorithm="http://www.w3.org/2001/04/xmlenc#sha256"/>
        <DigestValue>ifFw/UNXJPpaHH+uaxx1y1rPwjg/yn5QlflMbaVq85M=</DigestValue>
      </Reference>
      <Reference URI="/xl/printerSettings/printerSettings1006.bin?ContentType=application/vnd.openxmlformats-officedocument.spreadsheetml.printerSettings">
        <DigestMethod Algorithm="http://www.w3.org/2001/04/xmlenc#sha256"/>
        <DigestValue>r3XBjBuS7s7/RC+8u1aGIzrWq5LgqIgb+WoWE2tSozg=</DigestValue>
      </Reference>
      <Reference URI="/xl/printerSettings/printerSettings1007.bin?ContentType=application/vnd.openxmlformats-officedocument.spreadsheetml.printerSettings">
        <DigestMethod Algorithm="http://www.w3.org/2001/04/xmlenc#sha256"/>
        <DigestValue>ifFw/UNXJPpaHH+uaxx1y1rPwjg/yn5QlflMbaVq85M=</DigestValue>
      </Reference>
      <Reference URI="/xl/printerSettings/printerSettings1008.bin?ContentType=application/vnd.openxmlformats-officedocument.spreadsheetml.printerSettings">
        <DigestMethod Algorithm="http://www.w3.org/2001/04/xmlenc#sha256"/>
        <DigestValue>6FkLDuM0a2JWCe/NCqkfkFGGsEKEOqzdjtYNAetQkvQ=</DigestValue>
      </Reference>
      <Reference URI="/xl/printerSettings/printerSettings1009.bin?ContentType=application/vnd.openxmlformats-officedocument.spreadsheetml.printerSettings">
        <DigestMethod Algorithm="http://www.w3.org/2001/04/xmlenc#sha256"/>
        <DigestValue>RHPsmZQlM/7r6S3JHgxRNOuiVFqH9Hz5NSR8UPtm0PA=</DigestValue>
      </Reference>
      <Reference URI="/xl/printerSettings/printerSettings101.bin?ContentType=application/vnd.openxmlformats-officedocument.spreadsheetml.printerSettings">
        <DigestMethod Algorithm="http://www.w3.org/2001/04/xmlenc#sha256"/>
        <DigestValue>4sf+1AWluvbpxJKPd2Oye0vW/vjaIC4T1BxgDzXmoXg=</DigestValue>
      </Reference>
      <Reference URI="/xl/printerSettings/printerSettings1010.bin?ContentType=application/vnd.openxmlformats-officedocument.spreadsheetml.printerSettings">
        <DigestMethod Algorithm="http://www.w3.org/2001/04/xmlenc#sha256"/>
        <DigestValue>LLgOvqILSPezRF+xmU8TOsG1WIYuINJNmT2vFWgApg0=</DigestValue>
      </Reference>
      <Reference URI="/xl/printerSettings/printerSettings1011.bin?ContentType=application/vnd.openxmlformats-officedocument.spreadsheetml.printerSettings">
        <DigestMethod Algorithm="http://www.w3.org/2001/04/xmlenc#sha256"/>
        <DigestValue>ibUXr0vOm8xoppsqwvt/qoaR34aZo1Bt8nGr51G3MxU=</DigestValue>
      </Reference>
      <Reference URI="/xl/printerSettings/printerSettings1012.bin?ContentType=application/vnd.openxmlformats-officedocument.spreadsheetml.printerSettings">
        <DigestMethod Algorithm="http://www.w3.org/2001/04/xmlenc#sha256"/>
        <DigestValue>6FkLDuM0a2JWCe/NCqkfkFGGsEKEOqzdjtYNAetQkvQ=</DigestValue>
      </Reference>
      <Reference URI="/xl/printerSettings/printerSettings1013.bin?ContentType=application/vnd.openxmlformats-officedocument.spreadsheetml.printerSettings">
        <DigestMethod Algorithm="http://www.w3.org/2001/04/xmlenc#sha256"/>
        <DigestValue>ibUXr0vOm8xoppsqwvt/qoaR34aZo1Bt8nGr51G3MxU=</DigestValue>
      </Reference>
      <Reference URI="/xl/printerSettings/printerSettings1014.bin?ContentType=application/vnd.openxmlformats-officedocument.spreadsheetml.printerSettings">
        <DigestMethod Algorithm="http://www.w3.org/2001/04/xmlenc#sha256"/>
        <DigestValue>RHPsmZQlM/7r6S3JHgxRNOuiVFqH9Hz5NSR8UPtm0PA=</DigestValue>
      </Reference>
      <Reference URI="/xl/printerSettings/printerSettings1015.bin?ContentType=application/vnd.openxmlformats-officedocument.spreadsheetml.printerSettings">
        <DigestMethod Algorithm="http://www.w3.org/2001/04/xmlenc#sha256"/>
        <DigestValue>9yMZBLR4Nrye9a/Pzc53qddzqCFUYQmUHfyLaVdcDbE=</DigestValue>
      </Reference>
      <Reference URI="/xl/printerSettings/printerSettings1016.bin?ContentType=application/vnd.openxmlformats-officedocument.spreadsheetml.printerSettings">
        <DigestMethod Algorithm="http://www.w3.org/2001/04/xmlenc#sha256"/>
        <DigestValue>6FkLDuM0a2JWCe/NCqkfkFGGsEKEOqzdjtYNAetQkvQ=</DigestValue>
      </Reference>
      <Reference URI="/xl/printerSettings/printerSettings1017.bin?ContentType=application/vnd.openxmlformats-officedocument.spreadsheetml.printerSettings">
        <DigestMethod Algorithm="http://www.w3.org/2001/04/xmlenc#sha256"/>
        <DigestValue>9yMZBLR4Nrye9a/Pzc53qddzqCFUYQmUHfyLaVdcDbE=</DigestValue>
      </Reference>
      <Reference URI="/xl/printerSettings/printerSettings1018.bin?ContentType=application/vnd.openxmlformats-officedocument.spreadsheetml.printerSettings">
        <DigestMethod Algorithm="http://www.w3.org/2001/04/xmlenc#sha256"/>
        <DigestValue>6FkLDuM0a2JWCe/NCqkfkFGGsEKEOqzdjtYNAetQkvQ=</DigestValue>
      </Reference>
      <Reference URI="/xl/printerSettings/printerSettings1019.bin?ContentType=application/vnd.openxmlformats-officedocument.spreadsheetml.printerSettings">
        <DigestMethod Algorithm="http://www.w3.org/2001/04/xmlenc#sha256"/>
        <DigestValue>ibUXr0vOm8xoppsqwvt/qoaR34aZo1Bt8nGr51G3MxU=</DigestValue>
      </Reference>
      <Reference URI="/xl/printerSettings/printerSettings102.bin?ContentType=application/vnd.openxmlformats-officedocument.spreadsheetml.printerSettings">
        <DigestMethod Algorithm="http://www.w3.org/2001/04/xmlenc#sha256"/>
        <DigestValue>6HGumsjBk9X1CzCPpkG1pJTBdVyGv7gAJ+RWNO+yDTc=</DigestValue>
      </Reference>
      <Reference URI="/xl/printerSettings/printerSettings1020.bin?ContentType=application/vnd.openxmlformats-officedocument.spreadsheetml.printerSettings">
        <DigestMethod Algorithm="http://www.w3.org/2001/04/xmlenc#sha256"/>
        <DigestValue>r3XBjBuS7s7/RC+8u1aGIzrWq5LgqIgb+WoWE2tSozg=</DigestValue>
      </Reference>
      <Reference URI="/xl/printerSettings/printerSettings1021.bin?ContentType=application/vnd.openxmlformats-officedocument.spreadsheetml.printerSettings">
        <DigestMethod Algorithm="http://www.w3.org/2001/04/xmlenc#sha256"/>
        <DigestValue>LhHWoZgcArWKY9bgXck6zSfECk4qv6/5K+EKlGRCo64=</DigestValue>
      </Reference>
      <Reference URI="/xl/printerSettings/printerSettings1022.bin?ContentType=application/vnd.openxmlformats-officedocument.spreadsheetml.printerSettings">
        <DigestMethod Algorithm="http://www.w3.org/2001/04/xmlenc#sha256"/>
        <DigestValue>BTOxzcKZIvQQhAhp4BYDqpQOt7f3HZkmNdkUneQnlQ4=</DigestValue>
      </Reference>
      <Reference URI="/xl/printerSettings/printerSettings1023.bin?ContentType=application/vnd.openxmlformats-officedocument.spreadsheetml.printerSettings">
        <DigestMethod Algorithm="http://www.w3.org/2001/04/xmlenc#sha256"/>
        <DigestValue>4sf+1AWluvbpxJKPd2Oye0vW/vjaIC4T1BxgDzXmoXg=</DigestValue>
      </Reference>
      <Reference URI="/xl/printerSettings/printerSettings1024.bin?ContentType=application/vnd.openxmlformats-officedocument.spreadsheetml.printerSettings">
        <DigestMethod Algorithm="http://www.w3.org/2001/04/xmlenc#sha256"/>
        <DigestValue>BTOxzcKZIvQQhAhp4BYDqpQOt7f3HZkmNdkUneQnlQ4=</DigestValue>
      </Reference>
      <Reference URI="/xl/printerSettings/printerSettings1025.bin?ContentType=application/vnd.openxmlformats-officedocument.spreadsheetml.printerSettings">
        <DigestMethod Algorithm="http://www.w3.org/2001/04/xmlenc#sha256"/>
        <DigestValue>4sf+1AWluvbpxJKPd2Oye0vW/vjaIC4T1BxgDzXmoXg=</DigestValue>
      </Reference>
      <Reference URI="/xl/printerSettings/printerSettings1026.bin?ContentType=application/vnd.openxmlformats-officedocument.spreadsheetml.printerSettings">
        <DigestMethod Algorithm="http://www.w3.org/2001/04/xmlenc#sha256"/>
        <DigestValue>4sf+1AWluvbpxJKPd2Oye0vW/vjaIC4T1BxgDzXmoXg=</DigestValue>
      </Reference>
      <Reference URI="/xl/printerSettings/printerSettings1027.bin?ContentType=application/vnd.openxmlformats-officedocument.spreadsheetml.printerSettings">
        <DigestMethod Algorithm="http://www.w3.org/2001/04/xmlenc#sha256"/>
        <DigestValue>4sf+1AWluvbpxJKPd2Oye0vW/vjaIC4T1BxgDzXmoXg=</DigestValue>
      </Reference>
      <Reference URI="/xl/printerSettings/printerSettings1028.bin?ContentType=application/vnd.openxmlformats-officedocument.spreadsheetml.printerSettings">
        <DigestMethod Algorithm="http://www.w3.org/2001/04/xmlenc#sha256"/>
        <DigestValue>4sf+1AWluvbpxJKPd2Oye0vW/vjaIC4T1BxgDzXmoXg=</DigestValue>
      </Reference>
      <Reference URI="/xl/printerSettings/printerSettings1029.bin?ContentType=application/vnd.openxmlformats-officedocument.spreadsheetml.printerSettings">
        <DigestMethod Algorithm="http://www.w3.org/2001/04/xmlenc#sha256"/>
        <DigestValue>4sf+1AWluvbpxJKPd2Oye0vW/vjaIC4T1BxgDzXmoXg=</DigestValue>
      </Reference>
      <Reference URI="/xl/printerSettings/printerSettings103.bin?ContentType=application/vnd.openxmlformats-officedocument.spreadsheetml.printerSettings">
        <DigestMethod Algorithm="http://www.w3.org/2001/04/xmlenc#sha256"/>
        <DigestValue>4sf+1AWluvbpxJKPd2Oye0vW/vjaIC4T1BxgDzXmoXg=</DigestValue>
      </Reference>
      <Reference URI="/xl/printerSettings/printerSettings1030.bin?ContentType=application/vnd.openxmlformats-officedocument.spreadsheetml.printerSettings">
        <DigestMethod Algorithm="http://www.w3.org/2001/04/xmlenc#sha256"/>
        <DigestValue>MqlMFcdOU724y+XT0A1fb7kjq67gysaEXySjCDCzorU=</DigestValue>
      </Reference>
      <Reference URI="/xl/printerSettings/printerSettings1031.bin?ContentType=application/vnd.openxmlformats-officedocument.spreadsheetml.printerSettings">
        <DigestMethod Algorithm="http://www.w3.org/2001/04/xmlenc#sha256"/>
        <DigestValue>4sf+1AWluvbpxJKPd2Oye0vW/vjaIC4T1BxgDzXmoXg=</DigestValue>
      </Reference>
      <Reference URI="/xl/printerSettings/printerSettings1032.bin?ContentType=application/vnd.openxmlformats-officedocument.spreadsheetml.printerSettings">
        <DigestMethod Algorithm="http://www.w3.org/2001/04/xmlenc#sha256"/>
        <DigestValue>MqlMFcdOU724y+XT0A1fb7kjq67gysaEXySjCDCzorU=</DigestValue>
      </Reference>
      <Reference URI="/xl/printerSettings/printerSettings1033.bin?ContentType=application/vnd.openxmlformats-officedocument.spreadsheetml.printerSettings">
        <DigestMethod Algorithm="http://www.w3.org/2001/04/xmlenc#sha256"/>
        <DigestValue>4sf+1AWluvbpxJKPd2Oye0vW/vjaIC4T1BxgDzXmoXg=</DigestValue>
      </Reference>
      <Reference URI="/xl/printerSettings/printerSettings1034.bin?ContentType=application/vnd.openxmlformats-officedocument.spreadsheetml.printerSettings">
        <DigestMethod Algorithm="http://www.w3.org/2001/04/xmlenc#sha256"/>
        <DigestValue>MqlMFcdOU724y+XT0A1fb7kjq67gysaEXySjCDCzorU=</DigestValue>
      </Reference>
      <Reference URI="/xl/printerSettings/printerSettings1035.bin?ContentType=application/vnd.openxmlformats-officedocument.spreadsheetml.printerSettings">
        <DigestMethod Algorithm="http://www.w3.org/2001/04/xmlenc#sha256"/>
        <DigestValue>4sf+1AWluvbpxJKPd2Oye0vW/vjaIC4T1BxgDzXmoXg=</DigestValue>
      </Reference>
      <Reference URI="/xl/printerSettings/printerSettings1036.bin?ContentType=application/vnd.openxmlformats-officedocument.spreadsheetml.printerSettings">
        <DigestMethod Algorithm="http://www.w3.org/2001/04/xmlenc#sha256"/>
        <DigestValue>4sf+1AWluvbpxJKPd2Oye0vW/vjaIC4T1BxgDzXmoXg=</DigestValue>
      </Reference>
      <Reference URI="/xl/printerSettings/printerSettings1037.bin?ContentType=application/vnd.openxmlformats-officedocument.spreadsheetml.printerSettings">
        <DigestMethod Algorithm="http://www.w3.org/2001/04/xmlenc#sha256"/>
        <DigestValue>AOaDuHtsifCB+3mFVZaFSjZ2jbySMm3+Pey0DhdCrvo=</DigestValue>
      </Reference>
      <Reference URI="/xl/printerSettings/printerSettings1038.bin?ContentType=application/vnd.openxmlformats-officedocument.spreadsheetml.printerSettings">
        <DigestMethod Algorithm="http://www.w3.org/2001/04/xmlenc#sha256"/>
        <DigestValue>4sf+1AWluvbpxJKPd2Oye0vW/vjaIC4T1BxgDzXmoXg=</DigestValue>
      </Reference>
      <Reference URI="/xl/printerSettings/printerSettings1039.bin?ContentType=application/vnd.openxmlformats-officedocument.spreadsheetml.printerSettings">
        <DigestMethod Algorithm="http://www.w3.org/2001/04/xmlenc#sha256"/>
        <DigestValue>4sf+1AWluvbpxJKPd2Oye0vW/vjaIC4T1BxgDzXmoXg=</DigestValue>
      </Reference>
      <Reference URI="/xl/printerSettings/printerSettings104.bin?ContentType=application/vnd.openxmlformats-officedocument.spreadsheetml.printerSettings">
        <DigestMethod Algorithm="http://www.w3.org/2001/04/xmlenc#sha256"/>
        <DigestValue>1easXUpors9wW02Nqy5x8cLEF/3ZKBH0i2lLjO2Zsk8=</DigestValue>
      </Reference>
      <Reference URI="/xl/printerSettings/printerSettings1040.bin?ContentType=application/vnd.openxmlformats-officedocument.spreadsheetml.printerSettings">
        <DigestMethod Algorithm="http://www.w3.org/2001/04/xmlenc#sha256"/>
        <DigestValue>+n5QTe6/grUf3JPx5J0xBRGlKRI8XimZKbgxCQVlTOM=</DigestValue>
      </Reference>
      <Reference URI="/xl/printerSettings/printerSettings1041.bin?ContentType=application/vnd.openxmlformats-officedocument.spreadsheetml.printerSettings">
        <DigestMethod Algorithm="http://www.w3.org/2001/04/xmlenc#sha256"/>
        <DigestValue>6HGumsjBk9X1CzCPpkG1pJTBdVyGv7gAJ+RWNO+yDTc=</DigestValue>
      </Reference>
      <Reference URI="/xl/printerSettings/printerSettings1042.bin?ContentType=application/vnd.openxmlformats-officedocument.spreadsheetml.printerSettings">
        <DigestMethod Algorithm="http://www.w3.org/2001/04/xmlenc#sha256"/>
        <DigestValue>4sf+1AWluvbpxJKPd2Oye0vW/vjaIC4T1BxgDzXmoXg=</DigestValue>
      </Reference>
      <Reference URI="/xl/printerSettings/printerSettings1043.bin?ContentType=application/vnd.openxmlformats-officedocument.spreadsheetml.printerSettings">
        <DigestMethod Algorithm="http://www.w3.org/2001/04/xmlenc#sha256"/>
        <DigestValue>4sf+1AWluvbpxJKPd2Oye0vW/vjaIC4T1BxgDzXmoXg=</DigestValue>
      </Reference>
      <Reference URI="/xl/printerSettings/printerSettings1044.bin?ContentType=application/vnd.openxmlformats-officedocument.spreadsheetml.printerSettings">
        <DigestMethod Algorithm="http://www.w3.org/2001/04/xmlenc#sha256"/>
        <DigestValue>4sf+1AWluvbpxJKPd2Oye0vW/vjaIC4T1BxgDzXmoXg=</DigestValue>
      </Reference>
      <Reference URI="/xl/printerSettings/printerSettings1045.bin?ContentType=application/vnd.openxmlformats-officedocument.spreadsheetml.printerSettings">
        <DigestMethod Algorithm="http://www.w3.org/2001/04/xmlenc#sha256"/>
        <DigestValue>4sf+1AWluvbpxJKPd2Oye0vW/vjaIC4T1BxgDzXmoXg=</DigestValue>
      </Reference>
      <Reference URI="/xl/printerSettings/printerSettings1046.bin?ContentType=application/vnd.openxmlformats-officedocument.spreadsheetml.printerSettings">
        <DigestMethod Algorithm="http://www.w3.org/2001/04/xmlenc#sha256"/>
        <DigestValue>MqlMFcdOU724y+XT0A1fb7kjq67gysaEXySjCDCzorU=</DigestValue>
      </Reference>
      <Reference URI="/xl/printerSettings/printerSettings1047.bin?ContentType=application/vnd.openxmlformats-officedocument.spreadsheetml.printerSettings">
        <DigestMethod Algorithm="http://www.w3.org/2001/04/xmlenc#sha256"/>
        <DigestValue>4sf+1AWluvbpxJKPd2Oye0vW/vjaIC4T1BxgDzXmoXg=</DigestValue>
      </Reference>
      <Reference URI="/xl/printerSettings/printerSettings1048.bin?ContentType=application/vnd.openxmlformats-officedocument.spreadsheetml.printerSettings">
        <DigestMethod Algorithm="http://www.w3.org/2001/04/xmlenc#sha256"/>
        <DigestValue>AOaDuHtsifCB+3mFVZaFSjZ2jbySMm3+Pey0DhdCrvo=</DigestValue>
      </Reference>
      <Reference URI="/xl/printerSettings/printerSettings1049.bin?ContentType=application/vnd.openxmlformats-officedocument.spreadsheetml.printerSettings">
        <DigestMethod Algorithm="http://www.w3.org/2001/04/xmlenc#sha256"/>
        <DigestValue>4sf+1AWluvbpxJKPd2Oye0vW/vjaIC4T1BxgDzXmoXg=</DigestValue>
      </Reference>
      <Reference URI="/xl/printerSettings/printerSettings105.bin?ContentType=application/vnd.openxmlformats-officedocument.spreadsheetml.printerSettings">
        <DigestMethod Algorithm="http://www.w3.org/2001/04/xmlenc#sha256"/>
        <DigestValue>4sf+1AWluvbpxJKPd2Oye0vW/vjaIC4T1BxgDzXmoXg=</DigestValue>
      </Reference>
      <Reference URI="/xl/printerSettings/printerSettings1050.bin?ContentType=application/vnd.openxmlformats-officedocument.spreadsheetml.printerSettings">
        <DigestMethod Algorithm="http://www.w3.org/2001/04/xmlenc#sha256"/>
        <DigestValue>AOaDuHtsifCB+3mFVZaFSjZ2jbySMm3+Pey0DhdCrvo=</DigestValue>
      </Reference>
      <Reference URI="/xl/printerSettings/printerSettings1051.bin?ContentType=application/vnd.openxmlformats-officedocument.spreadsheetml.printerSettings">
        <DigestMethod Algorithm="http://www.w3.org/2001/04/xmlenc#sha256"/>
        <DigestValue>4sf+1AWluvbpxJKPd2Oye0vW/vjaIC4T1BxgDzXmoXg=</DigestValue>
      </Reference>
      <Reference URI="/xl/printerSettings/printerSettings1052.bin?ContentType=application/vnd.openxmlformats-officedocument.spreadsheetml.printerSettings">
        <DigestMethod Algorithm="http://www.w3.org/2001/04/xmlenc#sha256"/>
        <DigestValue>1easXUpors9wW02Nqy5x8cLEF/3ZKBH0i2lLjO2Zsk8=</DigestValue>
      </Reference>
      <Reference URI="/xl/printerSettings/printerSettings1053.bin?ContentType=application/vnd.openxmlformats-officedocument.spreadsheetml.printerSettings">
        <DigestMethod Algorithm="http://www.w3.org/2001/04/xmlenc#sha256"/>
        <DigestValue>BTOxzcKZIvQQhAhp4BYDqpQOt7f3HZkmNdkUneQnlQ4=</DigestValue>
      </Reference>
      <Reference URI="/xl/printerSettings/printerSettings1054.bin?ContentType=application/vnd.openxmlformats-officedocument.spreadsheetml.printerSettings">
        <DigestMethod Algorithm="http://www.w3.org/2001/04/xmlenc#sha256"/>
        <DigestValue>BTOxzcKZIvQQhAhp4BYDqpQOt7f3HZkmNdkUneQnlQ4=</DigestValue>
      </Reference>
      <Reference URI="/xl/printerSettings/printerSettings1055.bin?ContentType=application/vnd.openxmlformats-officedocument.spreadsheetml.printerSettings">
        <DigestMethod Algorithm="http://www.w3.org/2001/04/xmlenc#sha256"/>
        <DigestValue>4sf+1AWluvbpxJKPd2Oye0vW/vjaIC4T1BxgDzXmoXg=</DigestValue>
      </Reference>
      <Reference URI="/xl/printerSettings/printerSettings1056.bin?ContentType=application/vnd.openxmlformats-officedocument.spreadsheetml.printerSettings">
        <DigestMethod Algorithm="http://www.w3.org/2001/04/xmlenc#sha256"/>
        <DigestValue>BTOxzcKZIvQQhAhp4BYDqpQOt7f3HZkmNdkUneQnlQ4=</DigestValue>
      </Reference>
      <Reference URI="/xl/printerSettings/printerSettings1057.bin?ContentType=application/vnd.openxmlformats-officedocument.spreadsheetml.printerSettings">
        <DigestMethod Algorithm="http://www.w3.org/2001/04/xmlenc#sha256"/>
        <DigestValue>4sf+1AWluvbpxJKPd2Oye0vW/vjaIC4T1BxgDzXmoXg=</DigestValue>
      </Reference>
      <Reference URI="/xl/printerSettings/printerSettings1058.bin?ContentType=application/vnd.openxmlformats-officedocument.spreadsheetml.printerSettings">
        <DigestMethod Algorithm="http://www.w3.org/2001/04/xmlenc#sha256"/>
        <DigestValue>4sf+1AWluvbpxJKPd2Oye0vW/vjaIC4T1BxgDzXmoXg=</DigestValue>
      </Reference>
      <Reference URI="/xl/printerSettings/printerSettings1059.bin?ContentType=application/vnd.openxmlformats-officedocument.spreadsheetml.printerSettings">
        <DigestMethod Algorithm="http://www.w3.org/2001/04/xmlenc#sha256"/>
        <DigestValue>4sf+1AWluvbpxJKPd2Oye0vW/vjaIC4T1BxgDzXmoXg=</DigestValue>
      </Reference>
      <Reference URI="/xl/printerSettings/printerSettings106.bin?ContentType=application/vnd.openxmlformats-officedocument.spreadsheetml.printerSettings">
        <DigestMethod Algorithm="http://www.w3.org/2001/04/xmlenc#sha256"/>
        <DigestValue>AOaDuHtsifCB+3mFVZaFSjZ2jbySMm3+Pey0DhdCrvo=</DigestValue>
      </Reference>
      <Reference URI="/xl/printerSettings/printerSettings1060.bin?ContentType=application/vnd.openxmlformats-officedocument.spreadsheetml.printerSettings">
        <DigestMethod Algorithm="http://www.w3.org/2001/04/xmlenc#sha256"/>
        <DigestValue>4sf+1AWluvbpxJKPd2Oye0vW/vjaIC4T1BxgDzXmoXg=</DigestValue>
      </Reference>
      <Reference URI="/xl/printerSettings/printerSettings1061.bin?ContentType=application/vnd.openxmlformats-officedocument.spreadsheetml.printerSettings">
        <DigestMethod Algorithm="http://www.w3.org/2001/04/xmlenc#sha256"/>
        <DigestValue>4sf+1AWluvbpxJKPd2Oye0vW/vjaIC4T1BxgDzXmoXg=</DigestValue>
      </Reference>
      <Reference URI="/xl/printerSettings/printerSettings1062.bin?ContentType=application/vnd.openxmlformats-officedocument.spreadsheetml.printerSettings">
        <DigestMethod Algorithm="http://www.w3.org/2001/04/xmlenc#sha256"/>
        <DigestValue>1easXUpors9wW02Nqy5x8cLEF/3ZKBH0i2lLjO2Zsk8=</DigestValue>
      </Reference>
      <Reference URI="/xl/printerSettings/printerSettings1063.bin?ContentType=application/vnd.openxmlformats-officedocument.spreadsheetml.printerSettings">
        <DigestMethod Algorithm="http://www.w3.org/2001/04/xmlenc#sha256"/>
        <DigestValue>4sf+1AWluvbpxJKPd2Oye0vW/vjaIC4T1BxgDzXmoXg=</DigestValue>
      </Reference>
      <Reference URI="/xl/printerSettings/printerSettings1064.bin?ContentType=application/vnd.openxmlformats-officedocument.spreadsheetml.printerSettings">
        <DigestMethod Algorithm="http://www.w3.org/2001/04/xmlenc#sha256"/>
        <DigestValue>6HGumsjBk9X1CzCPpkG1pJTBdVyGv7gAJ+RWNO+yDTc=</DigestValue>
      </Reference>
      <Reference URI="/xl/printerSettings/printerSettings1065.bin?ContentType=application/vnd.openxmlformats-officedocument.spreadsheetml.printerSettings">
        <DigestMethod Algorithm="http://www.w3.org/2001/04/xmlenc#sha256"/>
        <DigestValue>1easXUpors9wW02Nqy5x8cLEF/3ZKBH0i2lLjO2Zsk8=</DigestValue>
      </Reference>
      <Reference URI="/xl/printerSettings/printerSettings1066.bin?ContentType=application/vnd.openxmlformats-officedocument.spreadsheetml.printerSettings">
        <DigestMethod Algorithm="http://www.w3.org/2001/04/xmlenc#sha256"/>
        <DigestValue>4sf+1AWluvbpxJKPd2Oye0vW/vjaIC4T1BxgDzXmoXg=</DigestValue>
      </Reference>
      <Reference URI="/xl/printerSettings/printerSettings1067.bin?ContentType=application/vnd.openxmlformats-officedocument.spreadsheetml.printerSettings">
        <DigestMethod Algorithm="http://www.w3.org/2001/04/xmlenc#sha256"/>
        <DigestValue>1easXUpors9wW02Nqy5x8cLEF/3ZKBH0i2lLjO2Zsk8=</DigestValue>
      </Reference>
      <Reference URI="/xl/printerSettings/printerSettings1068.bin?ContentType=application/vnd.openxmlformats-officedocument.spreadsheetml.printerSettings">
        <DigestMethod Algorithm="http://www.w3.org/2001/04/xmlenc#sha256"/>
        <DigestValue>4sf+1AWluvbpxJKPd2Oye0vW/vjaIC4T1BxgDzXmoXg=</DigestValue>
      </Reference>
      <Reference URI="/xl/printerSettings/printerSettings1069.bin?ContentType=application/vnd.openxmlformats-officedocument.spreadsheetml.printerSettings">
        <DigestMethod Algorithm="http://www.w3.org/2001/04/xmlenc#sha256"/>
        <DigestValue>4sf+1AWluvbpxJKPd2Oye0vW/vjaIC4T1BxgDzXmoXg=</DigestValue>
      </Reference>
      <Reference URI="/xl/printerSettings/printerSettings107.bin?ContentType=application/vnd.openxmlformats-officedocument.spreadsheetml.printerSettings">
        <DigestMethod Algorithm="http://www.w3.org/2001/04/xmlenc#sha256"/>
        <DigestValue>4sf+1AWluvbpxJKPd2Oye0vW/vjaIC4T1BxgDzXmoXg=</DigestValue>
      </Reference>
      <Reference URI="/xl/printerSettings/printerSettings1070.bin?ContentType=application/vnd.openxmlformats-officedocument.spreadsheetml.printerSettings">
        <DigestMethod Algorithm="http://www.w3.org/2001/04/xmlenc#sha256"/>
        <DigestValue>AOaDuHtsifCB+3mFVZaFSjZ2jbySMm3+Pey0DhdCrvo=</DigestValue>
      </Reference>
      <Reference URI="/xl/printerSettings/printerSettings1071.bin?ContentType=application/vnd.openxmlformats-officedocument.spreadsheetml.printerSettings">
        <DigestMethod Algorithm="http://www.w3.org/2001/04/xmlenc#sha256"/>
        <DigestValue>4sf+1AWluvbpxJKPd2Oye0vW/vjaIC4T1BxgDzXmoXg=</DigestValue>
      </Reference>
      <Reference URI="/xl/printerSettings/printerSettings1072.bin?ContentType=application/vnd.openxmlformats-officedocument.spreadsheetml.printerSettings">
        <DigestMethod Algorithm="http://www.w3.org/2001/04/xmlenc#sha256"/>
        <DigestValue>4sf+1AWluvbpxJKPd2Oye0vW/vjaIC4T1BxgDzXmoXg=</DigestValue>
      </Reference>
      <Reference URI="/xl/printerSettings/printerSettings1073.bin?ContentType=application/vnd.openxmlformats-officedocument.spreadsheetml.printerSettings">
        <DigestMethod Algorithm="http://www.w3.org/2001/04/xmlenc#sha256"/>
        <DigestValue>+n5QTe6/grUf3JPx5J0xBRGlKRI8XimZKbgxCQVlTOM=</DigestValue>
      </Reference>
      <Reference URI="/xl/printerSettings/printerSettings1074.bin?ContentType=application/vnd.openxmlformats-officedocument.spreadsheetml.printerSettings">
        <DigestMethod Algorithm="http://www.w3.org/2001/04/xmlenc#sha256"/>
        <DigestValue>k5z4QFvXyp5vMq4FDANuvQxvNZ735cuotFRYxi91M4M=</DigestValue>
      </Reference>
      <Reference URI="/xl/printerSettings/printerSettings1075.bin?ContentType=application/vnd.openxmlformats-officedocument.spreadsheetml.printerSettings">
        <DigestMethod Algorithm="http://www.w3.org/2001/04/xmlenc#sha256"/>
        <DigestValue>6HGumsjBk9X1CzCPpkG1pJTBdVyGv7gAJ+RWNO+yDTc=</DigestValue>
      </Reference>
      <Reference URI="/xl/printerSettings/printerSettings1076.bin?ContentType=application/vnd.openxmlformats-officedocument.spreadsheetml.printerSettings">
        <DigestMethod Algorithm="http://www.w3.org/2001/04/xmlenc#sha256"/>
        <DigestValue>BsIAjKOA+fRd+S8nF8NlmZ2fAwRQrX2fbojeS8s8IHY=</DigestValue>
      </Reference>
      <Reference URI="/xl/printerSettings/printerSettings1077.bin?ContentType=application/vnd.openxmlformats-officedocument.spreadsheetml.printerSettings">
        <DigestMethod Algorithm="http://www.w3.org/2001/04/xmlenc#sha256"/>
        <DigestValue>4sf+1AWluvbpxJKPd2Oye0vW/vjaIC4T1BxgDzXmoXg=</DigestValue>
      </Reference>
      <Reference URI="/xl/printerSettings/printerSettings1078.bin?ContentType=application/vnd.openxmlformats-officedocument.spreadsheetml.printerSettings">
        <DigestMethod Algorithm="http://www.w3.org/2001/04/xmlenc#sha256"/>
        <DigestValue>6HGumsjBk9X1CzCPpkG1pJTBdVyGv7gAJ+RWNO+yDTc=</DigestValue>
      </Reference>
      <Reference URI="/xl/printerSettings/printerSettings1079.bin?ContentType=application/vnd.openxmlformats-officedocument.spreadsheetml.printerSettings">
        <DigestMethod Algorithm="http://www.w3.org/2001/04/xmlenc#sha256"/>
        <DigestValue>4sf+1AWluvbpxJKPd2Oye0vW/vjaIC4T1BxgDzXmoXg=</DigestValue>
      </Reference>
      <Reference URI="/xl/printerSettings/printerSettings108.bin?ContentType=application/vnd.openxmlformats-officedocument.spreadsheetml.printerSettings">
        <DigestMethod Algorithm="http://www.w3.org/2001/04/xmlenc#sha256"/>
        <DigestValue>AOaDuHtsifCB+3mFVZaFSjZ2jbySMm3+Pey0DhdCrvo=</DigestValue>
      </Reference>
      <Reference URI="/xl/printerSettings/printerSettings1080.bin?ContentType=application/vnd.openxmlformats-officedocument.spreadsheetml.printerSettings">
        <DigestMethod Algorithm="http://www.w3.org/2001/04/xmlenc#sha256"/>
        <DigestValue>4sf+1AWluvbpxJKPd2Oye0vW/vjaIC4T1BxgDzXmoXg=</DigestValue>
      </Reference>
      <Reference URI="/xl/printerSettings/printerSettings1081.bin?ContentType=application/vnd.openxmlformats-officedocument.spreadsheetml.printerSettings">
        <DigestMethod Algorithm="http://www.w3.org/2001/04/xmlenc#sha256"/>
        <DigestValue>6HGumsjBk9X1CzCPpkG1pJTBdVyGv7gAJ+RWNO+yDTc=</DigestValue>
      </Reference>
      <Reference URI="/xl/printerSettings/printerSettings1082.bin?ContentType=application/vnd.openxmlformats-officedocument.spreadsheetml.printerSettings">
        <DigestMethod Algorithm="http://www.w3.org/2001/04/xmlenc#sha256"/>
        <DigestValue>4sf+1AWluvbpxJKPd2Oye0vW/vjaIC4T1BxgDzXmoXg=</DigestValue>
      </Reference>
      <Reference URI="/xl/printerSettings/printerSettings1083.bin?ContentType=application/vnd.openxmlformats-officedocument.spreadsheetml.printerSettings">
        <DigestMethod Algorithm="http://www.w3.org/2001/04/xmlenc#sha256"/>
        <DigestValue>1easXUpors9wW02Nqy5x8cLEF/3ZKBH0i2lLjO2Zsk8=</DigestValue>
      </Reference>
      <Reference URI="/xl/printerSettings/printerSettings1084.bin?ContentType=application/vnd.openxmlformats-officedocument.spreadsheetml.printerSettings">
        <DigestMethod Algorithm="http://www.w3.org/2001/04/xmlenc#sha256"/>
        <DigestValue>4sf+1AWluvbpxJKPd2Oye0vW/vjaIC4T1BxgDzXmoXg=</DigestValue>
      </Reference>
      <Reference URI="/xl/printerSettings/printerSettings1085.bin?ContentType=application/vnd.openxmlformats-officedocument.spreadsheetml.printerSettings">
        <DigestMethod Algorithm="http://www.w3.org/2001/04/xmlenc#sha256"/>
        <DigestValue>AOaDuHtsifCB+3mFVZaFSjZ2jbySMm3+Pey0DhdCrvo=</DigestValue>
      </Reference>
      <Reference URI="/xl/printerSettings/printerSettings1086.bin?ContentType=application/vnd.openxmlformats-officedocument.spreadsheetml.printerSettings">
        <DigestMethod Algorithm="http://www.w3.org/2001/04/xmlenc#sha256"/>
        <DigestValue>4sf+1AWluvbpxJKPd2Oye0vW/vjaIC4T1BxgDzXmoXg=</DigestValue>
      </Reference>
      <Reference URI="/xl/printerSettings/printerSettings1087.bin?ContentType=application/vnd.openxmlformats-officedocument.spreadsheetml.printerSettings">
        <DigestMethod Algorithm="http://www.w3.org/2001/04/xmlenc#sha256"/>
        <DigestValue>AOaDuHtsifCB+3mFVZaFSjZ2jbySMm3+Pey0DhdCrvo=</DigestValue>
      </Reference>
      <Reference URI="/xl/printerSettings/printerSettings1088.bin?ContentType=application/vnd.openxmlformats-officedocument.spreadsheetml.printerSettings">
        <DigestMethod Algorithm="http://www.w3.org/2001/04/xmlenc#sha256"/>
        <DigestValue>4sf+1AWluvbpxJKPd2Oye0vW/vjaIC4T1BxgDzXmoXg=</DigestValue>
      </Reference>
      <Reference URI="/xl/printerSettings/printerSettings1089.bin?ContentType=application/vnd.openxmlformats-officedocument.spreadsheetml.printerSettings">
        <DigestMethod Algorithm="http://www.w3.org/2001/04/xmlenc#sha256"/>
        <DigestValue>1easXUpors9wW02Nqy5x8cLEF/3ZKBH0i2lLjO2Zsk8=</DigestValue>
      </Reference>
      <Reference URI="/xl/printerSettings/printerSettings109.bin?ContentType=application/vnd.openxmlformats-officedocument.spreadsheetml.printerSettings">
        <DigestMethod Algorithm="http://www.w3.org/2001/04/xmlenc#sha256"/>
        <DigestValue>4sf+1AWluvbpxJKPd2Oye0vW/vjaIC4T1BxgDzXmoXg=</DigestValue>
      </Reference>
      <Reference URI="/xl/printerSettings/printerSettings1090.bin?ContentType=application/vnd.openxmlformats-officedocument.spreadsheetml.printerSettings">
        <DigestMethod Algorithm="http://www.w3.org/2001/04/xmlenc#sha256"/>
        <DigestValue>6HGumsjBk9X1CzCPpkG1pJTBdVyGv7gAJ+RWNO+yDTc=</DigestValue>
      </Reference>
      <Reference URI="/xl/printerSettings/printerSettings1091.bin?ContentType=application/vnd.openxmlformats-officedocument.spreadsheetml.printerSettings">
        <DigestMethod Algorithm="http://www.w3.org/2001/04/xmlenc#sha256"/>
        <DigestValue>BTOxzcKZIvQQhAhp4BYDqpQOt7f3HZkmNdkUneQnlQ4=</DigestValue>
      </Reference>
      <Reference URI="/xl/printerSettings/printerSettings1092.bin?ContentType=application/vnd.openxmlformats-officedocument.spreadsheetml.printerSettings">
        <DigestMethod Algorithm="http://www.w3.org/2001/04/xmlenc#sha256"/>
        <DigestValue>BTOxzcKZIvQQhAhp4BYDqpQOt7f3HZkmNdkUneQnlQ4=</DigestValue>
      </Reference>
      <Reference URI="/xl/printerSettings/printerSettings1093.bin?ContentType=application/vnd.openxmlformats-officedocument.spreadsheetml.printerSettings">
        <DigestMethod Algorithm="http://www.w3.org/2001/04/xmlenc#sha256"/>
        <DigestValue>4sf+1AWluvbpxJKPd2Oye0vW/vjaIC4T1BxgDzXmoXg=</DigestValue>
      </Reference>
      <Reference URI="/xl/printerSettings/printerSettings1094.bin?ContentType=application/vnd.openxmlformats-officedocument.spreadsheetml.printerSettings">
        <DigestMethod Algorithm="http://www.w3.org/2001/04/xmlenc#sha256"/>
        <DigestValue>BTOxzcKZIvQQhAhp4BYDqpQOt7f3HZkmNdkUneQnlQ4=</DigestValue>
      </Reference>
      <Reference URI="/xl/printerSettings/printerSettings1095.bin?ContentType=application/vnd.openxmlformats-officedocument.spreadsheetml.printerSettings">
        <DigestMethod Algorithm="http://www.w3.org/2001/04/xmlenc#sha256"/>
        <DigestValue>4sf+1AWluvbpxJKPd2Oye0vW/vjaIC4T1BxgDzXmoXg=</DigestValue>
      </Reference>
      <Reference URI="/xl/printerSettings/printerSettings1096.bin?ContentType=application/vnd.openxmlformats-officedocument.spreadsheetml.printerSettings">
        <DigestMethod Algorithm="http://www.w3.org/2001/04/xmlenc#sha256"/>
        <DigestValue>4sf+1AWluvbpxJKPd2Oye0vW/vjaIC4T1BxgDzXmoXg=</DigestValue>
      </Reference>
      <Reference URI="/xl/printerSettings/printerSettings1097.bin?ContentType=application/vnd.openxmlformats-officedocument.spreadsheetml.printerSettings">
        <DigestMethod Algorithm="http://www.w3.org/2001/04/xmlenc#sha256"/>
        <DigestValue>4sf+1AWluvbpxJKPd2Oye0vW/vjaIC4T1BxgDzXmoXg=</DigestValue>
      </Reference>
      <Reference URI="/xl/printerSettings/printerSettings1098.bin?ContentType=application/vnd.openxmlformats-officedocument.spreadsheetml.printerSettings">
        <DigestMethod Algorithm="http://www.w3.org/2001/04/xmlenc#sha256"/>
        <DigestValue>4sf+1AWluvbpxJKPd2Oye0vW/vjaIC4T1BxgDzXmoXg=</DigestValue>
      </Reference>
      <Reference URI="/xl/printerSettings/printerSettings1099.bin?ContentType=application/vnd.openxmlformats-officedocument.spreadsheetml.printerSettings">
        <DigestMethod Algorithm="http://www.w3.org/2001/04/xmlenc#sha256"/>
        <DigestValue>4sf+1AWluvbpxJKPd2Oye0vW/vjaIC4T1BxgDzXmoXg=</DigestValue>
      </Reference>
      <Reference URI="/xl/printerSettings/printerSettings11.bin?ContentType=application/vnd.openxmlformats-officedocument.spreadsheetml.printerSettings">
        <DigestMethod Algorithm="http://www.w3.org/2001/04/xmlenc#sha256"/>
        <DigestValue>+n5QTe6/grUf3JPx5J0xBRGlKRI8XimZKbgxCQVlTOM=</DigestValue>
      </Reference>
      <Reference URI="/xl/printerSettings/printerSettings110.bin?ContentType=application/vnd.openxmlformats-officedocument.spreadsheetml.printerSettings">
        <DigestMethod Algorithm="http://www.w3.org/2001/04/xmlenc#sha256"/>
        <DigestValue>1easXUpors9wW02Nqy5x8cLEF/3ZKBH0i2lLjO2Zsk8=</DigestValue>
      </Reference>
      <Reference URI="/xl/printerSettings/printerSettings1100.bin?ContentType=application/vnd.openxmlformats-officedocument.spreadsheetml.printerSettings">
        <DigestMethod Algorithm="http://www.w3.org/2001/04/xmlenc#sha256"/>
        <DigestValue>1easXUpors9wW02Nqy5x8cLEF/3ZKBH0i2lLjO2Zsk8=</DigestValue>
      </Reference>
      <Reference URI="/xl/printerSettings/printerSettings1101.bin?ContentType=application/vnd.openxmlformats-officedocument.spreadsheetml.printerSettings">
        <DigestMethod Algorithm="http://www.w3.org/2001/04/xmlenc#sha256"/>
        <DigestValue>4sf+1AWluvbpxJKPd2Oye0vW/vjaIC4T1BxgDzXmoXg=</DigestValue>
      </Reference>
      <Reference URI="/xl/printerSettings/printerSettings1102.bin?ContentType=application/vnd.openxmlformats-officedocument.spreadsheetml.printerSettings">
        <DigestMethod Algorithm="http://www.w3.org/2001/04/xmlenc#sha256"/>
        <DigestValue>1easXUpors9wW02Nqy5x8cLEF/3ZKBH0i2lLjO2Zsk8=</DigestValue>
      </Reference>
      <Reference URI="/xl/printerSettings/printerSettings1103.bin?ContentType=application/vnd.openxmlformats-officedocument.spreadsheetml.printerSettings">
        <DigestMethod Algorithm="http://www.w3.org/2001/04/xmlenc#sha256"/>
        <DigestValue>4sf+1AWluvbpxJKPd2Oye0vW/vjaIC4T1BxgDzXmoXg=</DigestValue>
      </Reference>
      <Reference URI="/xl/printerSettings/printerSettings1104.bin?ContentType=application/vnd.openxmlformats-officedocument.spreadsheetml.printerSettings">
        <DigestMethod Algorithm="http://www.w3.org/2001/04/xmlenc#sha256"/>
        <DigestValue>1easXUpors9wW02Nqy5x8cLEF/3ZKBH0i2lLjO2Zsk8=</DigestValue>
      </Reference>
      <Reference URI="/xl/printerSettings/printerSettings1105.bin?ContentType=application/vnd.openxmlformats-officedocument.spreadsheetml.printerSettings">
        <DigestMethod Algorithm="http://www.w3.org/2001/04/xmlenc#sha256"/>
        <DigestValue>4sf+1AWluvbpxJKPd2Oye0vW/vjaIC4T1BxgDzXmoXg=</DigestValue>
      </Reference>
      <Reference URI="/xl/printerSettings/printerSettings1106.bin?ContentType=application/vnd.openxmlformats-officedocument.spreadsheetml.printerSettings">
        <DigestMethod Algorithm="http://www.w3.org/2001/04/xmlenc#sha256"/>
        <DigestValue>4sf+1AWluvbpxJKPd2Oye0vW/vjaIC4T1BxgDzXmoXg=</DigestValue>
      </Reference>
      <Reference URI="/xl/printerSettings/printerSettings1107.bin?ContentType=application/vnd.openxmlformats-officedocument.spreadsheetml.printerSettings">
        <DigestMethod Algorithm="http://www.w3.org/2001/04/xmlenc#sha256"/>
        <DigestValue>AOaDuHtsifCB+3mFVZaFSjZ2jbySMm3+Pey0DhdCrvo=</DigestValue>
      </Reference>
      <Reference URI="/xl/printerSettings/printerSettings1108.bin?ContentType=application/vnd.openxmlformats-officedocument.spreadsheetml.printerSettings">
        <DigestMethod Algorithm="http://www.w3.org/2001/04/xmlenc#sha256"/>
        <DigestValue>4sf+1AWluvbpxJKPd2Oye0vW/vjaIC4T1BxgDzXmoXg=</DigestValue>
      </Reference>
      <Reference URI="/xl/printerSettings/printerSettings1109.bin?ContentType=application/vnd.openxmlformats-officedocument.spreadsheetml.printerSettings">
        <DigestMethod Algorithm="http://www.w3.org/2001/04/xmlenc#sha256"/>
        <DigestValue>4sf+1AWluvbpxJKPd2Oye0vW/vjaIC4T1BxgDzXmoXg=</DigestValue>
      </Reference>
      <Reference URI="/xl/printerSettings/printerSettings111.bin?ContentType=application/vnd.openxmlformats-officedocument.spreadsheetml.printerSettings">
        <DigestMethod Algorithm="http://www.w3.org/2001/04/xmlenc#sha256"/>
        <DigestValue>6HGumsjBk9X1CzCPpkG1pJTBdVyGv7gAJ+RWNO+yDTc=</DigestValue>
      </Reference>
      <Reference URI="/xl/printerSettings/printerSettings1110.bin?ContentType=application/vnd.openxmlformats-officedocument.spreadsheetml.printerSettings">
        <DigestMethod Algorithm="http://www.w3.org/2001/04/xmlenc#sha256"/>
        <DigestValue>+n5QTe6/grUf3JPx5J0xBRGlKRI8XimZKbgxCQVlTOM=</DigestValue>
      </Reference>
      <Reference URI="/xl/printerSettings/printerSettings1111.bin?ContentType=application/vnd.openxmlformats-officedocument.spreadsheetml.printerSettings">
        <DigestMethod Algorithm="http://www.w3.org/2001/04/xmlenc#sha256"/>
        <DigestValue>4sf+1AWluvbpxJKPd2Oye0vW/vjaIC4T1BxgDzXmoXg=</DigestValue>
      </Reference>
      <Reference URI="/xl/printerSettings/printerSettings1112.bin?ContentType=application/vnd.openxmlformats-officedocument.spreadsheetml.printerSettings">
        <DigestMethod Algorithm="http://www.w3.org/2001/04/xmlenc#sha256"/>
        <DigestValue>4sf+1AWluvbpxJKPd2Oye0vW/vjaIC4T1BxgDzXmoXg=</DigestValue>
      </Reference>
      <Reference URI="/xl/printerSettings/printerSettings1113.bin?ContentType=application/vnd.openxmlformats-officedocument.spreadsheetml.printerSettings">
        <DigestMethod Algorithm="http://www.w3.org/2001/04/xmlenc#sha256"/>
        <DigestValue>4sf+1AWluvbpxJKPd2Oye0vW/vjaIC4T1BxgDzXmoXg=</DigestValue>
      </Reference>
      <Reference URI="/xl/printerSettings/printerSettings1114.bin?ContentType=application/vnd.openxmlformats-officedocument.spreadsheetml.printerSettings">
        <DigestMethod Algorithm="http://www.w3.org/2001/04/xmlenc#sha256"/>
        <DigestValue>4sf+1AWluvbpxJKPd2Oye0vW/vjaIC4T1BxgDzXmoXg=</DigestValue>
      </Reference>
      <Reference URI="/xl/printerSettings/printerSettings1115.bin?ContentType=application/vnd.openxmlformats-officedocument.spreadsheetml.printerSettings">
        <DigestMethod Algorithm="http://www.w3.org/2001/04/xmlenc#sha256"/>
        <DigestValue>1easXUpors9wW02Nqy5x8cLEF/3ZKBH0i2lLjO2Zsk8=</DigestValue>
      </Reference>
      <Reference URI="/xl/printerSettings/printerSettings1116.bin?ContentType=application/vnd.openxmlformats-officedocument.spreadsheetml.printerSettings">
        <DigestMethod Algorithm="http://www.w3.org/2001/04/xmlenc#sha256"/>
        <DigestValue>4sf+1AWluvbpxJKPd2Oye0vW/vjaIC4T1BxgDzXmoXg=</DigestValue>
      </Reference>
      <Reference URI="/xl/printerSettings/printerSettings1117.bin?ContentType=application/vnd.openxmlformats-officedocument.spreadsheetml.printerSettings">
        <DigestMethod Algorithm="http://www.w3.org/2001/04/xmlenc#sha256"/>
        <DigestValue>AOaDuHtsifCB+3mFVZaFSjZ2jbySMm3+Pey0DhdCrvo=</DigestValue>
      </Reference>
      <Reference URI="/xl/printerSettings/printerSettings1118.bin?ContentType=application/vnd.openxmlformats-officedocument.spreadsheetml.printerSettings">
        <DigestMethod Algorithm="http://www.w3.org/2001/04/xmlenc#sha256"/>
        <DigestValue>4sf+1AWluvbpxJKPd2Oye0vW/vjaIC4T1BxgDzXmoXg=</DigestValue>
      </Reference>
      <Reference URI="/xl/printerSettings/printerSettings1119.bin?ContentType=application/vnd.openxmlformats-officedocument.spreadsheetml.printerSettings">
        <DigestMethod Algorithm="http://www.w3.org/2001/04/xmlenc#sha256"/>
        <DigestValue>AOaDuHtsifCB+3mFVZaFSjZ2jbySMm3+Pey0DhdCrvo=</DigestValue>
      </Reference>
      <Reference URI="/xl/printerSettings/printerSettings112.bin?ContentType=application/vnd.openxmlformats-officedocument.spreadsheetml.printerSettings">
        <DigestMethod Algorithm="http://www.w3.org/2001/04/xmlenc#sha256"/>
        <DigestValue>BTOxzcKZIvQQhAhp4BYDqpQOt7f3HZkmNdkUneQnlQ4=</DigestValue>
      </Reference>
      <Reference URI="/xl/printerSettings/printerSettings1120.bin?ContentType=application/vnd.openxmlformats-officedocument.spreadsheetml.printerSettings">
        <DigestMethod Algorithm="http://www.w3.org/2001/04/xmlenc#sha256"/>
        <DigestValue>4sf+1AWluvbpxJKPd2Oye0vW/vjaIC4T1BxgDzXmoXg=</DigestValue>
      </Reference>
      <Reference URI="/xl/printerSettings/printerSettings1121.bin?ContentType=application/vnd.openxmlformats-officedocument.spreadsheetml.printerSettings">
        <DigestMethod Algorithm="http://www.w3.org/2001/04/xmlenc#sha256"/>
        <DigestValue>1easXUpors9wW02Nqy5x8cLEF/3ZKBH0i2lLjO2Zsk8=</DigestValue>
      </Reference>
      <Reference URI="/xl/printerSettings/printerSettings1122.bin?ContentType=application/vnd.openxmlformats-officedocument.spreadsheetml.printerSettings">
        <DigestMethod Algorithm="http://www.w3.org/2001/04/xmlenc#sha256"/>
        <DigestValue>BTOxzcKZIvQQhAhp4BYDqpQOt7f3HZkmNdkUneQnlQ4=</DigestValue>
      </Reference>
      <Reference URI="/xl/printerSettings/printerSettings1123.bin?ContentType=application/vnd.openxmlformats-officedocument.spreadsheetml.printerSettings">
        <DigestMethod Algorithm="http://www.w3.org/2001/04/xmlenc#sha256"/>
        <DigestValue>BTOxzcKZIvQQhAhp4BYDqpQOt7f3HZkmNdkUneQnlQ4=</DigestValue>
      </Reference>
      <Reference URI="/xl/printerSettings/printerSettings1124.bin?ContentType=application/vnd.openxmlformats-officedocument.spreadsheetml.printerSettings">
        <DigestMethod Algorithm="http://www.w3.org/2001/04/xmlenc#sha256"/>
        <DigestValue>4sf+1AWluvbpxJKPd2Oye0vW/vjaIC4T1BxgDzXmoXg=</DigestValue>
      </Reference>
      <Reference URI="/xl/printerSettings/printerSettings1125.bin?ContentType=application/vnd.openxmlformats-officedocument.spreadsheetml.printerSettings">
        <DigestMethod Algorithm="http://www.w3.org/2001/04/xmlenc#sha256"/>
        <DigestValue>BTOxzcKZIvQQhAhp4BYDqpQOt7f3HZkmNdkUneQnlQ4=</DigestValue>
      </Reference>
      <Reference URI="/xl/printerSettings/printerSettings1126.bin?ContentType=application/vnd.openxmlformats-officedocument.spreadsheetml.printerSettings">
        <DigestMethod Algorithm="http://www.w3.org/2001/04/xmlenc#sha256"/>
        <DigestValue>4sf+1AWluvbpxJKPd2Oye0vW/vjaIC4T1BxgDzXmoXg=</DigestValue>
      </Reference>
      <Reference URI="/xl/printerSettings/printerSettings1127.bin?ContentType=application/vnd.openxmlformats-officedocument.spreadsheetml.printerSettings">
        <DigestMethod Algorithm="http://www.w3.org/2001/04/xmlenc#sha256"/>
        <DigestValue>4sf+1AWluvbpxJKPd2Oye0vW/vjaIC4T1BxgDzXmoXg=</DigestValue>
      </Reference>
      <Reference URI="/xl/printerSettings/printerSettings1128.bin?ContentType=application/vnd.openxmlformats-officedocument.spreadsheetml.printerSettings">
        <DigestMethod Algorithm="http://www.w3.org/2001/04/xmlenc#sha256"/>
        <DigestValue>4sf+1AWluvbpxJKPd2Oye0vW/vjaIC4T1BxgDzXmoXg=</DigestValue>
      </Reference>
      <Reference URI="/xl/printerSettings/printerSettings1129.bin?ContentType=application/vnd.openxmlformats-officedocument.spreadsheetml.printerSettings">
        <DigestMethod Algorithm="http://www.w3.org/2001/04/xmlenc#sha256"/>
        <DigestValue>4sf+1AWluvbpxJKPd2Oye0vW/vjaIC4T1BxgDzXmoXg=</DigestValue>
      </Reference>
      <Reference URI="/xl/printerSettings/printerSettings113.bin?ContentType=application/vnd.openxmlformats-officedocument.spreadsheetml.printerSettings">
        <DigestMethod Algorithm="http://www.w3.org/2001/04/xmlenc#sha256"/>
        <DigestValue>+XJxZc4n5BY8iwRYh6pmp5RRH2m+XNEQSQktB6JV4yM=</DigestValue>
      </Reference>
      <Reference URI="/xl/printerSettings/printerSettings1130.bin?ContentType=application/vnd.openxmlformats-officedocument.spreadsheetml.printerSettings">
        <DigestMethod Algorithm="http://www.w3.org/2001/04/xmlenc#sha256"/>
        <DigestValue>4sf+1AWluvbpxJKPd2Oye0vW/vjaIC4T1BxgDzXmoXg=</DigestValue>
      </Reference>
      <Reference URI="/xl/printerSettings/printerSettings1131.bin?ContentType=application/vnd.openxmlformats-officedocument.spreadsheetml.printerSettings">
        <DigestMethod Algorithm="http://www.w3.org/2001/04/xmlenc#sha256"/>
        <DigestValue>1easXUpors9wW02Nqy5x8cLEF/3ZKBH0i2lLjO2Zsk8=</DigestValue>
      </Reference>
      <Reference URI="/xl/printerSettings/printerSettings1132.bin?ContentType=application/vnd.openxmlformats-officedocument.spreadsheetml.printerSettings">
        <DigestMethod Algorithm="http://www.w3.org/2001/04/xmlenc#sha256"/>
        <DigestValue>4sf+1AWluvbpxJKPd2Oye0vW/vjaIC4T1BxgDzXmoXg=</DigestValue>
      </Reference>
      <Reference URI="/xl/printerSettings/printerSettings1133.bin?ContentType=application/vnd.openxmlformats-officedocument.spreadsheetml.printerSettings">
        <DigestMethod Algorithm="http://www.w3.org/2001/04/xmlenc#sha256"/>
        <DigestValue>6HGumsjBk9X1CzCPpkG1pJTBdVyGv7gAJ+RWNO+yDTc=</DigestValue>
      </Reference>
      <Reference URI="/xl/printerSettings/printerSettings1134.bin?ContentType=application/vnd.openxmlformats-officedocument.spreadsheetml.printerSettings">
        <DigestMethod Algorithm="http://www.w3.org/2001/04/xmlenc#sha256"/>
        <DigestValue>1easXUpors9wW02Nqy5x8cLEF/3ZKBH0i2lLjO2Zsk8=</DigestValue>
      </Reference>
      <Reference URI="/xl/printerSettings/printerSettings1135.bin?ContentType=application/vnd.openxmlformats-officedocument.spreadsheetml.printerSettings">
        <DigestMethod Algorithm="http://www.w3.org/2001/04/xmlenc#sha256"/>
        <DigestValue>4sf+1AWluvbpxJKPd2Oye0vW/vjaIC4T1BxgDzXmoXg=</DigestValue>
      </Reference>
      <Reference URI="/xl/printerSettings/printerSettings1136.bin?ContentType=application/vnd.openxmlformats-officedocument.spreadsheetml.printerSettings">
        <DigestMethod Algorithm="http://www.w3.org/2001/04/xmlenc#sha256"/>
        <DigestValue>1easXUpors9wW02Nqy5x8cLEF/3ZKBH0i2lLjO2Zsk8=</DigestValue>
      </Reference>
      <Reference URI="/xl/printerSettings/printerSettings1137.bin?ContentType=application/vnd.openxmlformats-officedocument.spreadsheetml.printerSettings">
        <DigestMethod Algorithm="http://www.w3.org/2001/04/xmlenc#sha256"/>
        <DigestValue>4sf+1AWluvbpxJKPd2Oye0vW/vjaIC4T1BxgDzXmoXg=</DigestValue>
      </Reference>
      <Reference URI="/xl/printerSettings/printerSettings1138.bin?ContentType=application/vnd.openxmlformats-officedocument.spreadsheetml.printerSettings">
        <DigestMethod Algorithm="http://www.w3.org/2001/04/xmlenc#sha256"/>
        <DigestValue>4sf+1AWluvbpxJKPd2Oye0vW/vjaIC4T1BxgDzXmoXg=</DigestValue>
      </Reference>
      <Reference URI="/xl/printerSettings/printerSettings1139.bin?ContentType=application/vnd.openxmlformats-officedocument.spreadsheetml.printerSettings">
        <DigestMethod Algorithm="http://www.w3.org/2001/04/xmlenc#sha256"/>
        <DigestValue>AOaDuHtsifCB+3mFVZaFSjZ2jbySMm3+Pey0DhdCrvo=</DigestValue>
      </Reference>
      <Reference URI="/xl/printerSettings/printerSettings114.bin?ContentType=application/vnd.openxmlformats-officedocument.spreadsheetml.printerSettings">
        <DigestMethod Algorithm="http://www.w3.org/2001/04/xmlenc#sha256"/>
        <DigestValue>qdF4VB0Obt77Zx+ENUNW63gAJaa/dDHjc5L9eH/T2w8=</DigestValue>
      </Reference>
      <Reference URI="/xl/printerSettings/printerSettings1140.bin?ContentType=application/vnd.openxmlformats-officedocument.spreadsheetml.printerSettings">
        <DigestMethod Algorithm="http://www.w3.org/2001/04/xmlenc#sha256"/>
        <DigestValue>4sf+1AWluvbpxJKPd2Oye0vW/vjaIC4T1BxgDzXmoXg=</DigestValue>
      </Reference>
      <Reference URI="/xl/printerSettings/printerSettings1141.bin?ContentType=application/vnd.openxmlformats-officedocument.spreadsheetml.printerSettings">
        <DigestMethod Algorithm="http://www.w3.org/2001/04/xmlenc#sha256"/>
        <DigestValue>4sf+1AWluvbpxJKPd2Oye0vW/vjaIC4T1BxgDzXmoXg=</DigestValue>
      </Reference>
      <Reference URI="/xl/printerSettings/printerSettings1142.bin?ContentType=application/vnd.openxmlformats-officedocument.spreadsheetml.printerSettings">
        <DigestMethod Algorithm="http://www.w3.org/2001/04/xmlenc#sha256"/>
        <DigestValue>6HGumsjBk9X1CzCPpkG1pJTBdVyGv7gAJ+RWNO+yDTc=</DigestValue>
      </Reference>
      <Reference URI="/xl/printerSettings/printerSettings1143.bin?ContentType=application/vnd.openxmlformats-officedocument.spreadsheetml.printerSettings">
        <DigestMethod Algorithm="http://www.w3.org/2001/04/xmlenc#sha256"/>
        <DigestValue>+n5QTe6/grUf3JPx5J0xBRGlKRI8XimZKbgxCQVlTOM=</DigestValue>
      </Reference>
      <Reference URI="/xl/printerSettings/printerSettings1144.bin?ContentType=application/vnd.openxmlformats-officedocument.spreadsheetml.printerSettings">
        <DigestMethod Algorithm="http://www.w3.org/2001/04/xmlenc#sha256"/>
        <DigestValue>k5z4QFvXyp5vMq4FDANuvQxvNZ735cuotFRYxi91M4M=</DigestValue>
      </Reference>
      <Reference URI="/xl/printerSettings/printerSettings1145.bin?ContentType=application/vnd.openxmlformats-officedocument.spreadsheetml.printerSettings">
        <DigestMethod Algorithm="http://www.w3.org/2001/04/xmlenc#sha256"/>
        <DigestValue>6HGumsjBk9X1CzCPpkG1pJTBdVyGv7gAJ+RWNO+yDTc=</DigestValue>
      </Reference>
      <Reference URI="/xl/printerSettings/printerSettings1146.bin?ContentType=application/vnd.openxmlformats-officedocument.spreadsheetml.printerSettings">
        <DigestMethod Algorithm="http://www.w3.org/2001/04/xmlenc#sha256"/>
        <DigestValue>6HGumsjBk9X1CzCPpkG1pJTBdVyGv7gAJ+RWNO+yDTc=</DigestValue>
      </Reference>
      <Reference URI="/xl/printerSettings/printerSettings1147.bin?ContentType=application/vnd.openxmlformats-officedocument.spreadsheetml.printerSettings">
        <DigestMethod Algorithm="http://www.w3.org/2001/04/xmlenc#sha256"/>
        <DigestValue>6HGumsjBk9X1CzCPpkG1pJTBdVyGv7gAJ+RWNO+yDTc=</DigestValue>
      </Reference>
      <Reference URI="/xl/printerSettings/printerSettings1148.bin?ContentType=application/vnd.openxmlformats-officedocument.spreadsheetml.printerSettings">
        <DigestMethod Algorithm="http://www.w3.org/2001/04/xmlenc#sha256"/>
        <DigestValue>6HGumsjBk9X1CzCPpkG1pJTBdVyGv7gAJ+RWNO+yDTc=</DigestValue>
      </Reference>
      <Reference URI="/xl/printerSettings/printerSettings1149.bin?ContentType=application/vnd.openxmlformats-officedocument.spreadsheetml.printerSettings">
        <DigestMethod Algorithm="http://www.w3.org/2001/04/xmlenc#sha256"/>
        <DigestValue>6HGumsjBk9X1CzCPpkG1pJTBdVyGv7gAJ+RWNO+yDTc=</DigestValue>
      </Reference>
      <Reference URI="/xl/printerSettings/printerSettings115.bin?ContentType=application/vnd.openxmlformats-officedocument.spreadsheetml.printerSettings">
        <DigestMethod Algorithm="http://www.w3.org/2001/04/xmlenc#sha256"/>
        <DigestValue>+XJxZc4n5BY8iwRYh6pmp5RRH2m+XNEQSQktB6JV4yM=</DigestValue>
      </Reference>
      <Reference URI="/xl/printerSettings/printerSettings1150.bin?ContentType=application/vnd.openxmlformats-officedocument.spreadsheetml.printerSettings">
        <DigestMethod Algorithm="http://www.w3.org/2001/04/xmlenc#sha256"/>
        <DigestValue>6HGumsjBk9X1CzCPpkG1pJTBdVyGv7gAJ+RWNO+yDTc=</DigestValue>
      </Reference>
      <Reference URI="/xl/printerSettings/printerSettings1151.bin?ContentType=application/vnd.openxmlformats-officedocument.spreadsheetml.printerSettings">
        <DigestMethod Algorithm="http://www.w3.org/2001/04/xmlenc#sha256"/>
        <DigestValue>6HGumsjBk9X1CzCPpkG1pJTBdVyGv7gAJ+RWNO+yDTc=</DigestValue>
      </Reference>
      <Reference URI="/xl/printerSettings/printerSettings1152.bin?ContentType=application/vnd.openxmlformats-officedocument.spreadsheetml.printerSettings">
        <DigestMethod Algorithm="http://www.w3.org/2001/04/xmlenc#sha256"/>
        <DigestValue>4sf+1AWluvbpxJKPd2Oye0vW/vjaIC4T1BxgDzXmoXg=</DigestValue>
      </Reference>
      <Reference URI="/xl/printerSettings/printerSettings1153.bin?ContentType=application/vnd.openxmlformats-officedocument.spreadsheetml.printerSettings">
        <DigestMethod Algorithm="http://www.w3.org/2001/04/xmlenc#sha256"/>
        <DigestValue>6HGumsjBk9X1CzCPpkG1pJTBdVyGv7gAJ+RWNO+yDTc=</DigestValue>
      </Reference>
      <Reference URI="/xl/printerSettings/printerSettings1154.bin?ContentType=application/vnd.openxmlformats-officedocument.spreadsheetml.printerSettings">
        <DigestMethod Algorithm="http://www.w3.org/2001/04/xmlenc#sha256"/>
        <DigestValue>6HGumsjBk9X1CzCPpkG1pJTBdVyGv7gAJ+RWNO+yDTc=</DigestValue>
      </Reference>
      <Reference URI="/xl/printerSettings/printerSettings1155.bin?ContentType=application/vnd.openxmlformats-officedocument.spreadsheetml.printerSettings">
        <DigestMethod Algorithm="http://www.w3.org/2001/04/xmlenc#sha256"/>
        <DigestValue>4sf+1AWluvbpxJKPd2Oye0vW/vjaIC4T1BxgDzXmoXg=</DigestValue>
      </Reference>
      <Reference URI="/xl/printerSettings/printerSettings1156.bin?ContentType=application/vnd.openxmlformats-officedocument.spreadsheetml.printerSettings">
        <DigestMethod Algorithm="http://www.w3.org/2001/04/xmlenc#sha256"/>
        <DigestValue>4sf+1AWluvbpxJKPd2Oye0vW/vjaIC4T1BxgDzXmoXg=</DigestValue>
      </Reference>
      <Reference URI="/xl/printerSettings/printerSettings1157.bin?ContentType=application/vnd.openxmlformats-officedocument.spreadsheetml.printerSettings">
        <DigestMethod Algorithm="http://www.w3.org/2001/04/xmlenc#sha256"/>
        <DigestValue>6HGumsjBk9X1CzCPpkG1pJTBdVyGv7gAJ+RWNO+yDTc=</DigestValue>
      </Reference>
      <Reference URI="/xl/printerSettings/printerSettings1158.bin?ContentType=application/vnd.openxmlformats-officedocument.spreadsheetml.printerSettings">
        <DigestMethod Algorithm="http://www.w3.org/2001/04/xmlenc#sha256"/>
        <DigestValue>4sf+1AWluvbpxJKPd2Oye0vW/vjaIC4T1BxgDzXmoXg=</DigestValue>
      </Reference>
      <Reference URI="/xl/printerSettings/printerSettings1159.bin?ContentType=application/vnd.openxmlformats-officedocument.spreadsheetml.printerSettings">
        <DigestMethod Algorithm="http://www.w3.org/2001/04/xmlenc#sha256"/>
        <DigestValue>1easXUpors9wW02Nqy5x8cLEF/3ZKBH0i2lLjO2Zsk8=</DigestValue>
      </Reference>
      <Reference URI="/xl/printerSettings/printerSettings116.bin?ContentType=application/vnd.openxmlformats-officedocument.spreadsheetml.printerSettings">
        <DigestMethod Algorithm="http://www.w3.org/2001/04/xmlenc#sha256"/>
        <DigestValue>bX9XDerWgquo2RxSve48ZARjqmGUaFIV3OF+VtCX1Rc=</DigestValue>
      </Reference>
      <Reference URI="/xl/printerSettings/printerSettings1160.bin?ContentType=application/vnd.openxmlformats-officedocument.spreadsheetml.printerSettings">
        <DigestMethod Algorithm="http://www.w3.org/2001/04/xmlenc#sha256"/>
        <DigestValue>4sf+1AWluvbpxJKPd2Oye0vW/vjaIC4T1BxgDzXmoXg=</DigestValue>
      </Reference>
      <Reference URI="/xl/printerSettings/printerSettings1161.bin?ContentType=application/vnd.openxmlformats-officedocument.spreadsheetml.printerSettings">
        <DigestMethod Algorithm="http://www.w3.org/2001/04/xmlenc#sha256"/>
        <DigestValue>AOaDuHtsifCB+3mFVZaFSjZ2jbySMm3+Pey0DhdCrvo=</DigestValue>
      </Reference>
      <Reference URI="/xl/printerSettings/printerSettings1162.bin?ContentType=application/vnd.openxmlformats-officedocument.spreadsheetml.printerSettings">
        <DigestMethod Algorithm="http://www.w3.org/2001/04/xmlenc#sha256"/>
        <DigestValue>4sf+1AWluvbpxJKPd2Oye0vW/vjaIC4T1BxgDzXmoXg=</DigestValue>
      </Reference>
      <Reference URI="/xl/printerSettings/printerSettings1163.bin?ContentType=application/vnd.openxmlformats-officedocument.spreadsheetml.printerSettings">
        <DigestMethod Algorithm="http://www.w3.org/2001/04/xmlenc#sha256"/>
        <DigestValue>AOaDuHtsifCB+3mFVZaFSjZ2jbySMm3+Pey0DhdCrvo=</DigestValue>
      </Reference>
      <Reference URI="/xl/printerSettings/printerSettings1164.bin?ContentType=application/vnd.openxmlformats-officedocument.spreadsheetml.printerSettings">
        <DigestMethod Algorithm="http://www.w3.org/2001/04/xmlenc#sha256"/>
        <DigestValue>4sf+1AWluvbpxJKPd2Oye0vW/vjaIC4T1BxgDzXmoXg=</DigestValue>
      </Reference>
      <Reference URI="/xl/printerSettings/printerSettings1165.bin?ContentType=application/vnd.openxmlformats-officedocument.spreadsheetml.printerSettings">
        <DigestMethod Algorithm="http://www.w3.org/2001/04/xmlenc#sha256"/>
        <DigestValue>1easXUpors9wW02Nqy5x8cLEF/3ZKBH0i2lLjO2Zsk8=</DigestValue>
      </Reference>
      <Reference URI="/xl/printerSettings/printerSettings1166.bin?ContentType=application/vnd.openxmlformats-officedocument.spreadsheetml.printerSettings">
        <DigestMethod Algorithm="http://www.w3.org/2001/04/xmlenc#sha256"/>
        <DigestValue>6HGumsjBk9X1CzCPpkG1pJTBdVyGv7gAJ+RWNO+yDTc=</DigestValue>
      </Reference>
      <Reference URI="/xl/printerSettings/printerSettings1167.bin?ContentType=application/vnd.openxmlformats-officedocument.spreadsheetml.printerSettings">
        <DigestMethod Algorithm="http://www.w3.org/2001/04/xmlenc#sha256"/>
        <DigestValue>BTOxzcKZIvQQhAhp4BYDqpQOt7f3HZkmNdkUneQnlQ4=</DigestValue>
      </Reference>
      <Reference URI="/xl/printerSettings/printerSettings1168.bin?ContentType=application/vnd.openxmlformats-officedocument.spreadsheetml.printerSettings">
        <DigestMethod Algorithm="http://www.w3.org/2001/04/xmlenc#sha256"/>
        <DigestValue>BTOxzcKZIvQQhAhp4BYDqpQOt7f3HZkmNdkUneQnlQ4=</DigestValue>
      </Reference>
      <Reference URI="/xl/printerSettings/printerSettings1169.bin?ContentType=application/vnd.openxmlformats-officedocument.spreadsheetml.printerSettings">
        <DigestMethod Algorithm="http://www.w3.org/2001/04/xmlenc#sha256"/>
        <DigestValue>4sf+1AWluvbpxJKPd2Oye0vW/vjaIC4T1BxgDzXmoXg=</DigestValue>
      </Reference>
      <Reference URI="/xl/printerSettings/printerSettings117.bin?ContentType=application/vnd.openxmlformats-officedocument.spreadsheetml.printerSettings">
        <DigestMethod Algorithm="http://www.w3.org/2001/04/xmlenc#sha256"/>
        <DigestValue>bX9XDerWgquo2RxSve48ZARjqmGUaFIV3OF+VtCX1Rc=</DigestValue>
      </Reference>
      <Reference URI="/xl/printerSettings/printerSettings1170.bin?ContentType=application/vnd.openxmlformats-officedocument.spreadsheetml.printerSettings">
        <DigestMethod Algorithm="http://www.w3.org/2001/04/xmlenc#sha256"/>
        <DigestValue>BTOxzcKZIvQQhAhp4BYDqpQOt7f3HZkmNdkUneQnlQ4=</DigestValue>
      </Reference>
      <Reference URI="/xl/printerSettings/printerSettings1171.bin?ContentType=application/vnd.openxmlformats-officedocument.spreadsheetml.printerSettings">
        <DigestMethod Algorithm="http://www.w3.org/2001/04/xmlenc#sha256"/>
        <DigestValue>olVzO14YzbBV9lyv2+iYJUax50tLLM5nhgg3hHHh9hE=</DigestValue>
      </Reference>
      <Reference URI="/xl/printerSettings/printerSettings1172.bin?ContentType=application/vnd.openxmlformats-officedocument.spreadsheetml.printerSettings">
        <DigestMethod Algorithm="http://www.w3.org/2001/04/xmlenc#sha256"/>
        <DigestValue>olVzO14YzbBV9lyv2+iYJUax50tLLM5nhgg3hHHh9hE=</DigestValue>
      </Reference>
      <Reference URI="/xl/printerSettings/printerSettings1173.bin?ContentType=application/vnd.openxmlformats-officedocument.spreadsheetml.printerSettings">
        <DigestMethod Algorithm="http://www.w3.org/2001/04/xmlenc#sha256"/>
        <DigestValue>4sf+1AWluvbpxJKPd2Oye0vW/vjaIC4T1BxgDzXmoXg=</DigestValue>
      </Reference>
      <Reference URI="/xl/printerSettings/printerSettings1174.bin?ContentType=application/vnd.openxmlformats-officedocument.spreadsheetml.printerSettings">
        <DigestMethod Algorithm="http://www.w3.org/2001/04/xmlenc#sha256"/>
        <DigestValue>4sf+1AWluvbpxJKPd2Oye0vW/vjaIC4T1BxgDzXmoXg=</DigestValue>
      </Reference>
      <Reference URI="/xl/printerSettings/printerSettings1175.bin?ContentType=application/vnd.openxmlformats-officedocument.spreadsheetml.printerSettings">
        <DigestMethod Algorithm="http://www.w3.org/2001/04/xmlenc#sha256"/>
        <DigestValue>4sf+1AWluvbpxJKPd2Oye0vW/vjaIC4T1BxgDzXmoXg=</DigestValue>
      </Reference>
      <Reference URI="/xl/printerSettings/printerSettings1176.bin?ContentType=application/vnd.openxmlformats-officedocument.spreadsheetml.printerSettings">
        <DigestMethod Algorithm="http://www.w3.org/2001/04/xmlenc#sha256"/>
        <DigestValue>1easXUpors9wW02Nqy5x8cLEF/3ZKBH0i2lLjO2Zsk8=</DigestValue>
      </Reference>
      <Reference URI="/xl/printerSettings/printerSettings1177.bin?ContentType=application/vnd.openxmlformats-officedocument.spreadsheetml.printerSettings">
        <DigestMethod Algorithm="http://www.w3.org/2001/04/xmlenc#sha256"/>
        <DigestValue>4sf+1AWluvbpxJKPd2Oye0vW/vjaIC4T1BxgDzXmoXg=</DigestValue>
      </Reference>
      <Reference URI="/xl/printerSettings/printerSettings1178.bin?ContentType=application/vnd.openxmlformats-officedocument.spreadsheetml.printerSettings">
        <DigestMethod Algorithm="http://www.w3.org/2001/04/xmlenc#sha256"/>
        <DigestValue>1easXUpors9wW02Nqy5x8cLEF/3ZKBH0i2lLjO2Zsk8=</DigestValue>
      </Reference>
      <Reference URI="/xl/printerSettings/printerSettings1179.bin?ContentType=application/vnd.openxmlformats-officedocument.spreadsheetml.printerSettings">
        <DigestMethod Algorithm="http://www.w3.org/2001/04/xmlenc#sha256"/>
        <DigestValue>1easXUpors9wW02Nqy5x8cLEF/3ZKBH0i2lLjO2Zsk8=</DigestValue>
      </Reference>
      <Reference URI="/xl/printerSettings/printerSettings118.bin?ContentType=application/vnd.openxmlformats-officedocument.spreadsheetml.printerSettings">
        <DigestMethod Algorithm="http://www.w3.org/2001/04/xmlenc#sha256"/>
        <DigestValue>QWpi6h1kHwZsH9rlpR3f3TaHSMtqC16mWcRCqaxQe9o=</DigestValue>
      </Reference>
      <Reference URI="/xl/printerSettings/printerSettings1180.bin?ContentType=application/vnd.openxmlformats-officedocument.spreadsheetml.printerSettings">
        <DigestMethod Algorithm="http://www.w3.org/2001/04/xmlenc#sha256"/>
        <DigestValue>olVzO14YzbBV9lyv2+iYJUax50tLLM5nhgg3hHHh9hE=</DigestValue>
      </Reference>
      <Reference URI="/xl/printerSettings/printerSettings1181.bin?ContentType=application/vnd.openxmlformats-officedocument.spreadsheetml.printerSettings">
        <DigestMethod Algorithm="http://www.w3.org/2001/04/xmlenc#sha256"/>
        <DigestValue>1easXUpors9wW02Nqy5x8cLEF/3ZKBH0i2lLjO2Zsk8=</DigestValue>
      </Reference>
      <Reference URI="/xl/printerSettings/printerSettings1182.bin?ContentType=application/vnd.openxmlformats-officedocument.spreadsheetml.printerSettings">
        <DigestMethod Algorithm="http://www.w3.org/2001/04/xmlenc#sha256"/>
        <DigestValue>4sf+1AWluvbpxJKPd2Oye0vW/vjaIC4T1BxgDzXmoXg=</DigestValue>
      </Reference>
      <Reference URI="/xl/printerSettings/printerSettings1183.bin?ContentType=application/vnd.openxmlformats-officedocument.spreadsheetml.printerSettings">
        <DigestMethod Algorithm="http://www.w3.org/2001/04/xmlenc#sha256"/>
        <DigestValue>4sf+1AWluvbpxJKPd2Oye0vW/vjaIC4T1BxgDzXmoXg=</DigestValue>
      </Reference>
      <Reference URI="/xl/printerSettings/printerSettings1184.bin?ContentType=application/vnd.openxmlformats-officedocument.spreadsheetml.printerSettings">
        <DigestMethod Algorithm="http://www.w3.org/2001/04/xmlenc#sha256"/>
        <DigestValue>AOaDuHtsifCB+3mFVZaFSjZ2jbySMm3+Pey0DhdCrvo=</DigestValue>
      </Reference>
      <Reference URI="/xl/printerSettings/printerSettings1185.bin?ContentType=application/vnd.openxmlformats-officedocument.spreadsheetml.printerSettings">
        <DigestMethod Algorithm="http://www.w3.org/2001/04/xmlenc#sha256"/>
        <DigestValue>4sf+1AWluvbpxJKPd2Oye0vW/vjaIC4T1BxgDzXmoXg=</DigestValue>
      </Reference>
      <Reference URI="/xl/printerSettings/printerSettings1186.bin?ContentType=application/vnd.openxmlformats-officedocument.spreadsheetml.printerSettings">
        <DigestMethod Algorithm="http://www.w3.org/2001/04/xmlenc#sha256"/>
        <DigestValue>4sf+1AWluvbpxJKPd2Oye0vW/vjaIC4T1BxgDzXmoXg=</DigestValue>
      </Reference>
      <Reference URI="/xl/printerSettings/printerSettings1187.bin?ContentType=application/vnd.openxmlformats-officedocument.spreadsheetml.printerSettings">
        <DigestMethod Algorithm="http://www.w3.org/2001/04/xmlenc#sha256"/>
        <DigestValue>4sf+1AWluvbpxJKPd2Oye0vW/vjaIC4T1BxgDzXmoXg=</DigestValue>
      </Reference>
      <Reference URI="/xl/printerSettings/printerSettings1188.bin?ContentType=application/vnd.openxmlformats-officedocument.spreadsheetml.printerSettings">
        <DigestMethod Algorithm="http://www.w3.org/2001/04/xmlenc#sha256"/>
        <DigestValue>4sf+1AWluvbpxJKPd2Oye0vW/vjaIC4T1BxgDzXmoXg=</DigestValue>
      </Reference>
      <Reference URI="/xl/printerSettings/printerSettings1189.bin?ContentType=application/vnd.openxmlformats-officedocument.spreadsheetml.printerSettings">
        <DigestMethod Algorithm="http://www.w3.org/2001/04/xmlenc#sha256"/>
        <DigestValue>+n5QTe6/grUf3JPx5J0xBRGlKRI8XimZKbgxCQVlTOM=</DigestValue>
      </Reference>
      <Reference URI="/xl/printerSettings/printerSettings119.bin?ContentType=application/vnd.openxmlformats-officedocument.spreadsheetml.printerSettings">
        <DigestMethod Algorithm="http://www.w3.org/2001/04/xmlenc#sha256"/>
        <DigestValue>qdF4VB0Obt77Zx+ENUNW63gAJaa/dDHjc5L9eH/T2w8=</DigestValue>
      </Reference>
      <Reference URI="/xl/printerSettings/printerSettings1190.bin?ContentType=application/vnd.openxmlformats-officedocument.spreadsheetml.printerSettings">
        <DigestMethod Algorithm="http://www.w3.org/2001/04/xmlenc#sha256"/>
        <DigestValue>olVzO14YzbBV9lyv2+iYJUax50tLLM5nhgg3hHHh9hE=</DigestValue>
      </Reference>
      <Reference URI="/xl/printerSettings/printerSettings1191.bin?ContentType=application/vnd.openxmlformats-officedocument.spreadsheetml.printerSettings">
        <DigestMethod Algorithm="http://www.w3.org/2001/04/xmlenc#sha256"/>
        <DigestValue>4sf+1AWluvbpxJKPd2Oye0vW/vjaIC4T1BxgDzXmoXg=</DigestValue>
      </Reference>
      <Reference URI="/xl/printerSettings/printerSettings1192.bin?ContentType=application/vnd.openxmlformats-officedocument.spreadsheetml.printerSettings">
        <DigestMethod Algorithm="http://www.w3.org/2001/04/xmlenc#sha256"/>
        <DigestValue>4sf+1AWluvbpxJKPd2Oye0vW/vjaIC4T1BxgDzXmoXg=</DigestValue>
      </Reference>
      <Reference URI="/xl/printerSettings/printerSettings1193.bin?ContentType=application/vnd.openxmlformats-officedocument.spreadsheetml.printerSettings">
        <DigestMethod Algorithm="http://www.w3.org/2001/04/xmlenc#sha256"/>
        <DigestValue>1easXUpors9wW02Nqy5x8cLEF/3ZKBH0i2lLjO2Zsk8=</DigestValue>
      </Reference>
      <Reference URI="/xl/printerSettings/printerSettings1194.bin?ContentType=application/vnd.openxmlformats-officedocument.spreadsheetml.printerSettings">
        <DigestMethod Algorithm="http://www.w3.org/2001/04/xmlenc#sha256"/>
        <DigestValue>olVzO14YzbBV9lyv2+iYJUax50tLLM5nhgg3hHHh9hE=</DigestValue>
      </Reference>
      <Reference URI="/xl/printerSettings/printerSettings1195.bin?ContentType=application/vnd.openxmlformats-officedocument.spreadsheetml.printerSettings">
        <DigestMethod Algorithm="http://www.w3.org/2001/04/xmlenc#sha256"/>
        <DigestValue>1easXUpors9wW02Nqy5x8cLEF/3ZKBH0i2lLjO2Zsk8=</DigestValue>
      </Reference>
      <Reference URI="/xl/printerSettings/printerSettings1196.bin?ContentType=application/vnd.openxmlformats-officedocument.spreadsheetml.printerSettings">
        <DigestMethod Algorithm="http://www.w3.org/2001/04/xmlenc#sha256"/>
        <DigestValue>4sf+1AWluvbpxJKPd2Oye0vW/vjaIC4T1BxgDzXmoXg=</DigestValue>
      </Reference>
      <Reference URI="/xl/printerSettings/printerSettings1197.bin?ContentType=application/vnd.openxmlformats-officedocument.spreadsheetml.printerSettings">
        <DigestMethod Algorithm="http://www.w3.org/2001/04/xmlenc#sha256"/>
        <DigestValue>AOaDuHtsifCB+3mFVZaFSjZ2jbySMm3+Pey0DhdCrvo=</DigestValue>
      </Reference>
      <Reference URI="/xl/printerSettings/printerSettings1198.bin?ContentType=application/vnd.openxmlformats-officedocument.spreadsheetml.printerSettings">
        <DigestMethod Algorithm="http://www.w3.org/2001/04/xmlenc#sha256"/>
        <DigestValue>olVzO14YzbBV9lyv2+iYJUax50tLLM5nhgg3hHHh9hE=</DigestValue>
      </Reference>
      <Reference URI="/xl/printerSettings/printerSettings1199.bin?ContentType=application/vnd.openxmlformats-officedocument.spreadsheetml.printerSettings">
        <DigestMethod Algorithm="http://www.w3.org/2001/04/xmlenc#sha256"/>
        <DigestValue>AOaDuHtsifCB+3mFVZaFSjZ2jbySMm3+Pey0DhdCrvo=</DigestValue>
      </Reference>
      <Reference URI="/xl/printerSettings/printerSettings12.bin?ContentType=application/vnd.openxmlformats-officedocument.spreadsheetml.printerSettings">
        <DigestMethod Algorithm="http://www.w3.org/2001/04/xmlenc#sha256"/>
        <DigestValue>+n5QTe6/grUf3JPx5J0xBRGlKRI8XimZKbgxCQVlTOM=</DigestValue>
      </Reference>
      <Reference URI="/xl/printerSettings/printerSettings120.bin?ContentType=application/vnd.openxmlformats-officedocument.spreadsheetml.printerSettings">
        <DigestMethod Algorithm="http://www.w3.org/2001/04/xmlenc#sha256"/>
        <DigestValue>qdF4VB0Obt77Zx+ENUNW63gAJaa/dDHjc5L9eH/T2w8=</DigestValue>
      </Reference>
      <Reference URI="/xl/printerSettings/printerSettings1200.bin?ContentType=application/vnd.openxmlformats-officedocument.spreadsheetml.printerSettings">
        <DigestMethod Algorithm="http://www.w3.org/2001/04/xmlenc#sha256"/>
        <DigestValue>olVzO14YzbBV9lyv2+iYJUax50tLLM5nhgg3hHHh9hE=</DigestValue>
      </Reference>
      <Reference URI="/xl/printerSettings/printerSettings1201.bin?ContentType=application/vnd.openxmlformats-officedocument.spreadsheetml.printerSettings">
        <DigestMethod Algorithm="http://www.w3.org/2001/04/xmlenc#sha256"/>
        <DigestValue>MqlMFcdOU724y+XT0A1fb7kjq67gysaEXySjCDCzorU=</DigestValue>
      </Reference>
      <Reference URI="/xl/printerSettings/printerSettings1202.bin?ContentType=application/vnd.openxmlformats-officedocument.spreadsheetml.printerSettings">
        <DigestMethod Algorithm="http://www.w3.org/2001/04/xmlenc#sha256"/>
        <DigestValue>4sf+1AWluvbpxJKPd2Oye0vW/vjaIC4T1BxgDzXmoXg=</DigestValue>
      </Reference>
      <Reference URI="/xl/printerSettings/printerSettings1203.bin?ContentType=application/vnd.openxmlformats-officedocument.spreadsheetml.printerSettings">
        <DigestMethod Algorithm="http://www.w3.org/2001/04/xmlenc#sha256"/>
        <DigestValue>BTOxzcKZIvQQhAhp4BYDqpQOt7f3HZkmNdkUneQnlQ4=</DigestValue>
      </Reference>
      <Reference URI="/xl/printerSettings/printerSettings1204.bin?ContentType=application/vnd.openxmlformats-officedocument.spreadsheetml.printerSettings">
        <DigestMethod Algorithm="http://www.w3.org/2001/04/xmlenc#sha256"/>
        <DigestValue>BTOxzcKZIvQQhAhp4BYDqpQOt7f3HZkmNdkUneQnlQ4=</DigestValue>
      </Reference>
      <Reference URI="/xl/printerSettings/printerSettings1205.bin?ContentType=application/vnd.openxmlformats-officedocument.spreadsheetml.printerSettings">
        <DigestMethod Algorithm="http://www.w3.org/2001/04/xmlenc#sha256"/>
        <DigestValue>4sf+1AWluvbpxJKPd2Oye0vW/vjaIC4T1BxgDzXmoXg=</DigestValue>
      </Reference>
      <Reference URI="/xl/printerSettings/printerSettings1206.bin?ContentType=application/vnd.openxmlformats-officedocument.spreadsheetml.printerSettings">
        <DigestMethod Algorithm="http://www.w3.org/2001/04/xmlenc#sha256"/>
        <DigestValue>BTOxzcKZIvQQhAhp4BYDqpQOt7f3HZkmNdkUneQnlQ4=</DigestValue>
      </Reference>
      <Reference URI="/xl/printerSettings/printerSettings1207.bin?ContentType=application/vnd.openxmlformats-officedocument.spreadsheetml.printerSettings">
        <DigestMethod Algorithm="http://www.w3.org/2001/04/xmlenc#sha256"/>
        <DigestValue>+n5QTe6/grUf3JPx5J0xBRGlKRI8XimZKbgxCQVlTOM=</DigestValue>
      </Reference>
      <Reference URI="/xl/printerSettings/printerSettings1208.bin?ContentType=application/vnd.openxmlformats-officedocument.spreadsheetml.printerSettings">
        <DigestMethod Algorithm="http://www.w3.org/2001/04/xmlenc#sha256"/>
        <DigestValue>+n5QTe6/grUf3JPx5J0xBRGlKRI8XimZKbgxCQVlTOM=</DigestValue>
      </Reference>
      <Reference URI="/xl/printerSettings/printerSettings1209.bin?ContentType=application/vnd.openxmlformats-officedocument.spreadsheetml.printerSettings">
        <DigestMethod Algorithm="http://www.w3.org/2001/04/xmlenc#sha256"/>
        <DigestValue>+n5QTe6/grUf3JPx5J0xBRGlKRI8XimZKbgxCQVlTOM=</DigestValue>
      </Reference>
      <Reference URI="/xl/printerSettings/printerSettings121.bin?ContentType=application/vnd.openxmlformats-officedocument.spreadsheetml.printerSettings">
        <DigestMethod Algorithm="http://www.w3.org/2001/04/xmlenc#sha256"/>
        <DigestValue>XJnd1BqqlgRUowTgijESNZSOjtwDdPDtD9gRl8sKS8U=</DigestValue>
      </Reference>
      <Reference URI="/xl/printerSettings/printerSettings1210.bin?ContentType=application/vnd.openxmlformats-officedocument.spreadsheetml.printerSettings">
        <DigestMethod Algorithm="http://www.w3.org/2001/04/xmlenc#sha256"/>
        <DigestValue>4sf+1AWluvbpxJKPd2Oye0vW/vjaIC4T1BxgDzXmoXg=</DigestValue>
      </Reference>
      <Reference URI="/xl/printerSettings/printerSettings1211.bin?ContentType=application/vnd.openxmlformats-officedocument.spreadsheetml.printerSettings">
        <DigestMethod Algorithm="http://www.w3.org/2001/04/xmlenc#sha256"/>
        <DigestValue>4sf+1AWluvbpxJKPd2Oye0vW/vjaIC4T1BxgDzXmoXg=</DigestValue>
      </Reference>
      <Reference URI="/xl/printerSettings/printerSettings1212.bin?ContentType=application/vnd.openxmlformats-officedocument.spreadsheetml.printerSettings">
        <DigestMethod Algorithm="http://www.w3.org/2001/04/xmlenc#sha256"/>
        <DigestValue>1easXUpors9wW02Nqy5x8cLEF/3ZKBH0i2lLjO2Zsk8=</DigestValue>
      </Reference>
      <Reference URI="/xl/printerSettings/printerSettings1213.bin?ContentType=application/vnd.openxmlformats-officedocument.spreadsheetml.printerSettings">
        <DigestMethod Algorithm="http://www.w3.org/2001/04/xmlenc#sha256"/>
        <DigestValue>4sf+1AWluvbpxJKPd2Oye0vW/vjaIC4T1BxgDzXmoXg=</DigestValue>
      </Reference>
      <Reference URI="/xl/printerSettings/printerSettings1214.bin?ContentType=application/vnd.openxmlformats-officedocument.spreadsheetml.printerSettings">
        <DigestMethod Algorithm="http://www.w3.org/2001/04/xmlenc#sha256"/>
        <DigestValue>1easXUpors9wW02Nqy5x8cLEF/3ZKBH0i2lLjO2Zsk8=</DigestValue>
      </Reference>
      <Reference URI="/xl/printerSettings/printerSettings1215.bin?ContentType=application/vnd.openxmlformats-officedocument.spreadsheetml.printerSettings">
        <DigestMethod Algorithm="http://www.w3.org/2001/04/xmlenc#sha256"/>
        <DigestValue>1easXUpors9wW02Nqy5x8cLEF/3ZKBH0i2lLjO2Zsk8=</DigestValue>
      </Reference>
      <Reference URI="/xl/printerSettings/printerSettings1216.bin?ContentType=application/vnd.openxmlformats-officedocument.spreadsheetml.printerSettings">
        <DigestMethod Algorithm="http://www.w3.org/2001/04/xmlenc#sha256"/>
        <DigestValue>+n5QTe6/grUf3JPx5J0xBRGlKRI8XimZKbgxCQVlTOM=</DigestValue>
      </Reference>
      <Reference URI="/xl/printerSettings/printerSettings1217.bin?ContentType=application/vnd.openxmlformats-officedocument.spreadsheetml.printerSettings">
        <DigestMethod Algorithm="http://www.w3.org/2001/04/xmlenc#sha256"/>
        <DigestValue>1easXUpors9wW02Nqy5x8cLEF/3ZKBH0i2lLjO2Zsk8=</DigestValue>
      </Reference>
      <Reference URI="/xl/printerSettings/printerSettings1218.bin?ContentType=application/vnd.openxmlformats-officedocument.spreadsheetml.printerSettings">
        <DigestMethod Algorithm="http://www.w3.org/2001/04/xmlenc#sha256"/>
        <DigestValue>+n5QTe6/grUf3JPx5J0xBRGlKRI8XimZKbgxCQVlTOM=</DigestValue>
      </Reference>
      <Reference URI="/xl/printerSettings/printerSettings1219.bin?ContentType=application/vnd.openxmlformats-officedocument.spreadsheetml.printerSettings">
        <DigestMethod Algorithm="http://www.w3.org/2001/04/xmlenc#sha256"/>
        <DigestValue>+n5QTe6/grUf3JPx5J0xBRGlKRI8XimZKbgxCQVlTOM=</DigestValue>
      </Reference>
      <Reference URI="/xl/printerSettings/printerSettings122.bin?ContentType=application/vnd.openxmlformats-officedocument.spreadsheetml.printerSettings">
        <DigestMethod Algorithm="http://www.w3.org/2001/04/xmlenc#sha256"/>
        <DigestValue>qdF4VB0Obt77Zx+ENUNW63gAJaa/dDHjc5L9eH/T2w8=</DigestValue>
      </Reference>
      <Reference URI="/xl/printerSettings/printerSettings1220.bin?ContentType=application/vnd.openxmlformats-officedocument.spreadsheetml.printerSettings">
        <DigestMethod Algorithm="http://www.w3.org/2001/04/xmlenc#sha256"/>
        <DigestValue>AOaDuHtsifCB+3mFVZaFSjZ2jbySMm3+Pey0DhdCrvo=</DigestValue>
      </Reference>
      <Reference URI="/xl/printerSettings/printerSettings1221.bin?ContentType=application/vnd.openxmlformats-officedocument.spreadsheetml.printerSettings">
        <DigestMethod Algorithm="http://www.w3.org/2001/04/xmlenc#sha256"/>
        <DigestValue>+n5QTe6/grUf3JPx5J0xBRGlKRI8XimZKbgxCQVlTOM=</DigestValue>
      </Reference>
      <Reference URI="/xl/printerSettings/printerSettings1222.bin?ContentType=application/vnd.openxmlformats-officedocument.spreadsheetml.printerSettings">
        <DigestMethod Algorithm="http://www.w3.org/2001/04/xmlenc#sha256"/>
        <DigestValue>+n5QTe6/grUf3JPx5J0xBRGlKRI8XimZKbgxCQVlTOM=</DigestValue>
      </Reference>
      <Reference URI="/xl/printerSettings/printerSettings1223.bin?ContentType=application/vnd.openxmlformats-officedocument.spreadsheetml.printerSettings">
        <DigestMethod Algorithm="http://www.w3.org/2001/04/xmlenc#sha256"/>
        <DigestValue>1easXUpors9wW02Nqy5x8cLEF/3ZKBH0i2lLjO2Zsk8=</DigestValue>
      </Reference>
      <Reference URI="/xl/printerSettings/printerSettings1224.bin?ContentType=application/vnd.openxmlformats-officedocument.spreadsheetml.printerSettings">
        <DigestMethod Algorithm="http://www.w3.org/2001/04/xmlenc#sha256"/>
        <DigestValue>4sf+1AWluvbpxJKPd2Oye0vW/vjaIC4T1BxgDzXmoXg=</DigestValue>
      </Reference>
      <Reference URI="/xl/printerSettings/printerSettings1225.bin?ContentType=application/vnd.openxmlformats-officedocument.spreadsheetml.printerSettings">
        <DigestMethod Algorithm="http://www.w3.org/2001/04/xmlenc#sha256"/>
        <DigestValue>4sf+1AWluvbpxJKPd2Oye0vW/vjaIC4T1BxgDzXmoXg=</DigestValue>
      </Reference>
      <Reference URI="/xl/printerSettings/printerSettings1226.bin?ContentType=application/vnd.openxmlformats-officedocument.spreadsheetml.printerSettings">
        <DigestMethod Algorithm="http://www.w3.org/2001/04/xmlenc#sha256"/>
        <DigestValue>1easXUpors9wW02Nqy5x8cLEF/3ZKBH0i2lLjO2Zsk8=</DigestValue>
      </Reference>
      <Reference URI="/xl/printerSettings/printerSettings1227.bin?ContentType=application/vnd.openxmlformats-officedocument.spreadsheetml.printerSettings">
        <DigestMethod Algorithm="http://www.w3.org/2001/04/xmlenc#sha256"/>
        <DigestValue>4sf+1AWluvbpxJKPd2Oye0vW/vjaIC4T1BxgDzXmoXg=</DigestValue>
      </Reference>
      <Reference URI="/xl/printerSettings/printerSettings1228.bin?ContentType=application/vnd.openxmlformats-officedocument.spreadsheetml.printerSettings">
        <DigestMethod Algorithm="http://www.w3.org/2001/04/xmlenc#sha256"/>
        <DigestValue>4sf+1AWluvbpxJKPd2Oye0vW/vjaIC4T1BxgDzXmoXg=</DigestValue>
      </Reference>
      <Reference URI="/xl/printerSettings/printerSettings1229.bin?ContentType=application/vnd.openxmlformats-officedocument.spreadsheetml.printerSettings">
        <DigestMethod Algorithm="http://www.w3.org/2001/04/xmlenc#sha256"/>
        <DigestValue>1easXUpors9wW02Nqy5x8cLEF/3ZKBH0i2lLjO2Zsk8=</DigestValue>
      </Reference>
      <Reference URI="/xl/printerSettings/printerSettings123.bin?ContentType=application/vnd.openxmlformats-officedocument.spreadsheetml.printerSettings">
        <DigestMethod Algorithm="http://www.w3.org/2001/04/xmlenc#sha256"/>
        <DigestValue>iXMFJr9cPu8aBDWDAy9E7NsL4+xeJE7SzvaCcK5ZP9E=</DigestValue>
      </Reference>
      <Reference URI="/xl/printerSettings/printerSettings1230.bin?ContentType=application/vnd.openxmlformats-officedocument.spreadsheetml.printerSettings">
        <DigestMethod Algorithm="http://www.w3.org/2001/04/xmlenc#sha256"/>
        <DigestValue>+n5QTe6/grUf3JPx5J0xBRGlKRI8XimZKbgxCQVlTOM=</DigestValue>
      </Reference>
      <Reference URI="/xl/printerSettings/printerSettings1231.bin?ContentType=application/vnd.openxmlformats-officedocument.spreadsheetml.printerSettings">
        <DigestMethod Algorithm="http://www.w3.org/2001/04/xmlenc#sha256"/>
        <DigestValue>1easXUpors9wW02Nqy5x8cLEF/3ZKBH0i2lLjO2Zsk8=</DigestValue>
      </Reference>
      <Reference URI="/xl/printerSettings/printerSettings1232.bin?ContentType=application/vnd.openxmlformats-officedocument.spreadsheetml.printerSettings">
        <DigestMethod Algorithm="http://www.w3.org/2001/04/xmlenc#sha256"/>
        <DigestValue>4sf+1AWluvbpxJKPd2Oye0vW/vjaIC4T1BxgDzXmoXg=</DigestValue>
      </Reference>
      <Reference URI="/xl/printerSettings/printerSettings1233.bin?ContentType=application/vnd.openxmlformats-officedocument.spreadsheetml.printerSettings">
        <DigestMethod Algorithm="http://www.w3.org/2001/04/xmlenc#sha256"/>
        <DigestValue>AOaDuHtsifCB+3mFVZaFSjZ2jbySMm3+Pey0DhdCrvo=</DigestValue>
      </Reference>
      <Reference URI="/xl/printerSettings/printerSettings1234.bin?ContentType=application/vnd.openxmlformats-officedocument.spreadsheetml.printerSettings">
        <DigestMethod Algorithm="http://www.w3.org/2001/04/xmlenc#sha256"/>
        <DigestValue>+n5QTe6/grUf3JPx5J0xBRGlKRI8XimZKbgxCQVlTOM=</DigestValue>
      </Reference>
      <Reference URI="/xl/printerSettings/printerSettings1235.bin?ContentType=application/vnd.openxmlformats-officedocument.spreadsheetml.printerSettings">
        <DigestMethod Algorithm="http://www.w3.org/2001/04/xmlenc#sha256"/>
        <DigestValue>AOaDuHtsifCB+3mFVZaFSjZ2jbySMm3+Pey0DhdCrvo=</DigestValue>
      </Reference>
      <Reference URI="/xl/printerSettings/printerSettings1236.bin?ContentType=application/vnd.openxmlformats-officedocument.spreadsheetml.printerSettings">
        <DigestMethod Algorithm="http://www.w3.org/2001/04/xmlenc#sha256"/>
        <DigestValue>+n5QTe6/grUf3JPx5J0xBRGlKRI8XimZKbgxCQVlTOM=</DigestValue>
      </Reference>
      <Reference URI="/xl/printerSettings/printerSettings1237.bin?ContentType=application/vnd.openxmlformats-officedocument.spreadsheetml.printerSettings">
        <DigestMethod Algorithm="http://www.w3.org/2001/04/xmlenc#sha256"/>
        <DigestValue>1easXUpors9wW02Nqy5x8cLEF/3ZKBH0i2lLjO2Zsk8=</DigestValue>
      </Reference>
      <Reference URI="/xl/printerSettings/printerSettings1238.bin?ContentType=application/vnd.openxmlformats-officedocument.spreadsheetml.printerSettings">
        <DigestMethod Algorithm="http://www.w3.org/2001/04/xmlenc#sha256"/>
        <DigestValue>1easXUpors9wW02Nqy5x8cLEF/3ZKBH0i2lLjO2Zsk8=</DigestValue>
      </Reference>
      <Reference URI="/xl/printerSettings/printerSettings1239.bin?ContentType=application/vnd.openxmlformats-officedocument.spreadsheetml.printerSettings">
        <DigestMethod Algorithm="http://www.w3.org/2001/04/xmlenc#sha256"/>
        <DigestValue>BTOxzcKZIvQQhAhp4BYDqpQOt7f3HZkmNdkUneQnlQ4=</DigestValue>
      </Reference>
      <Reference URI="/xl/printerSettings/printerSettings124.bin?ContentType=application/vnd.openxmlformats-officedocument.spreadsheetml.printerSettings">
        <DigestMethod Algorithm="http://www.w3.org/2001/04/xmlenc#sha256"/>
        <DigestValue>XJnd1BqqlgRUowTgijESNZSOjtwDdPDtD9gRl8sKS8U=</DigestValue>
      </Reference>
      <Reference URI="/xl/printerSettings/printerSettings1240.bin?ContentType=application/vnd.openxmlformats-officedocument.spreadsheetml.printerSettings">
        <DigestMethod Algorithm="http://www.w3.org/2001/04/xmlenc#sha256"/>
        <DigestValue>BTOxzcKZIvQQhAhp4BYDqpQOt7f3HZkmNdkUneQnlQ4=</DigestValue>
      </Reference>
      <Reference URI="/xl/printerSettings/printerSettings1241.bin?ContentType=application/vnd.openxmlformats-officedocument.spreadsheetml.printerSettings">
        <DigestMethod Algorithm="http://www.w3.org/2001/04/xmlenc#sha256"/>
        <DigestValue>4sf+1AWluvbpxJKPd2Oye0vW/vjaIC4T1BxgDzXmoXg=</DigestValue>
      </Reference>
      <Reference URI="/xl/printerSettings/printerSettings1242.bin?ContentType=application/vnd.openxmlformats-officedocument.spreadsheetml.printerSettings">
        <DigestMethod Algorithm="http://www.w3.org/2001/04/xmlenc#sha256"/>
        <DigestValue>BTOxzcKZIvQQhAhp4BYDqpQOt7f3HZkmNdkUneQnlQ4=</DigestValue>
      </Reference>
      <Reference URI="/xl/printerSettings/printerSettings1243.bin?ContentType=application/vnd.openxmlformats-officedocument.spreadsheetml.printerSettings">
        <DigestMethod Algorithm="http://www.w3.org/2001/04/xmlenc#sha256"/>
        <DigestValue>+n5QTe6/grUf3JPx5J0xBRGlKRI8XimZKbgxCQVlTOM=</DigestValue>
      </Reference>
      <Reference URI="/xl/printerSettings/printerSettings1244.bin?ContentType=application/vnd.openxmlformats-officedocument.spreadsheetml.printerSettings">
        <DigestMethod Algorithm="http://www.w3.org/2001/04/xmlenc#sha256"/>
        <DigestValue>+n5QTe6/grUf3JPx5J0xBRGlKRI8XimZKbgxCQVlTOM=</DigestValue>
      </Reference>
      <Reference URI="/xl/printerSettings/printerSettings1245.bin?ContentType=application/vnd.openxmlformats-officedocument.spreadsheetml.printerSettings">
        <DigestMethod Algorithm="http://www.w3.org/2001/04/xmlenc#sha256"/>
        <DigestValue>+n5QTe6/grUf3JPx5J0xBRGlKRI8XimZKbgxCQVlTOM=</DigestValue>
      </Reference>
      <Reference URI="/xl/printerSettings/printerSettings1246.bin?ContentType=application/vnd.openxmlformats-officedocument.spreadsheetml.printerSettings">
        <DigestMethod Algorithm="http://www.w3.org/2001/04/xmlenc#sha256"/>
        <DigestValue>4sf+1AWluvbpxJKPd2Oye0vW/vjaIC4T1BxgDzXmoXg=</DigestValue>
      </Reference>
      <Reference URI="/xl/printerSettings/printerSettings1247.bin?ContentType=application/vnd.openxmlformats-officedocument.spreadsheetml.printerSettings">
        <DigestMethod Algorithm="http://www.w3.org/2001/04/xmlenc#sha256"/>
        <DigestValue>4sf+1AWluvbpxJKPd2Oye0vW/vjaIC4T1BxgDzXmoXg=</DigestValue>
      </Reference>
      <Reference URI="/xl/printerSettings/printerSettings1248.bin?ContentType=application/vnd.openxmlformats-officedocument.spreadsheetml.printerSettings">
        <DigestMethod Algorithm="http://www.w3.org/2001/04/xmlenc#sha256"/>
        <DigestValue>1easXUpors9wW02Nqy5x8cLEF/3ZKBH0i2lLjO2Zsk8=</DigestValue>
      </Reference>
      <Reference URI="/xl/printerSettings/printerSettings1249.bin?ContentType=application/vnd.openxmlformats-officedocument.spreadsheetml.printerSettings">
        <DigestMethod Algorithm="http://www.w3.org/2001/04/xmlenc#sha256"/>
        <DigestValue>4sf+1AWluvbpxJKPd2Oye0vW/vjaIC4T1BxgDzXmoXg=</DigestValue>
      </Reference>
      <Reference URI="/xl/printerSettings/printerSettings125.bin?ContentType=application/vnd.openxmlformats-officedocument.spreadsheetml.printerSettings">
        <DigestMethod Algorithm="http://www.w3.org/2001/04/xmlenc#sha256"/>
        <DigestValue>bX9XDerWgquo2RxSve48ZARjqmGUaFIV3OF+VtCX1Rc=</DigestValue>
      </Reference>
      <Reference URI="/xl/printerSettings/printerSettings1250.bin?ContentType=application/vnd.openxmlformats-officedocument.spreadsheetml.printerSettings">
        <DigestMethod Algorithm="http://www.w3.org/2001/04/xmlenc#sha256"/>
        <DigestValue>1easXUpors9wW02Nqy5x8cLEF/3ZKBH0i2lLjO2Zsk8=</DigestValue>
      </Reference>
      <Reference URI="/xl/printerSettings/printerSettings1251.bin?ContentType=application/vnd.openxmlformats-officedocument.spreadsheetml.printerSettings">
        <DigestMethod Algorithm="http://www.w3.org/2001/04/xmlenc#sha256"/>
        <DigestValue>1easXUpors9wW02Nqy5x8cLEF/3ZKBH0i2lLjO2Zsk8=</DigestValue>
      </Reference>
      <Reference URI="/xl/printerSettings/printerSettings1252.bin?ContentType=application/vnd.openxmlformats-officedocument.spreadsheetml.printerSettings">
        <DigestMethod Algorithm="http://www.w3.org/2001/04/xmlenc#sha256"/>
        <DigestValue>+n5QTe6/grUf3JPx5J0xBRGlKRI8XimZKbgxCQVlTOM=</DigestValue>
      </Reference>
      <Reference URI="/xl/printerSettings/printerSettings1253.bin?ContentType=application/vnd.openxmlformats-officedocument.spreadsheetml.printerSettings">
        <DigestMethod Algorithm="http://www.w3.org/2001/04/xmlenc#sha256"/>
        <DigestValue>1easXUpors9wW02Nqy5x8cLEF/3ZKBH0i2lLjO2Zsk8=</DigestValue>
      </Reference>
      <Reference URI="/xl/printerSettings/printerSettings1254.bin?ContentType=application/vnd.openxmlformats-officedocument.spreadsheetml.printerSettings">
        <DigestMethod Algorithm="http://www.w3.org/2001/04/xmlenc#sha256"/>
        <DigestValue>+n5QTe6/grUf3JPx5J0xBRGlKRI8XimZKbgxCQVlTOM=</DigestValue>
      </Reference>
      <Reference URI="/xl/printerSettings/printerSettings1255.bin?ContentType=application/vnd.openxmlformats-officedocument.spreadsheetml.printerSettings">
        <DigestMethod Algorithm="http://www.w3.org/2001/04/xmlenc#sha256"/>
        <DigestValue>+n5QTe6/grUf3JPx5J0xBRGlKRI8XimZKbgxCQVlTOM=</DigestValue>
      </Reference>
      <Reference URI="/xl/printerSettings/printerSettings1256.bin?ContentType=application/vnd.openxmlformats-officedocument.spreadsheetml.printerSettings">
        <DigestMethod Algorithm="http://www.w3.org/2001/04/xmlenc#sha256"/>
        <DigestValue>AOaDuHtsifCB+3mFVZaFSjZ2jbySMm3+Pey0DhdCrvo=</DigestValue>
      </Reference>
      <Reference URI="/xl/printerSettings/printerSettings1257.bin?ContentType=application/vnd.openxmlformats-officedocument.spreadsheetml.printerSettings">
        <DigestMethod Algorithm="http://www.w3.org/2001/04/xmlenc#sha256"/>
        <DigestValue>+n5QTe6/grUf3JPx5J0xBRGlKRI8XimZKbgxCQVlTOM=</DigestValue>
      </Reference>
      <Reference URI="/xl/printerSettings/printerSettings1258.bin?ContentType=application/vnd.openxmlformats-officedocument.spreadsheetml.printerSettings">
        <DigestMethod Algorithm="http://www.w3.org/2001/04/xmlenc#sha256"/>
        <DigestValue>+n5QTe6/grUf3JPx5J0xBRGlKRI8XimZKbgxCQVlTOM=</DigestValue>
      </Reference>
      <Reference URI="/xl/printerSettings/printerSettings1259.bin?ContentType=application/vnd.openxmlformats-officedocument.spreadsheetml.printerSettings">
        <DigestMethod Algorithm="http://www.w3.org/2001/04/xmlenc#sha256"/>
        <DigestValue>1easXUpors9wW02Nqy5x8cLEF/3ZKBH0i2lLjO2Zsk8=</DigestValue>
      </Reference>
      <Reference URI="/xl/printerSettings/printerSettings126.bin?ContentType=application/vnd.openxmlformats-officedocument.spreadsheetml.printerSettings">
        <DigestMethod Algorithm="http://www.w3.org/2001/04/xmlenc#sha256"/>
        <DigestValue>XJnd1BqqlgRUowTgijESNZSOjtwDdPDtD9gRl8sKS8U=</DigestValue>
      </Reference>
      <Reference URI="/xl/printerSettings/printerSettings1260.bin?ContentType=application/vnd.openxmlformats-officedocument.spreadsheetml.printerSettings">
        <DigestMethod Algorithm="http://www.w3.org/2001/04/xmlenc#sha256"/>
        <DigestValue>4sf+1AWluvbpxJKPd2Oye0vW/vjaIC4T1BxgDzXmoXg=</DigestValue>
      </Reference>
      <Reference URI="/xl/printerSettings/printerSettings1261.bin?ContentType=application/vnd.openxmlformats-officedocument.spreadsheetml.printerSettings">
        <DigestMethod Algorithm="http://www.w3.org/2001/04/xmlenc#sha256"/>
        <DigestValue>4sf+1AWluvbpxJKPd2Oye0vW/vjaIC4T1BxgDzXmoXg=</DigestValue>
      </Reference>
      <Reference URI="/xl/printerSettings/printerSettings1262.bin?ContentType=application/vnd.openxmlformats-officedocument.spreadsheetml.printerSettings">
        <DigestMethod Algorithm="http://www.w3.org/2001/04/xmlenc#sha256"/>
        <DigestValue>1easXUpors9wW02Nqy5x8cLEF/3ZKBH0i2lLjO2Zsk8=</DigestValue>
      </Reference>
      <Reference URI="/xl/printerSettings/printerSettings1263.bin?ContentType=application/vnd.openxmlformats-officedocument.spreadsheetml.printerSettings">
        <DigestMethod Algorithm="http://www.w3.org/2001/04/xmlenc#sha256"/>
        <DigestValue>4sf+1AWluvbpxJKPd2Oye0vW/vjaIC4T1BxgDzXmoXg=</DigestValue>
      </Reference>
      <Reference URI="/xl/printerSettings/printerSettings1264.bin?ContentType=application/vnd.openxmlformats-officedocument.spreadsheetml.printerSettings">
        <DigestMethod Algorithm="http://www.w3.org/2001/04/xmlenc#sha256"/>
        <DigestValue>4sf+1AWluvbpxJKPd2Oye0vW/vjaIC4T1BxgDzXmoXg=</DigestValue>
      </Reference>
      <Reference URI="/xl/printerSettings/printerSettings1265.bin?ContentType=application/vnd.openxmlformats-officedocument.spreadsheetml.printerSettings">
        <DigestMethod Algorithm="http://www.w3.org/2001/04/xmlenc#sha256"/>
        <DigestValue>1easXUpors9wW02Nqy5x8cLEF/3ZKBH0i2lLjO2Zsk8=</DigestValue>
      </Reference>
      <Reference URI="/xl/printerSettings/printerSettings1266.bin?ContentType=application/vnd.openxmlformats-officedocument.spreadsheetml.printerSettings">
        <DigestMethod Algorithm="http://www.w3.org/2001/04/xmlenc#sha256"/>
        <DigestValue>+n5QTe6/grUf3JPx5J0xBRGlKRI8XimZKbgxCQVlTOM=</DigestValue>
      </Reference>
      <Reference URI="/xl/printerSettings/printerSettings1267.bin?ContentType=application/vnd.openxmlformats-officedocument.spreadsheetml.printerSettings">
        <DigestMethod Algorithm="http://www.w3.org/2001/04/xmlenc#sha256"/>
        <DigestValue>1easXUpors9wW02Nqy5x8cLEF/3ZKBH0i2lLjO2Zsk8=</DigestValue>
      </Reference>
      <Reference URI="/xl/printerSettings/printerSettings1268.bin?ContentType=application/vnd.openxmlformats-officedocument.spreadsheetml.printerSettings">
        <DigestMethod Algorithm="http://www.w3.org/2001/04/xmlenc#sha256"/>
        <DigestValue>4sf+1AWluvbpxJKPd2Oye0vW/vjaIC4T1BxgDzXmoXg=</DigestValue>
      </Reference>
      <Reference URI="/xl/printerSettings/printerSettings1269.bin?ContentType=application/vnd.openxmlformats-officedocument.spreadsheetml.printerSettings">
        <DigestMethod Algorithm="http://www.w3.org/2001/04/xmlenc#sha256"/>
        <DigestValue>AOaDuHtsifCB+3mFVZaFSjZ2jbySMm3+Pey0DhdCrvo=</DigestValue>
      </Reference>
      <Reference URI="/xl/printerSettings/printerSettings127.bin?ContentType=application/vnd.openxmlformats-officedocument.spreadsheetml.printerSettings">
        <DigestMethod Algorithm="http://www.w3.org/2001/04/xmlenc#sha256"/>
        <DigestValue>QWpi6h1kHwZsH9rlpR3f3TaHSMtqC16mWcRCqaxQe9o=</DigestValue>
      </Reference>
      <Reference URI="/xl/printerSettings/printerSettings1270.bin?ContentType=application/vnd.openxmlformats-officedocument.spreadsheetml.printerSettings">
        <DigestMethod Algorithm="http://www.w3.org/2001/04/xmlenc#sha256"/>
        <DigestValue>+n5QTe6/grUf3JPx5J0xBRGlKRI8XimZKbgxCQVlTOM=</DigestValue>
      </Reference>
      <Reference URI="/xl/printerSettings/printerSettings1271.bin?ContentType=application/vnd.openxmlformats-officedocument.spreadsheetml.printerSettings">
        <DigestMethod Algorithm="http://www.w3.org/2001/04/xmlenc#sha256"/>
        <DigestValue>AOaDuHtsifCB+3mFVZaFSjZ2jbySMm3+Pey0DhdCrvo=</DigestValue>
      </Reference>
      <Reference URI="/xl/printerSettings/printerSettings1272.bin?ContentType=application/vnd.openxmlformats-officedocument.spreadsheetml.printerSettings">
        <DigestMethod Algorithm="http://www.w3.org/2001/04/xmlenc#sha256"/>
        <DigestValue>+n5QTe6/grUf3JPx5J0xBRGlKRI8XimZKbgxCQVlTOM=</DigestValue>
      </Reference>
      <Reference URI="/xl/printerSettings/printerSettings1273.bin?ContentType=application/vnd.openxmlformats-officedocument.spreadsheetml.printerSettings">
        <DigestMethod Algorithm="http://www.w3.org/2001/04/xmlenc#sha256"/>
        <DigestValue>1easXUpors9wW02Nqy5x8cLEF/3ZKBH0i2lLjO2Zsk8=</DigestValue>
      </Reference>
      <Reference URI="/xl/printerSettings/printerSettings1274.bin?ContentType=application/vnd.openxmlformats-officedocument.spreadsheetml.printerSettings">
        <DigestMethod Algorithm="http://www.w3.org/2001/04/xmlenc#sha256"/>
        <DigestValue>1easXUpors9wW02Nqy5x8cLEF/3ZKBH0i2lLjO2Zsk8=</DigestValue>
      </Reference>
      <Reference URI="/xl/printerSettings/printerSettings1275.bin?ContentType=application/vnd.openxmlformats-officedocument.spreadsheetml.printerSettings">
        <DigestMethod Algorithm="http://www.w3.org/2001/04/xmlenc#sha256"/>
        <DigestValue>BTOxzcKZIvQQhAhp4BYDqpQOt7f3HZkmNdkUneQnlQ4=</DigestValue>
      </Reference>
      <Reference URI="/xl/printerSettings/printerSettings1276.bin?ContentType=application/vnd.openxmlformats-officedocument.spreadsheetml.printerSettings">
        <DigestMethod Algorithm="http://www.w3.org/2001/04/xmlenc#sha256"/>
        <DigestValue>BTOxzcKZIvQQhAhp4BYDqpQOt7f3HZkmNdkUneQnlQ4=</DigestValue>
      </Reference>
      <Reference URI="/xl/printerSettings/printerSettings1277.bin?ContentType=application/vnd.openxmlformats-officedocument.spreadsheetml.printerSettings">
        <DigestMethod Algorithm="http://www.w3.org/2001/04/xmlenc#sha256"/>
        <DigestValue>4sf+1AWluvbpxJKPd2Oye0vW/vjaIC4T1BxgDzXmoXg=</DigestValue>
      </Reference>
      <Reference URI="/xl/printerSettings/printerSettings1278.bin?ContentType=application/vnd.openxmlformats-officedocument.spreadsheetml.printerSettings">
        <DigestMethod Algorithm="http://www.w3.org/2001/04/xmlenc#sha256"/>
        <DigestValue>BTOxzcKZIvQQhAhp4BYDqpQOt7f3HZkmNdkUneQnlQ4=</DigestValue>
      </Reference>
      <Reference URI="/xl/printerSettings/printerSettings1279.bin?ContentType=application/vnd.openxmlformats-officedocument.spreadsheetml.printerSettings">
        <DigestMethod Algorithm="http://www.w3.org/2001/04/xmlenc#sha256"/>
        <DigestValue>4sf+1AWluvbpxJKPd2Oye0vW/vjaIC4T1BxgDzXmoXg=</DigestValue>
      </Reference>
      <Reference URI="/xl/printerSettings/printerSettings128.bin?ContentType=application/vnd.openxmlformats-officedocument.spreadsheetml.printerSettings">
        <DigestMethod Algorithm="http://www.w3.org/2001/04/xmlenc#sha256"/>
        <DigestValue>QWpi6h1kHwZsH9rlpR3f3TaHSMtqC16mWcRCqaxQe9o=</DigestValue>
      </Reference>
      <Reference URI="/xl/printerSettings/printerSettings1280.bin?ContentType=application/vnd.openxmlformats-officedocument.spreadsheetml.printerSettings">
        <DigestMethod Algorithm="http://www.w3.org/2001/04/xmlenc#sha256"/>
        <DigestValue>4sf+1AWluvbpxJKPd2Oye0vW/vjaIC4T1BxgDzXmoXg=</DigestValue>
      </Reference>
      <Reference URI="/xl/printerSettings/printerSettings1281.bin?ContentType=application/vnd.openxmlformats-officedocument.spreadsheetml.printerSettings">
        <DigestMethod Algorithm="http://www.w3.org/2001/04/xmlenc#sha256"/>
        <DigestValue>4sf+1AWluvbpxJKPd2Oye0vW/vjaIC4T1BxgDzXmoXg=</DigestValue>
      </Reference>
      <Reference URI="/xl/printerSettings/printerSettings1282.bin?ContentType=application/vnd.openxmlformats-officedocument.spreadsheetml.printerSettings">
        <DigestMethod Algorithm="http://www.w3.org/2001/04/xmlenc#sha256"/>
        <DigestValue>4sf+1AWluvbpxJKPd2Oye0vW/vjaIC4T1BxgDzXmoXg=</DigestValue>
      </Reference>
      <Reference URI="/xl/printerSettings/printerSettings1283.bin?ContentType=application/vnd.openxmlformats-officedocument.spreadsheetml.printerSettings">
        <DigestMethod Algorithm="http://www.w3.org/2001/04/xmlenc#sha256"/>
        <DigestValue>4sf+1AWluvbpxJKPd2Oye0vW/vjaIC4T1BxgDzXmoXg=</DigestValue>
      </Reference>
      <Reference URI="/xl/printerSettings/printerSettings1284.bin?ContentType=application/vnd.openxmlformats-officedocument.spreadsheetml.printerSettings">
        <DigestMethod Algorithm="http://www.w3.org/2001/04/xmlenc#sha256"/>
        <DigestValue>1easXUpors9wW02Nqy5x8cLEF/3ZKBH0i2lLjO2Zsk8=</DigestValue>
      </Reference>
      <Reference URI="/xl/printerSettings/printerSettings1285.bin?ContentType=application/vnd.openxmlformats-officedocument.spreadsheetml.printerSettings">
        <DigestMethod Algorithm="http://www.w3.org/2001/04/xmlenc#sha256"/>
        <DigestValue>4sf+1AWluvbpxJKPd2Oye0vW/vjaIC4T1BxgDzXmoXg=</DigestValue>
      </Reference>
      <Reference URI="/xl/printerSettings/printerSettings1286.bin?ContentType=application/vnd.openxmlformats-officedocument.spreadsheetml.printerSettings">
        <DigestMethod Algorithm="http://www.w3.org/2001/04/xmlenc#sha256"/>
        <DigestValue>6HGumsjBk9X1CzCPpkG1pJTBdVyGv7gAJ+RWNO+yDTc=</DigestValue>
      </Reference>
      <Reference URI="/xl/printerSettings/printerSettings1287.bin?ContentType=application/vnd.openxmlformats-officedocument.spreadsheetml.printerSettings">
        <DigestMethod Algorithm="http://www.w3.org/2001/04/xmlenc#sha256"/>
        <DigestValue>1easXUpors9wW02Nqy5x8cLEF/3ZKBH0i2lLjO2Zsk8=</DigestValue>
      </Reference>
      <Reference URI="/xl/printerSettings/printerSettings1288.bin?ContentType=application/vnd.openxmlformats-officedocument.spreadsheetml.printerSettings">
        <DigestMethod Algorithm="http://www.w3.org/2001/04/xmlenc#sha256"/>
        <DigestValue>4sf+1AWluvbpxJKPd2Oye0vW/vjaIC4T1BxgDzXmoXg=</DigestValue>
      </Reference>
      <Reference URI="/xl/printerSettings/printerSettings1289.bin?ContentType=application/vnd.openxmlformats-officedocument.spreadsheetml.printerSettings">
        <DigestMethod Algorithm="http://www.w3.org/2001/04/xmlenc#sha256"/>
        <DigestValue>1easXUpors9wW02Nqy5x8cLEF/3ZKBH0i2lLjO2Zsk8=</DigestValue>
      </Reference>
      <Reference URI="/xl/printerSettings/printerSettings129.bin?ContentType=application/vnd.openxmlformats-officedocument.spreadsheetml.printerSettings">
        <DigestMethod Algorithm="http://www.w3.org/2001/04/xmlenc#sha256"/>
        <DigestValue>XIc2QwSSmCeVlKH2I83k8uGA7s8klfHL3ma3f1m5IS0=</DigestValue>
      </Reference>
      <Reference URI="/xl/printerSettings/printerSettings1290.bin?ContentType=application/vnd.openxmlformats-officedocument.spreadsheetml.printerSettings">
        <DigestMethod Algorithm="http://www.w3.org/2001/04/xmlenc#sha256"/>
        <DigestValue>4sf+1AWluvbpxJKPd2Oye0vW/vjaIC4T1BxgDzXmoXg=</DigestValue>
      </Reference>
      <Reference URI="/xl/printerSettings/printerSettings1291.bin?ContentType=application/vnd.openxmlformats-officedocument.spreadsheetml.printerSettings">
        <DigestMethod Algorithm="http://www.w3.org/2001/04/xmlenc#sha256"/>
        <DigestValue>4sf+1AWluvbpxJKPd2Oye0vW/vjaIC4T1BxgDzXmoXg=</DigestValue>
      </Reference>
      <Reference URI="/xl/printerSettings/printerSettings1292.bin?ContentType=application/vnd.openxmlformats-officedocument.spreadsheetml.printerSettings">
        <DigestMethod Algorithm="http://www.w3.org/2001/04/xmlenc#sha256"/>
        <DigestValue>AOaDuHtsifCB+3mFVZaFSjZ2jbySMm3+Pey0DhdCrvo=</DigestValue>
      </Reference>
      <Reference URI="/xl/printerSettings/printerSettings1293.bin?ContentType=application/vnd.openxmlformats-officedocument.spreadsheetml.printerSettings">
        <DigestMethod Algorithm="http://www.w3.org/2001/04/xmlenc#sha256"/>
        <DigestValue>4sf+1AWluvbpxJKPd2Oye0vW/vjaIC4T1BxgDzXmoXg=</DigestValue>
      </Reference>
      <Reference URI="/xl/printerSettings/printerSettings1294.bin?ContentType=application/vnd.openxmlformats-officedocument.spreadsheetml.printerSettings">
        <DigestMethod Algorithm="http://www.w3.org/2001/04/xmlenc#sha256"/>
        <DigestValue>4sf+1AWluvbpxJKPd2Oye0vW/vjaIC4T1BxgDzXmoXg=</DigestValue>
      </Reference>
      <Reference URI="/xl/printerSettings/printerSettings1295.bin?ContentType=application/vnd.openxmlformats-officedocument.spreadsheetml.printerSettings">
        <DigestMethod Algorithm="http://www.w3.org/2001/04/xmlenc#sha256"/>
        <DigestValue>+n5QTe6/grUf3JPx5J0xBRGlKRI8XimZKbgxCQVlTOM=</DigestValue>
      </Reference>
      <Reference URI="/xl/printerSettings/printerSettings1296.bin?ContentType=application/vnd.openxmlformats-officedocument.spreadsheetml.printerSettings">
        <DigestMethod Algorithm="http://www.w3.org/2001/04/xmlenc#sha256"/>
        <DigestValue>k5z4QFvXyp5vMq4FDANuvQxvNZ735cuotFRYxi91M4M=</DigestValue>
      </Reference>
      <Reference URI="/xl/printerSettings/printerSettings1297.bin?ContentType=application/vnd.openxmlformats-officedocument.spreadsheetml.printerSettings">
        <DigestMethod Algorithm="http://www.w3.org/2001/04/xmlenc#sha256"/>
        <DigestValue>6HGumsjBk9X1CzCPpkG1pJTBdVyGv7gAJ+RWNO+yDTc=</DigestValue>
      </Reference>
      <Reference URI="/xl/printerSettings/printerSettings1298.bin?ContentType=application/vnd.openxmlformats-officedocument.spreadsheetml.printerSettings">
        <DigestMethod Algorithm="http://www.w3.org/2001/04/xmlenc#sha256"/>
        <DigestValue>6HGumsjBk9X1CzCPpkG1pJTBdVyGv7gAJ+RWNO+yDTc=</DigestValue>
      </Reference>
      <Reference URI="/xl/printerSettings/printerSettings1299.bin?ContentType=application/vnd.openxmlformats-officedocument.spreadsheetml.printerSettings">
        <DigestMethod Algorithm="http://www.w3.org/2001/04/xmlenc#sha256"/>
        <DigestValue>6HGumsjBk9X1CzCPpkG1pJTBdVyGv7gAJ+RWNO+yDTc=</DigestValue>
      </Reference>
      <Reference URI="/xl/printerSettings/printerSettings13.bin?ContentType=application/vnd.openxmlformats-officedocument.spreadsheetml.printerSettings">
        <DigestMethod Algorithm="http://www.w3.org/2001/04/xmlenc#sha256"/>
        <DigestValue>1easXUpors9wW02Nqy5x8cLEF/3ZKBH0i2lLjO2Zsk8=</DigestValue>
      </Reference>
      <Reference URI="/xl/printerSettings/printerSettings130.bin?ContentType=application/vnd.openxmlformats-officedocument.spreadsheetml.printerSettings">
        <DigestMethod Algorithm="http://www.w3.org/2001/04/xmlenc#sha256"/>
        <DigestValue>QWpi6h1kHwZsH9rlpR3f3TaHSMtqC16mWcRCqaxQe9o=</DigestValue>
      </Reference>
      <Reference URI="/xl/printerSettings/printerSettings1300.bin?ContentType=application/vnd.openxmlformats-officedocument.spreadsheetml.printerSettings">
        <DigestMethod Algorithm="http://www.w3.org/2001/04/xmlenc#sha256"/>
        <DigestValue>6HGumsjBk9X1CzCPpkG1pJTBdVyGv7gAJ+RWNO+yDTc=</DigestValue>
      </Reference>
      <Reference URI="/xl/printerSettings/printerSettings1301.bin?ContentType=application/vnd.openxmlformats-officedocument.spreadsheetml.printerSettings">
        <DigestMethod Algorithm="http://www.w3.org/2001/04/xmlenc#sha256"/>
        <DigestValue>4sf+1AWluvbpxJKPd2Oye0vW/vjaIC4T1BxgDzXmoXg=</DigestValue>
      </Reference>
      <Reference URI="/xl/printerSettings/printerSettings1302.bin?ContentType=application/vnd.openxmlformats-officedocument.spreadsheetml.printerSettings">
        <DigestMethod Algorithm="http://www.w3.org/2001/04/xmlenc#sha256"/>
        <DigestValue>6HGumsjBk9X1CzCPpkG1pJTBdVyGv7gAJ+RWNO+yDTc=</DigestValue>
      </Reference>
      <Reference URI="/xl/printerSettings/printerSettings1303.bin?ContentType=application/vnd.openxmlformats-officedocument.spreadsheetml.printerSettings">
        <DigestMethod Algorithm="http://www.w3.org/2001/04/xmlenc#sha256"/>
        <DigestValue>4sf+1AWluvbpxJKPd2Oye0vW/vjaIC4T1BxgDzXmoXg=</DigestValue>
      </Reference>
      <Reference URI="/xl/printerSettings/printerSettings1304.bin?ContentType=application/vnd.openxmlformats-officedocument.spreadsheetml.printerSettings">
        <DigestMethod Algorithm="http://www.w3.org/2001/04/xmlenc#sha256"/>
        <DigestValue>4sf+1AWluvbpxJKPd2Oye0vW/vjaIC4T1BxgDzXmoXg=</DigestValue>
      </Reference>
      <Reference URI="/xl/printerSettings/printerSettings1305.bin?ContentType=application/vnd.openxmlformats-officedocument.spreadsheetml.printerSettings">
        <DigestMethod Algorithm="http://www.w3.org/2001/04/xmlenc#sha256"/>
        <DigestValue>6HGumsjBk9X1CzCPpkG1pJTBdVyGv7gAJ+RWNO+yDTc=</DigestValue>
      </Reference>
      <Reference URI="/xl/printerSettings/printerSettings1306.bin?ContentType=application/vnd.openxmlformats-officedocument.spreadsheetml.printerSettings">
        <DigestMethod Algorithm="http://www.w3.org/2001/04/xmlenc#sha256"/>
        <DigestValue>4sf+1AWluvbpxJKPd2Oye0vW/vjaIC4T1BxgDzXmoXg=</DigestValue>
      </Reference>
      <Reference URI="/xl/printerSettings/printerSettings1307.bin?ContentType=application/vnd.openxmlformats-officedocument.spreadsheetml.printerSettings">
        <DigestMethod Algorithm="http://www.w3.org/2001/04/xmlenc#sha256"/>
        <DigestValue>1easXUpors9wW02Nqy5x8cLEF/3ZKBH0i2lLjO2Zsk8=</DigestValue>
      </Reference>
      <Reference URI="/xl/printerSettings/printerSettings1308.bin?ContentType=application/vnd.openxmlformats-officedocument.spreadsheetml.printerSettings">
        <DigestMethod Algorithm="http://www.w3.org/2001/04/xmlenc#sha256"/>
        <DigestValue>4sf+1AWluvbpxJKPd2Oye0vW/vjaIC4T1BxgDzXmoXg=</DigestValue>
      </Reference>
      <Reference URI="/xl/printerSettings/printerSettings1309.bin?ContentType=application/vnd.openxmlformats-officedocument.spreadsheetml.printerSettings">
        <DigestMethod Algorithm="http://www.w3.org/2001/04/xmlenc#sha256"/>
        <DigestValue>AOaDuHtsifCB+3mFVZaFSjZ2jbySMm3+Pey0DhdCrvo=</DigestValue>
      </Reference>
      <Reference URI="/xl/printerSettings/printerSettings131.bin?ContentType=application/vnd.openxmlformats-officedocument.spreadsheetml.printerSettings">
        <DigestMethod Algorithm="http://www.w3.org/2001/04/xmlenc#sha256"/>
        <DigestValue>QWpi6h1kHwZsH9rlpR3f3TaHSMtqC16mWcRCqaxQe9o=</DigestValue>
      </Reference>
      <Reference URI="/xl/printerSettings/printerSettings1310.bin?ContentType=application/vnd.openxmlformats-officedocument.spreadsheetml.printerSettings">
        <DigestMethod Algorithm="http://www.w3.org/2001/04/xmlenc#sha256"/>
        <DigestValue>4sf+1AWluvbpxJKPd2Oye0vW/vjaIC4T1BxgDzXmoXg=</DigestValue>
      </Reference>
      <Reference URI="/xl/printerSettings/printerSettings1311.bin?ContentType=application/vnd.openxmlformats-officedocument.spreadsheetml.printerSettings">
        <DigestMethod Algorithm="http://www.w3.org/2001/04/xmlenc#sha256"/>
        <DigestValue>AOaDuHtsifCB+3mFVZaFSjZ2jbySMm3+Pey0DhdCrvo=</DigestValue>
      </Reference>
      <Reference URI="/xl/printerSettings/printerSettings1312.bin?ContentType=application/vnd.openxmlformats-officedocument.spreadsheetml.printerSettings">
        <DigestMethod Algorithm="http://www.w3.org/2001/04/xmlenc#sha256"/>
        <DigestValue>4sf+1AWluvbpxJKPd2Oye0vW/vjaIC4T1BxgDzXmoXg=</DigestValue>
      </Reference>
      <Reference URI="/xl/printerSettings/printerSettings1313.bin?ContentType=application/vnd.openxmlformats-officedocument.spreadsheetml.printerSettings">
        <DigestMethod Algorithm="http://www.w3.org/2001/04/xmlenc#sha256"/>
        <DigestValue>1easXUpors9wW02Nqy5x8cLEF/3ZKBH0i2lLjO2Zsk8=</DigestValue>
      </Reference>
      <Reference URI="/xl/printerSettings/printerSettings1314.bin?ContentType=application/vnd.openxmlformats-officedocument.spreadsheetml.printerSettings">
        <DigestMethod Algorithm="http://www.w3.org/2001/04/xmlenc#sha256"/>
        <DigestValue>6HGumsjBk9X1CzCPpkG1pJTBdVyGv7gAJ+RWNO+yDTc=</DigestValue>
      </Reference>
      <Reference URI="/xl/printerSettings/printerSettings1315.bin?ContentType=application/vnd.openxmlformats-officedocument.spreadsheetml.printerSettings">
        <DigestMethod Algorithm="http://www.w3.org/2001/04/xmlenc#sha256"/>
        <DigestValue>BTOxzcKZIvQQhAhp4BYDqpQOt7f3HZkmNdkUneQnlQ4=</DigestValue>
      </Reference>
      <Reference URI="/xl/printerSettings/printerSettings1316.bin?ContentType=application/vnd.openxmlformats-officedocument.spreadsheetml.printerSettings">
        <DigestMethod Algorithm="http://www.w3.org/2001/04/xmlenc#sha256"/>
        <DigestValue>BTOxzcKZIvQQhAhp4BYDqpQOt7f3HZkmNdkUneQnlQ4=</DigestValue>
      </Reference>
      <Reference URI="/xl/printerSettings/printerSettings1317.bin?ContentType=application/vnd.openxmlformats-officedocument.spreadsheetml.printerSettings">
        <DigestMethod Algorithm="http://www.w3.org/2001/04/xmlenc#sha256"/>
        <DigestValue>4sf+1AWluvbpxJKPd2Oye0vW/vjaIC4T1BxgDzXmoXg=</DigestValue>
      </Reference>
      <Reference URI="/xl/printerSettings/printerSettings1318.bin?ContentType=application/vnd.openxmlformats-officedocument.spreadsheetml.printerSettings">
        <DigestMethod Algorithm="http://www.w3.org/2001/04/xmlenc#sha256"/>
        <DigestValue>BTOxzcKZIvQQhAhp4BYDqpQOt7f3HZkmNdkUneQnlQ4=</DigestValue>
      </Reference>
      <Reference URI="/xl/printerSettings/printerSettings1319.bin?ContentType=application/vnd.openxmlformats-officedocument.spreadsheetml.printerSettings">
        <DigestMethod Algorithm="http://www.w3.org/2001/04/xmlenc#sha256"/>
        <DigestValue>+n5QTe6/grUf3JPx5J0xBRGlKRI8XimZKbgxCQVlTOM=</DigestValue>
      </Reference>
      <Reference URI="/xl/printerSettings/printerSettings132.bin?ContentType=application/vnd.openxmlformats-officedocument.spreadsheetml.printerSettings">
        <DigestMethod Algorithm="http://www.w3.org/2001/04/xmlenc#sha256"/>
        <DigestValue>viChQMo/YCsPC+P6HIsCy/N6HgDYumEsrP7UdDD0cok=</DigestValue>
      </Reference>
      <Reference URI="/xl/printerSettings/printerSettings1320.bin?ContentType=application/vnd.openxmlformats-officedocument.spreadsheetml.printerSettings">
        <DigestMethod Algorithm="http://www.w3.org/2001/04/xmlenc#sha256"/>
        <DigestValue>+n5QTe6/grUf3JPx5J0xBRGlKRI8XimZKbgxCQVlTOM=</DigestValue>
      </Reference>
      <Reference URI="/xl/printerSettings/printerSettings1321.bin?ContentType=application/vnd.openxmlformats-officedocument.spreadsheetml.printerSettings">
        <DigestMethod Algorithm="http://www.w3.org/2001/04/xmlenc#sha256"/>
        <DigestValue>4sf+1AWluvbpxJKPd2Oye0vW/vjaIC4T1BxgDzXmoXg=</DigestValue>
      </Reference>
      <Reference URI="/xl/printerSettings/printerSettings1322.bin?ContentType=application/vnd.openxmlformats-officedocument.spreadsheetml.printerSettings">
        <DigestMethod Algorithm="http://www.w3.org/2001/04/xmlenc#sha256"/>
        <DigestValue>4sf+1AWluvbpxJKPd2Oye0vW/vjaIC4T1BxgDzXmoXg=</DigestValue>
      </Reference>
      <Reference URI="/xl/printerSettings/printerSettings1323.bin?ContentType=application/vnd.openxmlformats-officedocument.spreadsheetml.printerSettings">
        <DigestMethod Algorithm="http://www.w3.org/2001/04/xmlenc#sha256"/>
        <DigestValue>4sf+1AWluvbpxJKPd2Oye0vW/vjaIC4T1BxgDzXmoXg=</DigestValue>
      </Reference>
      <Reference URI="/xl/printerSettings/printerSettings1324.bin?ContentType=application/vnd.openxmlformats-officedocument.spreadsheetml.printerSettings">
        <DigestMethod Algorithm="http://www.w3.org/2001/04/xmlenc#sha256"/>
        <DigestValue>1easXUpors9wW02Nqy5x8cLEF/3ZKBH0i2lLjO2Zsk8=</DigestValue>
      </Reference>
      <Reference URI="/xl/printerSettings/printerSettings1325.bin?ContentType=application/vnd.openxmlformats-officedocument.spreadsheetml.printerSettings">
        <DigestMethod Algorithm="http://www.w3.org/2001/04/xmlenc#sha256"/>
        <DigestValue>4sf+1AWluvbpxJKPd2Oye0vW/vjaIC4T1BxgDzXmoXg=</DigestValue>
      </Reference>
      <Reference URI="/xl/printerSettings/printerSettings1326.bin?ContentType=application/vnd.openxmlformats-officedocument.spreadsheetml.printerSettings">
        <DigestMethod Algorithm="http://www.w3.org/2001/04/xmlenc#sha256"/>
        <DigestValue>1easXUpors9wW02Nqy5x8cLEF/3ZKBH0i2lLjO2Zsk8=</DigestValue>
      </Reference>
      <Reference URI="/xl/printerSettings/printerSettings1327.bin?ContentType=application/vnd.openxmlformats-officedocument.spreadsheetml.printerSettings">
        <DigestMethod Algorithm="http://www.w3.org/2001/04/xmlenc#sha256"/>
        <DigestValue>1easXUpors9wW02Nqy5x8cLEF/3ZKBH0i2lLjO2Zsk8=</DigestValue>
      </Reference>
      <Reference URI="/xl/printerSettings/printerSettings1328.bin?ContentType=application/vnd.openxmlformats-officedocument.spreadsheetml.printerSettings">
        <DigestMethod Algorithm="http://www.w3.org/2001/04/xmlenc#sha256"/>
        <DigestValue>+n5QTe6/grUf3JPx5J0xBRGlKRI8XimZKbgxCQVlTOM=</DigestValue>
      </Reference>
      <Reference URI="/xl/printerSettings/printerSettings1329.bin?ContentType=application/vnd.openxmlformats-officedocument.spreadsheetml.printerSettings">
        <DigestMethod Algorithm="http://www.w3.org/2001/04/xmlenc#sha256"/>
        <DigestValue>1easXUpors9wW02Nqy5x8cLEF/3ZKBH0i2lLjO2Zsk8=</DigestValue>
      </Reference>
      <Reference URI="/xl/printerSettings/printerSettings133.bin?ContentType=application/vnd.openxmlformats-officedocument.spreadsheetml.printerSettings">
        <DigestMethod Algorithm="http://www.w3.org/2001/04/xmlenc#sha256"/>
        <DigestValue>HUBd8uxORDabqDSU1tof+1I3gMYhms5OGzov+PkFABM=</DigestValue>
      </Reference>
      <Reference URI="/xl/printerSettings/printerSettings1330.bin?ContentType=application/vnd.openxmlformats-officedocument.spreadsheetml.printerSettings">
        <DigestMethod Algorithm="http://www.w3.org/2001/04/xmlenc#sha256"/>
        <DigestValue>4sf+1AWluvbpxJKPd2Oye0vW/vjaIC4T1BxgDzXmoXg=</DigestValue>
      </Reference>
      <Reference URI="/xl/printerSettings/printerSettings1331.bin?ContentType=application/vnd.openxmlformats-officedocument.spreadsheetml.printerSettings">
        <DigestMethod Algorithm="http://www.w3.org/2001/04/xmlenc#sha256"/>
        <DigestValue>4sf+1AWluvbpxJKPd2Oye0vW/vjaIC4T1BxgDzXmoXg=</DigestValue>
      </Reference>
      <Reference URI="/xl/printerSettings/printerSettings1332.bin?ContentType=application/vnd.openxmlformats-officedocument.spreadsheetml.printerSettings">
        <DigestMethod Algorithm="http://www.w3.org/2001/04/xmlenc#sha256"/>
        <DigestValue>AOaDuHtsifCB+3mFVZaFSjZ2jbySMm3+Pey0DhdCrvo=</DigestValue>
      </Reference>
      <Reference URI="/xl/printerSettings/printerSettings1333.bin?ContentType=application/vnd.openxmlformats-officedocument.spreadsheetml.printerSettings">
        <DigestMethod Algorithm="http://www.w3.org/2001/04/xmlenc#sha256"/>
        <DigestValue>4sf+1AWluvbpxJKPd2Oye0vW/vjaIC4T1BxgDzXmoXg=</DigestValue>
      </Reference>
      <Reference URI="/xl/printerSettings/printerSettings1334.bin?ContentType=application/vnd.openxmlformats-officedocument.spreadsheetml.printerSettings">
        <DigestMethod Algorithm="http://www.w3.org/2001/04/xmlenc#sha256"/>
        <DigestValue>4sf+1AWluvbpxJKPd2Oye0vW/vjaIC4T1BxgDzXmoXg=</DigestValue>
      </Reference>
      <Reference URI="/xl/printerSettings/printerSettings1335.bin?ContentType=application/vnd.openxmlformats-officedocument.spreadsheetml.printerSettings">
        <DigestMethod Algorithm="http://www.w3.org/2001/04/xmlenc#sha256"/>
        <DigestValue>4sf+1AWluvbpxJKPd2Oye0vW/vjaIC4T1BxgDzXmoXg=</DigestValue>
      </Reference>
      <Reference URI="/xl/printerSettings/printerSettings1336.bin?ContentType=application/vnd.openxmlformats-officedocument.spreadsheetml.printerSettings">
        <DigestMethod Algorithm="http://www.w3.org/2001/04/xmlenc#sha256"/>
        <DigestValue>+n5QTe6/grUf3JPx5J0xBRGlKRI8XimZKbgxCQVlTOM=</DigestValue>
      </Reference>
      <Reference URI="/xl/printerSettings/printerSettings1337.bin?ContentType=application/vnd.openxmlformats-officedocument.spreadsheetml.printerSettings">
        <DigestMethod Algorithm="http://www.w3.org/2001/04/xmlenc#sha256"/>
        <DigestValue>4sf+1AWluvbpxJKPd2Oye0vW/vjaIC4T1BxgDzXmoXg=</DigestValue>
      </Reference>
      <Reference URI="/xl/printerSettings/printerSettings1338.bin?ContentType=application/vnd.openxmlformats-officedocument.spreadsheetml.printerSettings">
        <DigestMethod Algorithm="http://www.w3.org/2001/04/xmlenc#sha256"/>
        <DigestValue>4sf+1AWluvbpxJKPd2Oye0vW/vjaIC4T1BxgDzXmoXg=</DigestValue>
      </Reference>
      <Reference URI="/xl/printerSettings/printerSettings1339.bin?ContentType=application/vnd.openxmlformats-officedocument.spreadsheetml.printerSettings">
        <DigestMethod Algorithm="http://www.w3.org/2001/04/xmlenc#sha256"/>
        <DigestValue>1easXUpors9wW02Nqy5x8cLEF/3ZKBH0i2lLjO2Zsk8=</DigestValue>
      </Reference>
      <Reference URI="/xl/printerSettings/printerSettings134.bin?ContentType=application/vnd.openxmlformats-officedocument.spreadsheetml.printerSettings">
        <DigestMethod Algorithm="http://www.w3.org/2001/04/xmlenc#sha256"/>
        <DigestValue>0M0lT1N85id3zVk0KL199WWnZZgA/S7wmk6VRFwo/JI=</DigestValue>
      </Reference>
      <Reference URI="/xl/printerSettings/printerSettings1340.bin?ContentType=application/vnd.openxmlformats-officedocument.spreadsheetml.printerSettings">
        <DigestMethod Algorithm="http://www.w3.org/2001/04/xmlenc#sha256"/>
        <DigestValue>+n5QTe6/grUf3JPx5J0xBRGlKRI8XimZKbgxCQVlTOM=</DigestValue>
      </Reference>
      <Reference URI="/xl/printerSettings/printerSettings1341.bin?ContentType=application/vnd.openxmlformats-officedocument.spreadsheetml.printerSettings">
        <DigestMethod Algorithm="http://www.w3.org/2001/04/xmlenc#sha256"/>
        <DigestValue>1easXUpors9wW02Nqy5x8cLEF/3ZKBH0i2lLjO2Zsk8=</DigestValue>
      </Reference>
      <Reference URI="/xl/printerSettings/printerSettings1342.bin?ContentType=application/vnd.openxmlformats-officedocument.spreadsheetml.printerSettings">
        <DigestMethod Algorithm="http://www.w3.org/2001/04/xmlenc#sha256"/>
        <DigestValue>4sf+1AWluvbpxJKPd2Oye0vW/vjaIC4T1BxgDzXmoXg=</DigestValue>
      </Reference>
      <Reference URI="/xl/printerSettings/printerSettings1343.bin?ContentType=application/vnd.openxmlformats-officedocument.spreadsheetml.printerSettings">
        <DigestMethod Algorithm="http://www.w3.org/2001/04/xmlenc#sha256"/>
        <DigestValue>AOaDuHtsifCB+3mFVZaFSjZ2jbySMm3+Pey0DhdCrvo=</DigestValue>
      </Reference>
      <Reference URI="/xl/printerSettings/printerSettings1344.bin?ContentType=application/vnd.openxmlformats-officedocument.spreadsheetml.printerSettings">
        <DigestMethod Algorithm="http://www.w3.org/2001/04/xmlenc#sha256"/>
        <DigestValue>+n5QTe6/grUf3JPx5J0xBRGlKRI8XimZKbgxCQVlTOM=</DigestValue>
      </Reference>
      <Reference URI="/xl/printerSettings/printerSettings1345.bin?ContentType=application/vnd.openxmlformats-officedocument.spreadsheetml.printerSettings">
        <DigestMethod Algorithm="http://www.w3.org/2001/04/xmlenc#sha256"/>
        <DigestValue>AOaDuHtsifCB+3mFVZaFSjZ2jbySMm3+Pey0DhdCrvo=</DigestValue>
      </Reference>
      <Reference URI="/xl/printerSettings/printerSettings1346.bin?ContentType=application/vnd.openxmlformats-officedocument.spreadsheetml.printerSettings">
        <DigestMethod Algorithm="http://www.w3.org/2001/04/xmlenc#sha256"/>
        <DigestValue>+n5QTe6/grUf3JPx5J0xBRGlKRI8XimZKbgxCQVlTOM=</DigestValue>
      </Reference>
      <Reference URI="/xl/printerSettings/printerSettings1347.bin?ContentType=application/vnd.openxmlformats-officedocument.spreadsheetml.printerSettings">
        <DigestMethod Algorithm="http://www.w3.org/2001/04/xmlenc#sha256"/>
        <DigestValue>1easXUpors9wW02Nqy5x8cLEF/3ZKBH0i2lLjO2Zsk8=</DigestValue>
      </Reference>
      <Reference URI="/xl/printerSettings/printerSettings1348.bin?ContentType=application/vnd.openxmlformats-officedocument.spreadsheetml.printerSettings">
        <DigestMethod Algorithm="http://www.w3.org/2001/04/xmlenc#sha256"/>
        <DigestValue>4sf+1AWluvbpxJKPd2Oye0vW/vjaIC4T1BxgDzXmoXg=</DigestValue>
      </Reference>
      <Reference URI="/xl/printerSettings/printerSettings1349.bin?ContentType=application/vnd.openxmlformats-officedocument.spreadsheetml.printerSettings">
        <DigestMethod Algorithm="http://www.w3.org/2001/04/xmlenc#sha256"/>
        <DigestValue>BTOxzcKZIvQQhAhp4BYDqpQOt7f3HZkmNdkUneQnlQ4=</DigestValue>
      </Reference>
      <Reference URI="/xl/printerSettings/printerSettings135.bin?ContentType=application/vnd.openxmlformats-officedocument.spreadsheetml.printerSettings">
        <DigestMethod Algorithm="http://www.w3.org/2001/04/xmlenc#sha256"/>
        <DigestValue>viChQMo/YCsPC+P6HIsCy/N6HgDYumEsrP7UdDD0cok=</DigestValue>
      </Reference>
      <Reference URI="/xl/printerSettings/printerSettings1350.bin?ContentType=application/vnd.openxmlformats-officedocument.spreadsheetml.printerSettings">
        <DigestMethod Algorithm="http://www.w3.org/2001/04/xmlenc#sha256"/>
        <DigestValue>BTOxzcKZIvQQhAhp4BYDqpQOt7f3HZkmNdkUneQnlQ4=</DigestValue>
      </Reference>
      <Reference URI="/xl/printerSettings/printerSettings1351.bin?ContentType=application/vnd.openxmlformats-officedocument.spreadsheetml.printerSettings">
        <DigestMethod Algorithm="http://www.w3.org/2001/04/xmlenc#sha256"/>
        <DigestValue>4sf+1AWluvbpxJKPd2Oye0vW/vjaIC4T1BxgDzXmoXg=</DigestValue>
      </Reference>
      <Reference URI="/xl/printerSettings/printerSettings1352.bin?ContentType=application/vnd.openxmlformats-officedocument.spreadsheetml.printerSettings">
        <DigestMethod Algorithm="http://www.w3.org/2001/04/xmlenc#sha256"/>
        <DigestValue>BTOxzcKZIvQQhAhp4BYDqpQOt7f3HZkmNdkUneQnlQ4=</DigestValue>
      </Reference>
      <Reference URI="/xl/printerSettings/printerSettings1353.bin?ContentType=application/vnd.openxmlformats-officedocument.spreadsheetml.printerSettings">
        <DigestMethod Algorithm="http://www.w3.org/2001/04/xmlenc#sha256"/>
        <DigestValue>+n5QTe6/grUf3JPx5J0xBRGlKRI8XimZKbgxCQVlTOM=</DigestValue>
      </Reference>
      <Reference URI="/xl/printerSettings/printerSettings1354.bin?ContentType=application/vnd.openxmlformats-officedocument.spreadsheetml.printerSettings">
        <DigestMethod Algorithm="http://www.w3.org/2001/04/xmlenc#sha256"/>
        <DigestValue>+n5QTe6/grUf3JPx5J0xBRGlKRI8XimZKbgxCQVlTOM=</DigestValue>
      </Reference>
      <Reference URI="/xl/printerSettings/printerSettings1355.bin?ContentType=application/vnd.openxmlformats-officedocument.spreadsheetml.printerSettings">
        <DigestMethod Algorithm="http://www.w3.org/2001/04/xmlenc#sha256"/>
        <DigestValue>4sf+1AWluvbpxJKPd2Oye0vW/vjaIC4T1BxgDzXmoXg=</DigestValue>
      </Reference>
      <Reference URI="/xl/printerSettings/printerSettings1356.bin?ContentType=application/vnd.openxmlformats-officedocument.spreadsheetml.printerSettings">
        <DigestMethod Algorithm="http://www.w3.org/2001/04/xmlenc#sha256"/>
        <DigestValue>4sf+1AWluvbpxJKPd2Oye0vW/vjaIC4T1BxgDzXmoXg=</DigestValue>
      </Reference>
      <Reference URI="/xl/printerSettings/printerSettings1357.bin?ContentType=application/vnd.openxmlformats-officedocument.spreadsheetml.printerSettings">
        <DigestMethod Algorithm="http://www.w3.org/2001/04/xmlenc#sha256"/>
        <DigestValue>4sf+1AWluvbpxJKPd2Oye0vW/vjaIC4T1BxgDzXmoXg=</DigestValue>
      </Reference>
      <Reference URI="/xl/printerSettings/printerSettings1358.bin?ContentType=application/vnd.openxmlformats-officedocument.spreadsheetml.printerSettings">
        <DigestMethod Algorithm="http://www.w3.org/2001/04/xmlenc#sha256"/>
        <DigestValue>1easXUpors9wW02Nqy5x8cLEF/3ZKBH0i2lLjO2Zsk8=</DigestValue>
      </Reference>
      <Reference URI="/xl/printerSettings/printerSettings1359.bin?ContentType=application/vnd.openxmlformats-officedocument.spreadsheetml.printerSettings">
        <DigestMethod Algorithm="http://www.w3.org/2001/04/xmlenc#sha256"/>
        <DigestValue>4sf+1AWluvbpxJKPd2Oye0vW/vjaIC4T1BxgDzXmoXg=</DigestValue>
      </Reference>
      <Reference URI="/xl/printerSettings/printerSettings136.bin?ContentType=application/vnd.openxmlformats-officedocument.spreadsheetml.printerSettings">
        <DigestMethod Algorithm="http://www.w3.org/2001/04/xmlenc#sha256"/>
        <DigestValue>viChQMo/YCsPC+P6HIsCy/N6HgDYumEsrP7UdDD0cok=</DigestValue>
      </Reference>
      <Reference URI="/xl/printerSettings/printerSettings1360.bin?ContentType=application/vnd.openxmlformats-officedocument.spreadsheetml.printerSettings">
        <DigestMethod Algorithm="http://www.w3.org/2001/04/xmlenc#sha256"/>
        <DigestValue>1easXUpors9wW02Nqy5x8cLEF/3ZKBH0i2lLjO2Zsk8=</DigestValue>
      </Reference>
      <Reference URI="/xl/printerSettings/printerSettings1361.bin?ContentType=application/vnd.openxmlformats-officedocument.spreadsheetml.printerSettings">
        <DigestMethod Algorithm="http://www.w3.org/2001/04/xmlenc#sha256"/>
        <DigestValue>1easXUpors9wW02Nqy5x8cLEF/3ZKBH0i2lLjO2Zsk8=</DigestValue>
      </Reference>
      <Reference URI="/xl/printerSettings/printerSettings1362.bin?ContentType=application/vnd.openxmlformats-officedocument.spreadsheetml.printerSettings">
        <DigestMethod Algorithm="http://www.w3.org/2001/04/xmlenc#sha256"/>
        <DigestValue>+n5QTe6/grUf3JPx5J0xBRGlKRI8XimZKbgxCQVlTOM=</DigestValue>
      </Reference>
      <Reference URI="/xl/printerSettings/printerSettings1363.bin?ContentType=application/vnd.openxmlformats-officedocument.spreadsheetml.printerSettings">
        <DigestMethod Algorithm="http://www.w3.org/2001/04/xmlenc#sha256"/>
        <DigestValue>1easXUpors9wW02Nqy5x8cLEF/3ZKBH0i2lLjO2Zsk8=</DigestValue>
      </Reference>
      <Reference URI="/xl/printerSettings/printerSettings1364.bin?ContentType=application/vnd.openxmlformats-officedocument.spreadsheetml.printerSettings">
        <DigestMethod Algorithm="http://www.w3.org/2001/04/xmlenc#sha256"/>
        <DigestValue>4sf+1AWluvbpxJKPd2Oye0vW/vjaIC4T1BxgDzXmoXg=</DigestValue>
      </Reference>
      <Reference URI="/xl/printerSettings/printerSettings1365.bin?ContentType=application/vnd.openxmlformats-officedocument.spreadsheetml.printerSettings">
        <DigestMethod Algorithm="http://www.w3.org/2001/04/xmlenc#sha256"/>
        <DigestValue>4sf+1AWluvbpxJKPd2Oye0vW/vjaIC4T1BxgDzXmoXg=</DigestValue>
      </Reference>
      <Reference URI="/xl/printerSettings/printerSettings1366.bin?ContentType=application/vnd.openxmlformats-officedocument.spreadsheetml.printerSettings">
        <DigestMethod Algorithm="http://www.w3.org/2001/04/xmlenc#sha256"/>
        <DigestValue>AOaDuHtsifCB+3mFVZaFSjZ2jbySMm3+Pey0DhdCrvo=</DigestValue>
      </Reference>
      <Reference URI="/xl/printerSettings/printerSettings1367.bin?ContentType=application/vnd.openxmlformats-officedocument.spreadsheetml.printerSettings">
        <DigestMethod Algorithm="http://www.w3.org/2001/04/xmlenc#sha256"/>
        <DigestValue>4sf+1AWluvbpxJKPd2Oye0vW/vjaIC4T1BxgDzXmoXg=</DigestValue>
      </Reference>
      <Reference URI="/xl/printerSettings/printerSettings1368.bin?ContentType=application/vnd.openxmlformats-officedocument.spreadsheetml.printerSettings">
        <DigestMethod Algorithm="http://www.w3.org/2001/04/xmlenc#sha256"/>
        <DigestValue>4sf+1AWluvbpxJKPd2Oye0vW/vjaIC4T1BxgDzXmoXg=</DigestValue>
      </Reference>
      <Reference URI="/xl/printerSettings/printerSettings1369.bin?ContentType=application/vnd.openxmlformats-officedocument.spreadsheetml.printerSettings">
        <DigestMethod Algorithm="http://www.w3.org/2001/04/xmlenc#sha256"/>
        <DigestValue>4sf+1AWluvbpxJKPd2Oye0vW/vjaIC4T1BxgDzXmoXg=</DigestValue>
      </Reference>
      <Reference URI="/xl/printerSettings/printerSettings137.bin?ContentType=application/vnd.openxmlformats-officedocument.spreadsheetml.printerSettings">
        <DigestMethod Algorithm="http://www.w3.org/2001/04/xmlenc#sha256"/>
        <DigestValue>viChQMo/YCsPC+P6HIsCy/N6HgDYumEsrP7UdDD0cok=</DigestValue>
      </Reference>
      <Reference URI="/xl/printerSettings/printerSettings1370.bin?ContentType=application/vnd.openxmlformats-officedocument.spreadsheetml.printerSettings">
        <DigestMethod Algorithm="http://www.w3.org/2001/04/xmlenc#sha256"/>
        <DigestValue>4sf+1AWluvbpxJKPd2Oye0vW/vjaIC4T1BxgDzXmoXg=</DigestValue>
      </Reference>
      <Reference URI="/xl/printerSettings/printerSettings1371.bin?ContentType=application/vnd.openxmlformats-officedocument.spreadsheetml.printerSettings">
        <DigestMethod Algorithm="http://www.w3.org/2001/04/xmlenc#sha256"/>
        <DigestValue>4sf+1AWluvbpxJKPd2Oye0vW/vjaIC4T1BxgDzXmoXg=</DigestValue>
      </Reference>
      <Reference URI="/xl/printerSettings/printerSettings1372.bin?ContentType=application/vnd.openxmlformats-officedocument.spreadsheetml.printerSettings">
        <DigestMethod Algorithm="http://www.w3.org/2001/04/xmlenc#sha256"/>
        <DigestValue>4sf+1AWluvbpxJKPd2Oye0vW/vjaIC4T1BxgDzXmoXg=</DigestValue>
      </Reference>
      <Reference URI="/xl/printerSettings/printerSettings1373.bin?ContentType=application/vnd.openxmlformats-officedocument.spreadsheetml.printerSettings">
        <DigestMethod Algorithm="http://www.w3.org/2001/04/xmlenc#sha256"/>
        <DigestValue>4sf+1AWluvbpxJKPd2Oye0vW/vjaIC4T1BxgDzXmoXg=</DigestValue>
      </Reference>
      <Reference URI="/xl/printerSettings/printerSettings1374.bin?ContentType=application/vnd.openxmlformats-officedocument.spreadsheetml.printerSettings">
        <DigestMethod Algorithm="http://www.w3.org/2001/04/xmlenc#sha256"/>
        <DigestValue>4sf+1AWluvbpxJKPd2Oye0vW/vjaIC4T1BxgDzXmoXg=</DigestValue>
      </Reference>
      <Reference URI="/xl/printerSettings/printerSettings1375.bin?ContentType=application/vnd.openxmlformats-officedocument.spreadsheetml.printerSettings">
        <DigestMethod Algorithm="http://www.w3.org/2001/04/xmlenc#sha256"/>
        <DigestValue>1easXUpors9wW02Nqy5x8cLEF/3ZKBH0i2lLjO2Zsk8=</DigestValue>
      </Reference>
      <Reference URI="/xl/printerSettings/printerSettings1376.bin?ContentType=application/vnd.openxmlformats-officedocument.spreadsheetml.printerSettings">
        <DigestMethod Algorithm="http://www.w3.org/2001/04/xmlenc#sha256"/>
        <DigestValue>+n5QTe6/grUf3JPx5J0xBRGlKRI8XimZKbgxCQVlTOM=</DigestValue>
      </Reference>
      <Reference URI="/xl/printerSettings/printerSettings1377.bin?ContentType=application/vnd.openxmlformats-officedocument.spreadsheetml.printerSettings">
        <DigestMethod Algorithm="http://www.w3.org/2001/04/xmlenc#sha256"/>
        <DigestValue>1easXUpors9wW02Nqy5x8cLEF/3ZKBH0i2lLjO2Zsk8=</DigestValue>
      </Reference>
      <Reference URI="/xl/printerSettings/printerSettings1378.bin?ContentType=application/vnd.openxmlformats-officedocument.spreadsheetml.printerSettings">
        <DigestMethod Algorithm="http://www.w3.org/2001/04/xmlenc#sha256"/>
        <DigestValue>4sf+1AWluvbpxJKPd2Oye0vW/vjaIC4T1BxgDzXmoXg=</DigestValue>
      </Reference>
      <Reference URI="/xl/printerSettings/printerSettings1379.bin?ContentType=application/vnd.openxmlformats-officedocument.spreadsheetml.printerSettings">
        <DigestMethod Algorithm="http://www.w3.org/2001/04/xmlenc#sha256"/>
        <DigestValue>AOaDuHtsifCB+3mFVZaFSjZ2jbySMm3+Pey0DhdCrvo=</DigestValue>
      </Reference>
      <Reference URI="/xl/printerSettings/printerSettings138.bin?ContentType=application/vnd.openxmlformats-officedocument.spreadsheetml.printerSettings">
        <DigestMethod Algorithm="http://www.w3.org/2001/04/xmlenc#sha256"/>
        <DigestValue>viChQMo/YCsPC+P6HIsCy/N6HgDYumEsrP7UdDD0cok=</DigestValue>
      </Reference>
      <Reference URI="/xl/printerSettings/printerSettings1380.bin?ContentType=application/vnd.openxmlformats-officedocument.spreadsheetml.printerSettings">
        <DigestMethod Algorithm="http://www.w3.org/2001/04/xmlenc#sha256"/>
        <DigestValue>+n5QTe6/grUf3JPx5J0xBRGlKRI8XimZKbgxCQVlTOM=</DigestValue>
      </Reference>
      <Reference URI="/xl/printerSettings/printerSettings1381.bin?ContentType=application/vnd.openxmlformats-officedocument.spreadsheetml.printerSettings">
        <DigestMethod Algorithm="http://www.w3.org/2001/04/xmlenc#sha256"/>
        <DigestValue>AOaDuHtsifCB+3mFVZaFSjZ2jbySMm3+Pey0DhdCrvo=</DigestValue>
      </Reference>
      <Reference URI="/xl/printerSettings/printerSettings1382.bin?ContentType=application/vnd.openxmlformats-officedocument.spreadsheetml.printerSettings">
        <DigestMethod Algorithm="http://www.w3.org/2001/04/xmlenc#sha256"/>
        <DigestValue>+n5QTe6/grUf3JPx5J0xBRGlKRI8XimZKbgxCQVlTOM=</DigestValue>
      </Reference>
      <Reference URI="/xl/printerSettings/printerSettings1383.bin?ContentType=application/vnd.openxmlformats-officedocument.spreadsheetml.printerSettings">
        <DigestMethod Algorithm="http://www.w3.org/2001/04/xmlenc#sha256"/>
        <DigestValue>1easXUpors9wW02Nqy5x8cLEF/3ZKBH0i2lLjO2Zsk8=</DigestValue>
      </Reference>
      <Reference URI="/xl/printerSettings/printerSettings1384.bin?ContentType=application/vnd.openxmlformats-officedocument.spreadsheetml.printerSettings">
        <DigestMethod Algorithm="http://www.w3.org/2001/04/xmlenc#sha256"/>
        <DigestValue>4sf+1AWluvbpxJKPd2Oye0vW/vjaIC4T1BxgDzXmoXg=</DigestValue>
      </Reference>
      <Reference URI="/xl/printerSettings/printerSettings1385.bin?ContentType=application/vnd.openxmlformats-officedocument.spreadsheetml.printerSettings">
        <DigestMethod Algorithm="http://www.w3.org/2001/04/xmlenc#sha256"/>
        <DigestValue>BTOxzcKZIvQQhAhp4BYDqpQOt7f3HZkmNdkUneQnlQ4=</DigestValue>
      </Reference>
      <Reference URI="/xl/printerSettings/printerSettings1386.bin?ContentType=application/vnd.openxmlformats-officedocument.spreadsheetml.printerSettings">
        <DigestMethod Algorithm="http://www.w3.org/2001/04/xmlenc#sha256"/>
        <DigestValue>BTOxzcKZIvQQhAhp4BYDqpQOt7f3HZkmNdkUneQnlQ4=</DigestValue>
      </Reference>
      <Reference URI="/xl/printerSettings/printerSettings1387.bin?ContentType=application/vnd.openxmlformats-officedocument.spreadsheetml.printerSettings">
        <DigestMethod Algorithm="http://www.w3.org/2001/04/xmlenc#sha256"/>
        <DigestValue>4sf+1AWluvbpxJKPd2Oye0vW/vjaIC4T1BxgDzXmoXg=</DigestValue>
      </Reference>
      <Reference URI="/xl/printerSettings/printerSettings1388.bin?ContentType=application/vnd.openxmlformats-officedocument.spreadsheetml.printerSettings">
        <DigestMethod Algorithm="http://www.w3.org/2001/04/xmlenc#sha256"/>
        <DigestValue>BTOxzcKZIvQQhAhp4BYDqpQOt7f3HZkmNdkUneQnlQ4=</DigestValue>
      </Reference>
      <Reference URI="/xl/printerSettings/printerSettings1389.bin?ContentType=application/vnd.openxmlformats-officedocument.spreadsheetml.printerSettings">
        <DigestMethod Algorithm="http://www.w3.org/2001/04/xmlenc#sha256"/>
        <DigestValue>4sf+1AWluvbpxJKPd2Oye0vW/vjaIC4T1BxgDzXmoXg=</DigestValue>
      </Reference>
      <Reference URI="/xl/printerSettings/printerSettings139.bin?ContentType=application/vnd.openxmlformats-officedocument.spreadsheetml.printerSettings">
        <DigestMethod Algorithm="http://www.w3.org/2001/04/xmlenc#sha256"/>
        <DigestValue>viChQMo/YCsPC+P6HIsCy/N6HgDYumEsrP7UdDD0cok=</DigestValue>
      </Reference>
      <Reference URI="/xl/printerSettings/printerSettings1390.bin?ContentType=application/vnd.openxmlformats-officedocument.spreadsheetml.printerSettings">
        <DigestMethod Algorithm="http://www.w3.org/2001/04/xmlenc#sha256"/>
        <DigestValue>4sf+1AWluvbpxJKPd2Oye0vW/vjaIC4T1BxgDzXmoXg=</DigestValue>
      </Reference>
      <Reference URI="/xl/printerSettings/printerSettings1391.bin?ContentType=application/vnd.openxmlformats-officedocument.spreadsheetml.printerSettings">
        <DigestMethod Algorithm="http://www.w3.org/2001/04/xmlenc#sha256"/>
        <DigestValue>4sf+1AWluvbpxJKPd2Oye0vW/vjaIC4T1BxgDzXmoXg=</DigestValue>
      </Reference>
      <Reference URI="/xl/printerSettings/printerSettings1392.bin?ContentType=application/vnd.openxmlformats-officedocument.spreadsheetml.printerSettings">
        <DigestMethod Algorithm="http://www.w3.org/2001/04/xmlenc#sha256"/>
        <DigestValue>4sf+1AWluvbpxJKPd2Oye0vW/vjaIC4T1BxgDzXmoXg=</DigestValue>
      </Reference>
      <Reference URI="/xl/printerSettings/printerSettings1393.bin?ContentType=application/vnd.openxmlformats-officedocument.spreadsheetml.printerSettings">
        <DigestMethod Algorithm="http://www.w3.org/2001/04/xmlenc#sha256"/>
        <DigestValue>4sf+1AWluvbpxJKPd2Oye0vW/vjaIC4T1BxgDzXmoXg=</DigestValue>
      </Reference>
      <Reference URI="/xl/printerSettings/printerSettings1394.bin?ContentType=application/vnd.openxmlformats-officedocument.spreadsheetml.printerSettings">
        <DigestMethod Algorithm="http://www.w3.org/2001/04/xmlenc#sha256"/>
        <DigestValue>1easXUpors9wW02Nqy5x8cLEF/3ZKBH0i2lLjO2Zsk8=</DigestValue>
      </Reference>
      <Reference URI="/xl/printerSettings/printerSettings1395.bin?ContentType=application/vnd.openxmlformats-officedocument.spreadsheetml.printerSettings">
        <DigestMethod Algorithm="http://www.w3.org/2001/04/xmlenc#sha256"/>
        <DigestValue>4sf+1AWluvbpxJKPd2Oye0vW/vjaIC4T1BxgDzXmoXg=</DigestValue>
      </Reference>
      <Reference URI="/xl/printerSettings/printerSettings1396.bin?ContentType=application/vnd.openxmlformats-officedocument.spreadsheetml.printerSettings">
        <DigestMethod Algorithm="http://www.w3.org/2001/04/xmlenc#sha256"/>
        <DigestValue>1easXUpors9wW02Nqy5x8cLEF/3ZKBH0i2lLjO2Zsk8=</DigestValue>
      </Reference>
      <Reference URI="/xl/printerSettings/printerSettings1397.bin?ContentType=application/vnd.openxmlformats-officedocument.spreadsheetml.printerSettings">
        <DigestMethod Algorithm="http://www.w3.org/2001/04/xmlenc#sha256"/>
        <DigestValue>4sf+1AWluvbpxJKPd2Oye0vW/vjaIC4T1BxgDzXmoXg=</DigestValue>
      </Reference>
      <Reference URI="/xl/printerSettings/printerSettings1398.bin?ContentType=application/vnd.openxmlformats-officedocument.spreadsheetml.printerSettings">
        <DigestMethod Algorithm="http://www.w3.org/2001/04/xmlenc#sha256"/>
        <DigestValue>1easXUpors9wW02Nqy5x8cLEF/3ZKBH0i2lLjO2Zsk8=</DigestValue>
      </Reference>
      <Reference URI="/xl/printerSettings/printerSettings1399.bin?ContentType=application/vnd.openxmlformats-officedocument.spreadsheetml.printerSettings">
        <DigestMethod Algorithm="http://www.w3.org/2001/04/xmlenc#sha256"/>
        <DigestValue>4sf+1AWluvbpxJKPd2Oye0vW/vjaIC4T1BxgDzXmoXg=</DigestValue>
      </Reference>
      <Reference URI="/xl/printerSettings/printerSettings14.bin?ContentType=application/vnd.openxmlformats-officedocument.spreadsheetml.printerSettings">
        <DigestMethod Algorithm="http://www.w3.org/2001/04/xmlenc#sha256"/>
        <DigestValue>4sf+1AWluvbpxJKPd2Oye0vW/vjaIC4T1BxgDzXmoXg=</DigestValue>
      </Reference>
      <Reference URI="/xl/printerSettings/printerSettings140.bin?ContentType=application/vnd.openxmlformats-officedocument.spreadsheetml.printerSettings">
        <DigestMethod Algorithm="http://www.w3.org/2001/04/xmlenc#sha256"/>
        <DigestValue>viChQMo/YCsPC+P6HIsCy/N6HgDYumEsrP7UdDD0cok=</DigestValue>
      </Reference>
      <Reference URI="/xl/printerSettings/printerSettings1400.bin?ContentType=application/vnd.openxmlformats-officedocument.spreadsheetml.printerSettings">
        <DigestMethod Algorithm="http://www.w3.org/2001/04/xmlenc#sha256"/>
        <DigestValue>4sf+1AWluvbpxJKPd2Oye0vW/vjaIC4T1BxgDzXmoXg=</DigestValue>
      </Reference>
      <Reference URI="/xl/printerSettings/printerSettings1401.bin?ContentType=application/vnd.openxmlformats-officedocument.spreadsheetml.printerSettings">
        <DigestMethod Algorithm="http://www.w3.org/2001/04/xmlenc#sha256"/>
        <DigestValue>AOaDuHtsifCB+3mFVZaFSjZ2jbySMm3+Pey0DhdCrvo=</DigestValue>
      </Reference>
      <Reference URI="/xl/printerSettings/printerSettings1402.bin?ContentType=application/vnd.openxmlformats-officedocument.spreadsheetml.printerSettings">
        <DigestMethod Algorithm="http://www.w3.org/2001/04/xmlenc#sha256"/>
        <DigestValue>4sf+1AWluvbpxJKPd2Oye0vW/vjaIC4T1BxgDzXmoXg=</DigestValue>
      </Reference>
      <Reference URI="/xl/printerSettings/printerSettings1403.bin?ContentType=application/vnd.openxmlformats-officedocument.spreadsheetml.printerSettings">
        <DigestMethod Algorithm="http://www.w3.org/2001/04/xmlenc#sha256"/>
        <DigestValue>4sf+1AWluvbpxJKPd2Oye0vW/vjaIC4T1BxgDzXmoXg=</DigestValue>
      </Reference>
      <Reference URI="/xl/printerSettings/printerSettings1404.bin?ContentType=application/vnd.openxmlformats-officedocument.spreadsheetml.printerSettings">
        <DigestMethod Algorithm="http://www.w3.org/2001/04/xmlenc#sha256"/>
        <DigestValue>+n5QTe6/grUf3JPx5J0xBRGlKRI8XimZKbgxCQVlTOM=</DigestValue>
      </Reference>
      <Reference URI="/xl/printerSettings/printerSettings1405.bin?ContentType=application/vnd.openxmlformats-officedocument.spreadsheetml.printerSettings">
        <DigestMethod Algorithm="http://www.w3.org/2001/04/xmlenc#sha256"/>
        <DigestValue>4sf+1AWluvbpxJKPd2Oye0vW/vjaIC4T1BxgDzXmoXg=</DigestValue>
      </Reference>
      <Reference URI="/xl/printerSettings/printerSettings1406.bin?ContentType=application/vnd.openxmlformats-officedocument.spreadsheetml.printerSettings">
        <DigestMethod Algorithm="http://www.w3.org/2001/04/xmlenc#sha256"/>
        <DigestValue>4sf+1AWluvbpxJKPd2Oye0vW/vjaIC4T1BxgDzXmoXg=</DigestValue>
      </Reference>
      <Reference URI="/xl/printerSettings/printerSettings1407.bin?ContentType=application/vnd.openxmlformats-officedocument.spreadsheetml.printerSettings">
        <DigestMethod Algorithm="http://www.w3.org/2001/04/xmlenc#sha256"/>
        <DigestValue>4sf+1AWluvbpxJKPd2Oye0vW/vjaIC4T1BxgDzXmoXg=</DigestValue>
      </Reference>
      <Reference URI="/xl/printerSettings/printerSettings1408.bin?ContentType=application/vnd.openxmlformats-officedocument.spreadsheetml.printerSettings">
        <DigestMethod Algorithm="http://www.w3.org/2001/04/xmlenc#sha256"/>
        <DigestValue>4sf+1AWluvbpxJKPd2Oye0vW/vjaIC4T1BxgDzXmoXg=</DigestValue>
      </Reference>
      <Reference URI="/xl/printerSettings/printerSettings1409.bin?ContentType=application/vnd.openxmlformats-officedocument.spreadsheetml.printerSettings">
        <DigestMethod Algorithm="http://www.w3.org/2001/04/xmlenc#sha256"/>
        <DigestValue>1easXUpors9wW02Nqy5x8cLEF/3ZKBH0i2lLjO2Zsk8=</DigestValue>
      </Reference>
      <Reference URI="/xl/printerSettings/printerSettings141.bin?ContentType=application/vnd.openxmlformats-officedocument.spreadsheetml.printerSettings">
        <DigestMethod Algorithm="http://www.w3.org/2001/04/xmlenc#sha256"/>
        <DigestValue>viChQMo/YCsPC+P6HIsCy/N6HgDYumEsrP7UdDD0cok=</DigestValue>
      </Reference>
      <Reference URI="/xl/printerSettings/printerSettings1410.bin?ContentType=application/vnd.openxmlformats-officedocument.spreadsheetml.printerSettings">
        <DigestMethod Algorithm="http://www.w3.org/2001/04/xmlenc#sha256"/>
        <DigestValue>4sf+1AWluvbpxJKPd2Oye0vW/vjaIC4T1BxgDzXmoXg=</DigestValue>
      </Reference>
      <Reference URI="/xl/printerSettings/printerSettings1411.bin?ContentType=application/vnd.openxmlformats-officedocument.spreadsheetml.printerSettings">
        <DigestMethod Algorithm="http://www.w3.org/2001/04/xmlenc#sha256"/>
        <DigestValue>AOaDuHtsifCB+3mFVZaFSjZ2jbySMm3+Pey0DhdCrvo=</DigestValue>
      </Reference>
      <Reference URI="/xl/printerSettings/printerSettings1412.bin?ContentType=application/vnd.openxmlformats-officedocument.spreadsheetml.printerSettings">
        <DigestMethod Algorithm="http://www.w3.org/2001/04/xmlenc#sha256"/>
        <DigestValue>4sf+1AWluvbpxJKPd2Oye0vW/vjaIC4T1BxgDzXmoXg=</DigestValue>
      </Reference>
      <Reference URI="/xl/printerSettings/printerSettings1413.bin?ContentType=application/vnd.openxmlformats-officedocument.spreadsheetml.printerSettings">
        <DigestMethod Algorithm="http://www.w3.org/2001/04/xmlenc#sha256"/>
        <DigestValue>AOaDuHtsifCB+3mFVZaFSjZ2jbySMm3+Pey0DhdCrvo=</DigestValue>
      </Reference>
      <Reference URI="/xl/printerSettings/printerSettings1414.bin?ContentType=application/vnd.openxmlformats-officedocument.spreadsheetml.printerSettings">
        <DigestMethod Algorithm="http://www.w3.org/2001/04/xmlenc#sha256"/>
        <DigestValue>4sf+1AWluvbpxJKPd2Oye0vW/vjaIC4T1BxgDzXmoXg=</DigestValue>
      </Reference>
      <Reference URI="/xl/printerSettings/printerSettings1415.bin?ContentType=application/vnd.openxmlformats-officedocument.spreadsheetml.printerSettings">
        <DigestMethod Algorithm="http://www.w3.org/2001/04/xmlenc#sha256"/>
        <DigestValue>1easXUpors9wW02Nqy5x8cLEF/3ZKBH0i2lLjO2Zsk8=</DigestValue>
      </Reference>
      <Reference URI="/xl/printerSettings/printerSettings1416.bin?ContentType=application/vnd.openxmlformats-officedocument.spreadsheetml.printerSettings">
        <DigestMethod Algorithm="http://www.w3.org/2001/04/xmlenc#sha256"/>
        <DigestValue>BTOxzcKZIvQQhAhp4BYDqpQOt7f3HZkmNdkUneQnlQ4=</DigestValue>
      </Reference>
      <Reference URI="/xl/printerSettings/printerSettings1417.bin?ContentType=application/vnd.openxmlformats-officedocument.spreadsheetml.printerSettings">
        <DigestMethod Algorithm="http://www.w3.org/2001/04/xmlenc#sha256"/>
        <DigestValue>BTOxzcKZIvQQhAhp4BYDqpQOt7f3HZkmNdkUneQnlQ4=</DigestValue>
      </Reference>
      <Reference URI="/xl/printerSettings/printerSettings1418.bin?ContentType=application/vnd.openxmlformats-officedocument.spreadsheetml.printerSettings">
        <DigestMethod Algorithm="http://www.w3.org/2001/04/xmlenc#sha256"/>
        <DigestValue>4sf+1AWluvbpxJKPd2Oye0vW/vjaIC4T1BxgDzXmoXg=</DigestValue>
      </Reference>
      <Reference URI="/xl/printerSettings/printerSettings1419.bin?ContentType=application/vnd.openxmlformats-officedocument.spreadsheetml.printerSettings">
        <DigestMethod Algorithm="http://www.w3.org/2001/04/xmlenc#sha256"/>
        <DigestValue>BTOxzcKZIvQQhAhp4BYDqpQOt7f3HZkmNdkUneQnlQ4=</DigestValue>
      </Reference>
      <Reference URI="/xl/printerSettings/printerSettings142.bin?ContentType=application/vnd.openxmlformats-officedocument.spreadsheetml.printerSettings">
        <DigestMethod Algorithm="http://www.w3.org/2001/04/xmlenc#sha256"/>
        <DigestValue>QWpi6h1kHwZsH9rlpR3f3TaHSMtqC16mWcRCqaxQe9o=</DigestValue>
      </Reference>
      <Reference URI="/xl/printerSettings/printerSettings1420.bin?ContentType=application/vnd.openxmlformats-officedocument.spreadsheetml.printerSettings">
        <DigestMethod Algorithm="http://www.w3.org/2001/04/xmlenc#sha256"/>
        <DigestValue>4sf+1AWluvbpxJKPd2Oye0vW/vjaIC4T1BxgDzXmoXg=</DigestValue>
      </Reference>
      <Reference URI="/xl/printerSettings/printerSettings1421.bin?ContentType=application/vnd.openxmlformats-officedocument.spreadsheetml.printerSettings">
        <DigestMethod Algorithm="http://www.w3.org/2001/04/xmlenc#sha256"/>
        <DigestValue>4sf+1AWluvbpxJKPd2Oye0vW/vjaIC4T1BxgDzXmoXg=</DigestValue>
      </Reference>
      <Reference URI="/xl/printerSettings/printerSettings1422.bin?ContentType=application/vnd.openxmlformats-officedocument.spreadsheetml.printerSettings">
        <DigestMethod Algorithm="http://www.w3.org/2001/04/xmlenc#sha256"/>
        <DigestValue>4sf+1AWluvbpxJKPd2Oye0vW/vjaIC4T1BxgDzXmoXg=</DigestValue>
      </Reference>
      <Reference URI="/xl/printerSettings/printerSettings1423.bin?ContentType=application/vnd.openxmlformats-officedocument.spreadsheetml.printerSettings">
        <DigestMethod Algorithm="http://www.w3.org/2001/04/xmlenc#sha256"/>
        <DigestValue>4sf+1AWluvbpxJKPd2Oye0vW/vjaIC4T1BxgDzXmoXg=</DigestValue>
      </Reference>
      <Reference URI="/xl/printerSettings/printerSettings1424.bin?ContentType=application/vnd.openxmlformats-officedocument.spreadsheetml.printerSettings">
        <DigestMethod Algorithm="http://www.w3.org/2001/04/xmlenc#sha256"/>
        <DigestValue>4sf+1AWluvbpxJKPd2Oye0vW/vjaIC4T1BxgDzXmoXg=</DigestValue>
      </Reference>
      <Reference URI="/xl/printerSettings/printerSettings1425.bin?ContentType=application/vnd.openxmlformats-officedocument.spreadsheetml.printerSettings">
        <DigestMethod Algorithm="http://www.w3.org/2001/04/xmlenc#sha256"/>
        <DigestValue>1easXUpors9wW02Nqy5x8cLEF/3ZKBH0i2lLjO2Zsk8=</DigestValue>
      </Reference>
      <Reference URI="/xl/printerSettings/printerSettings1426.bin?ContentType=application/vnd.openxmlformats-officedocument.spreadsheetml.printerSettings">
        <DigestMethod Algorithm="http://www.w3.org/2001/04/xmlenc#sha256"/>
        <DigestValue>4sf+1AWluvbpxJKPd2Oye0vW/vjaIC4T1BxgDzXmoXg=</DigestValue>
      </Reference>
      <Reference URI="/xl/printerSettings/printerSettings1427.bin?ContentType=application/vnd.openxmlformats-officedocument.spreadsheetml.printerSettings">
        <DigestMethod Algorithm="http://www.w3.org/2001/04/xmlenc#sha256"/>
        <DigestValue>1easXUpors9wW02Nqy5x8cLEF/3ZKBH0i2lLjO2Zsk8=</DigestValue>
      </Reference>
      <Reference URI="/xl/printerSettings/printerSettings1428.bin?ContentType=application/vnd.openxmlformats-officedocument.spreadsheetml.printerSettings">
        <DigestMethod Algorithm="http://www.w3.org/2001/04/xmlenc#sha256"/>
        <DigestValue>4sf+1AWluvbpxJKPd2Oye0vW/vjaIC4T1BxgDzXmoXg=</DigestValue>
      </Reference>
      <Reference URI="/xl/printerSettings/printerSettings1429.bin?ContentType=application/vnd.openxmlformats-officedocument.spreadsheetml.printerSettings">
        <DigestMethod Algorithm="http://www.w3.org/2001/04/xmlenc#sha256"/>
        <DigestValue>1easXUpors9wW02Nqy5x8cLEF/3ZKBH0i2lLjO2Zsk8=</DigestValue>
      </Reference>
      <Reference URI="/xl/printerSettings/printerSettings143.bin?ContentType=application/vnd.openxmlformats-officedocument.spreadsheetml.printerSettings">
        <DigestMethod Algorithm="http://www.w3.org/2001/04/xmlenc#sha256"/>
        <DigestValue>viChQMo/YCsPC+P6HIsCy/N6HgDYumEsrP7UdDD0cok=</DigestValue>
      </Reference>
      <Reference URI="/xl/printerSettings/printerSettings1430.bin?ContentType=application/vnd.openxmlformats-officedocument.spreadsheetml.printerSettings">
        <DigestMethod Algorithm="http://www.w3.org/2001/04/xmlenc#sha256"/>
        <DigestValue>4sf+1AWluvbpxJKPd2Oye0vW/vjaIC4T1BxgDzXmoXg=</DigestValue>
      </Reference>
      <Reference URI="/xl/printerSettings/printerSettings1431.bin?ContentType=application/vnd.openxmlformats-officedocument.spreadsheetml.printerSettings">
        <DigestMethod Algorithm="http://www.w3.org/2001/04/xmlenc#sha256"/>
        <DigestValue>4sf+1AWluvbpxJKPd2Oye0vW/vjaIC4T1BxgDzXmoXg=</DigestValue>
      </Reference>
      <Reference URI="/xl/printerSettings/printerSettings1432.bin?ContentType=application/vnd.openxmlformats-officedocument.spreadsheetml.printerSettings">
        <DigestMethod Algorithm="http://www.w3.org/2001/04/xmlenc#sha256"/>
        <DigestValue>AOaDuHtsifCB+3mFVZaFSjZ2jbySMm3+Pey0DhdCrvo=</DigestValue>
      </Reference>
      <Reference URI="/xl/printerSettings/printerSettings1433.bin?ContentType=application/vnd.openxmlformats-officedocument.spreadsheetml.printerSettings">
        <DigestMethod Algorithm="http://www.w3.org/2001/04/xmlenc#sha256"/>
        <DigestValue>4sf+1AWluvbpxJKPd2Oye0vW/vjaIC4T1BxgDzXmoXg=</DigestValue>
      </Reference>
      <Reference URI="/xl/printerSettings/printerSettings1434.bin?ContentType=application/vnd.openxmlformats-officedocument.spreadsheetml.printerSettings">
        <DigestMethod Algorithm="http://www.w3.org/2001/04/xmlenc#sha256"/>
        <DigestValue>4sf+1AWluvbpxJKPd2Oye0vW/vjaIC4T1BxgDzXmoXg=</DigestValue>
      </Reference>
      <Reference URI="/xl/printerSettings/printerSettings1435.bin?ContentType=application/vnd.openxmlformats-officedocument.spreadsheetml.printerSettings">
        <DigestMethod Algorithm="http://www.w3.org/2001/04/xmlenc#sha256"/>
        <DigestValue>+n5QTe6/grUf3JPx5J0xBRGlKRI8XimZKbgxCQVlTOM=</DigestValue>
      </Reference>
      <Reference URI="/xl/printerSettings/printerSettings1436.bin?ContentType=application/vnd.openxmlformats-officedocument.spreadsheetml.printerSettings">
        <DigestMethod Algorithm="http://www.w3.org/2001/04/xmlenc#sha256"/>
        <DigestValue>6HGumsjBk9X1CzCPpkG1pJTBdVyGv7gAJ+RWNO+yDTc=</DigestValue>
      </Reference>
      <Reference URI="/xl/printerSettings/printerSettings1437.bin?ContentType=application/vnd.openxmlformats-officedocument.spreadsheetml.printerSettings">
        <DigestMethod Algorithm="http://www.w3.org/2001/04/xmlenc#sha256"/>
        <DigestValue>4sf+1AWluvbpxJKPd2Oye0vW/vjaIC4T1BxgDzXmoXg=</DigestValue>
      </Reference>
      <Reference URI="/xl/printerSettings/printerSettings1438.bin?ContentType=application/vnd.openxmlformats-officedocument.spreadsheetml.printerSettings">
        <DigestMethod Algorithm="http://www.w3.org/2001/04/xmlenc#sha256"/>
        <DigestValue>4sf+1AWluvbpxJKPd2Oye0vW/vjaIC4T1BxgDzXmoXg=</DigestValue>
      </Reference>
      <Reference URI="/xl/printerSettings/printerSettings1439.bin?ContentType=application/vnd.openxmlformats-officedocument.spreadsheetml.printerSettings">
        <DigestMethod Algorithm="http://www.w3.org/2001/04/xmlenc#sha256"/>
        <DigestValue>4sf+1AWluvbpxJKPd2Oye0vW/vjaIC4T1BxgDzXmoXg=</DigestValue>
      </Reference>
      <Reference URI="/xl/printerSettings/printerSettings144.bin?ContentType=application/vnd.openxmlformats-officedocument.spreadsheetml.printerSettings">
        <DigestMethod Algorithm="http://www.w3.org/2001/04/xmlenc#sha256"/>
        <DigestValue>viChQMo/YCsPC+P6HIsCy/N6HgDYumEsrP7UdDD0cok=</DigestValue>
      </Reference>
      <Reference URI="/xl/printerSettings/printerSettings1440.bin?ContentType=application/vnd.openxmlformats-officedocument.spreadsheetml.printerSettings">
        <DigestMethod Algorithm="http://www.w3.org/2001/04/xmlenc#sha256"/>
        <DigestValue>4sf+1AWluvbpxJKPd2Oye0vW/vjaIC4T1BxgDzXmoXg=</DigestValue>
      </Reference>
      <Reference URI="/xl/printerSettings/printerSettings1441.bin?ContentType=application/vnd.openxmlformats-officedocument.spreadsheetml.printerSettings">
        <DigestMethod Algorithm="http://www.w3.org/2001/04/xmlenc#sha256"/>
        <DigestValue>1easXUpors9wW02Nqy5x8cLEF/3ZKBH0i2lLjO2Zsk8=</DigestValue>
      </Reference>
      <Reference URI="/xl/printerSettings/printerSettings1442.bin?ContentType=application/vnd.openxmlformats-officedocument.spreadsheetml.printerSettings">
        <DigestMethod Algorithm="http://www.w3.org/2001/04/xmlenc#sha256"/>
        <DigestValue>4sf+1AWluvbpxJKPd2Oye0vW/vjaIC4T1BxgDzXmoXg=</DigestValue>
      </Reference>
      <Reference URI="/xl/printerSettings/printerSettings1443.bin?ContentType=application/vnd.openxmlformats-officedocument.spreadsheetml.printerSettings">
        <DigestMethod Algorithm="http://www.w3.org/2001/04/xmlenc#sha256"/>
        <DigestValue>AOaDuHtsifCB+3mFVZaFSjZ2jbySMm3+Pey0DhdCrvo=</DigestValue>
      </Reference>
      <Reference URI="/xl/printerSettings/printerSettings1444.bin?ContentType=application/vnd.openxmlformats-officedocument.spreadsheetml.printerSettings">
        <DigestMethod Algorithm="http://www.w3.org/2001/04/xmlenc#sha256"/>
        <DigestValue>4sf+1AWluvbpxJKPd2Oye0vW/vjaIC4T1BxgDzXmoXg=</DigestValue>
      </Reference>
      <Reference URI="/xl/printerSettings/printerSettings1445.bin?ContentType=application/vnd.openxmlformats-officedocument.spreadsheetml.printerSettings">
        <DigestMethod Algorithm="http://www.w3.org/2001/04/xmlenc#sha256"/>
        <DigestValue>AOaDuHtsifCB+3mFVZaFSjZ2jbySMm3+Pey0DhdCrvo=</DigestValue>
      </Reference>
      <Reference URI="/xl/printerSettings/printerSettings1446.bin?ContentType=application/vnd.openxmlformats-officedocument.spreadsheetml.printerSettings">
        <DigestMethod Algorithm="http://www.w3.org/2001/04/xmlenc#sha256"/>
        <DigestValue>4sf+1AWluvbpxJKPd2Oye0vW/vjaIC4T1BxgDzXmoXg=</DigestValue>
      </Reference>
      <Reference URI="/xl/printerSettings/printerSettings1447.bin?ContentType=application/vnd.openxmlformats-officedocument.spreadsheetml.printerSettings">
        <DigestMethod Algorithm="http://www.w3.org/2001/04/xmlenc#sha256"/>
        <DigestValue>1easXUpors9wW02Nqy5x8cLEF/3ZKBH0i2lLjO2Zsk8=</DigestValue>
      </Reference>
      <Reference URI="/xl/printerSettings/printerSettings1448.bin?ContentType=application/vnd.openxmlformats-officedocument.spreadsheetml.printerSettings">
        <DigestMethod Algorithm="http://www.w3.org/2001/04/xmlenc#sha256"/>
        <DigestValue>6HGumsjBk9X1CzCPpkG1pJTBdVyGv7gAJ+RWNO+yDTc=</DigestValue>
      </Reference>
      <Reference URI="/xl/printerSettings/printerSettings1449.bin?ContentType=application/vnd.openxmlformats-officedocument.spreadsheetml.printerSettings">
        <DigestMethod Algorithm="http://www.w3.org/2001/04/xmlenc#sha256"/>
        <DigestValue>BTOxzcKZIvQQhAhp4BYDqpQOt7f3HZkmNdkUneQnlQ4=</DigestValue>
      </Reference>
      <Reference URI="/xl/printerSettings/printerSettings145.bin?ContentType=application/vnd.openxmlformats-officedocument.spreadsheetml.printerSettings">
        <DigestMethod Algorithm="http://www.w3.org/2001/04/xmlenc#sha256"/>
        <DigestValue>qdF4VB0Obt77Zx+ENUNW63gAJaa/dDHjc5L9eH/T2w8=</DigestValue>
      </Reference>
      <Reference URI="/xl/printerSettings/printerSettings1450.bin?ContentType=application/vnd.openxmlformats-officedocument.spreadsheetml.printerSettings">
        <DigestMethod Algorithm="http://www.w3.org/2001/04/xmlenc#sha256"/>
        <DigestValue>BTOxzcKZIvQQhAhp4BYDqpQOt7f3HZkmNdkUneQnlQ4=</DigestValue>
      </Reference>
      <Reference URI="/xl/printerSettings/printerSettings1451.bin?ContentType=application/vnd.openxmlformats-officedocument.spreadsheetml.printerSettings">
        <DigestMethod Algorithm="http://www.w3.org/2001/04/xmlenc#sha256"/>
        <DigestValue>4sf+1AWluvbpxJKPd2Oye0vW/vjaIC4T1BxgDzXmoXg=</DigestValue>
      </Reference>
      <Reference URI="/xl/printerSettings/printerSettings1452.bin?ContentType=application/vnd.openxmlformats-officedocument.spreadsheetml.printerSettings">
        <DigestMethod Algorithm="http://www.w3.org/2001/04/xmlenc#sha256"/>
        <DigestValue>BTOxzcKZIvQQhAhp4BYDqpQOt7f3HZkmNdkUneQnlQ4=</DigestValue>
      </Reference>
      <Reference URI="/xl/printerSettings/printerSettings1453.bin?ContentType=application/vnd.openxmlformats-officedocument.spreadsheetml.printerSettings">
        <DigestMethod Algorithm="http://www.w3.org/2001/04/xmlenc#sha256"/>
        <DigestValue>4sf+1AWluvbpxJKPd2Oye0vW/vjaIC4T1BxgDzXmoXg=</DigestValue>
      </Reference>
      <Reference URI="/xl/printerSettings/printerSettings1454.bin?ContentType=application/vnd.openxmlformats-officedocument.spreadsheetml.printerSettings">
        <DigestMethod Algorithm="http://www.w3.org/2001/04/xmlenc#sha256"/>
        <DigestValue>4sf+1AWluvbpxJKPd2Oye0vW/vjaIC4T1BxgDzXmoXg=</DigestValue>
      </Reference>
      <Reference URI="/xl/printerSettings/printerSettings1455.bin?ContentType=application/vnd.openxmlformats-officedocument.spreadsheetml.printerSettings">
        <DigestMethod Algorithm="http://www.w3.org/2001/04/xmlenc#sha256"/>
        <DigestValue>4sf+1AWluvbpxJKPd2Oye0vW/vjaIC4T1BxgDzXmoXg=</DigestValue>
      </Reference>
      <Reference URI="/xl/printerSettings/printerSettings1456.bin?ContentType=application/vnd.openxmlformats-officedocument.spreadsheetml.printerSettings">
        <DigestMethod Algorithm="http://www.w3.org/2001/04/xmlenc#sha256"/>
        <DigestValue>4sf+1AWluvbpxJKPd2Oye0vW/vjaIC4T1BxgDzXmoXg=</DigestValue>
      </Reference>
      <Reference URI="/xl/printerSettings/printerSettings1457.bin?ContentType=application/vnd.openxmlformats-officedocument.spreadsheetml.printerSettings">
        <DigestMethod Algorithm="http://www.w3.org/2001/04/xmlenc#sha256"/>
        <DigestValue>4sf+1AWluvbpxJKPd2Oye0vW/vjaIC4T1BxgDzXmoXg=</DigestValue>
      </Reference>
      <Reference URI="/xl/printerSettings/printerSettings1458.bin?ContentType=application/vnd.openxmlformats-officedocument.spreadsheetml.printerSettings">
        <DigestMethod Algorithm="http://www.w3.org/2001/04/xmlenc#sha256"/>
        <DigestValue>1easXUpors9wW02Nqy5x8cLEF/3ZKBH0i2lLjO2Zsk8=</DigestValue>
      </Reference>
      <Reference URI="/xl/printerSettings/printerSettings1459.bin?ContentType=application/vnd.openxmlformats-officedocument.spreadsheetml.printerSettings">
        <DigestMethod Algorithm="http://www.w3.org/2001/04/xmlenc#sha256"/>
        <DigestValue>4sf+1AWluvbpxJKPd2Oye0vW/vjaIC4T1BxgDzXmoXg=</DigestValue>
      </Reference>
      <Reference URI="/xl/printerSettings/printerSettings146.bin?ContentType=application/vnd.openxmlformats-officedocument.spreadsheetml.printerSettings">
        <DigestMethod Algorithm="http://www.w3.org/2001/04/xmlenc#sha256"/>
        <DigestValue>6cKQF5uSQ9FwnCYkUOetRlrOLPKuJr1WlxlFIAIIKh8=</DigestValue>
      </Reference>
      <Reference URI="/xl/printerSettings/printerSettings1460.bin?ContentType=application/vnd.openxmlformats-officedocument.spreadsheetml.printerSettings">
        <DigestMethod Algorithm="http://www.w3.org/2001/04/xmlenc#sha256"/>
        <DigestValue>6HGumsjBk9X1CzCPpkG1pJTBdVyGv7gAJ+RWNO+yDTc=</DigestValue>
      </Reference>
      <Reference URI="/xl/printerSettings/printerSettings1461.bin?ContentType=application/vnd.openxmlformats-officedocument.spreadsheetml.printerSettings">
        <DigestMethod Algorithm="http://www.w3.org/2001/04/xmlenc#sha256"/>
        <DigestValue>1easXUpors9wW02Nqy5x8cLEF/3ZKBH0i2lLjO2Zsk8=</DigestValue>
      </Reference>
      <Reference URI="/xl/printerSettings/printerSettings1462.bin?ContentType=application/vnd.openxmlformats-officedocument.spreadsheetml.printerSettings">
        <DigestMethod Algorithm="http://www.w3.org/2001/04/xmlenc#sha256"/>
        <DigestValue>4sf+1AWluvbpxJKPd2Oye0vW/vjaIC4T1BxgDzXmoXg=</DigestValue>
      </Reference>
      <Reference URI="/xl/printerSettings/printerSettings1463.bin?ContentType=application/vnd.openxmlformats-officedocument.spreadsheetml.printerSettings">
        <DigestMethod Algorithm="http://www.w3.org/2001/04/xmlenc#sha256"/>
        <DigestValue>1easXUpors9wW02Nqy5x8cLEF/3ZKBH0i2lLjO2Zsk8=</DigestValue>
      </Reference>
      <Reference URI="/xl/printerSettings/printerSettings1464.bin?ContentType=application/vnd.openxmlformats-officedocument.spreadsheetml.printerSettings">
        <DigestMethod Algorithm="http://www.w3.org/2001/04/xmlenc#sha256"/>
        <DigestValue>4sf+1AWluvbpxJKPd2Oye0vW/vjaIC4T1BxgDzXmoXg=</DigestValue>
      </Reference>
      <Reference URI="/xl/printerSettings/printerSettings1465.bin?ContentType=application/vnd.openxmlformats-officedocument.spreadsheetml.printerSettings">
        <DigestMethod Algorithm="http://www.w3.org/2001/04/xmlenc#sha256"/>
        <DigestValue>4sf+1AWluvbpxJKPd2Oye0vW/vjaIC4T1BxgDzXmoXg=</DigestValue>
      </Reference>
      <Reference URI="/xl/printerSettings/printerSettings1466.bin?ContentType=application/vnd.openxmlformats-officedocument.spreadsheetml.printerSettings">
        <DigestMethod Algorithm="http://www.w3.org/2001/04/xmlenc#sha256"/>
        <DigestValue>AOaDuHtsifCB+3mFVZaFSjZ2jbySMm3+Pey0DhdCrvo=</DigestValue>
      </Reference>
      <Reference URI="/xl/printerSettings/printerSettings1467.bin?ContentType=application/vnd.openxmlformats-officedocument.spreadsheetml.printerSettings">
        <DigestMethod Algorithm="http://www.w3.org/2001/04/xmlenc#sha256"/>
        <DigestValue>4sf+1AWluvbpxJKPd2Oye0vW/vjaIC4T1BxgDzXmoXg=</DigestValue>
      </Reference>
      <Reference URI="/xl/printerSettings/printerSettings1468.bin?ContentType=application/vnd.openxmlformats-officedocument.spreadsheetml.printerSettings">
        <DigestMethod Algorithm="http://www.w3.org/2001/04/xmlenc#sha256"/>
        <DigestValue>4sf+1AWluvbpxJKPd2Oye0vW/vjaIC4T1BxgDzXmoXg=</DigestValue>
      </Reference>
      <Reference URI="/xl/printerSettings/printerSettings1469.bin?ContentType=application/vnd.openxmlformats-officedocument.spreadsheetml.printerSettings">
        <DigestMethod Algorithm="http://www.w3.org/2001/04/xmlenc#sha256"/>
        <DigestValue>+n5QTe6/grUf3JPx5J0xBRGlKRI8XimZKbgxCQVlTOM=</DigestValue>
      </Reference>
      <Reference URI="/xl/printerSettings/printerSettings147.bin?ContentType=application/vnd.openxmlformats-officedocument.spreadsheetml.printerSettings">
        <DigestMethod Algorithm="http://www.w3.org/2001/04/xmlenc#sha256"/>
        <DigestValue>viChQMo/YCsPC+P6HIsCy/N6HgDYumEsrP7UdDD0cok=</DigestValue>
      </Reference>
      <Reference URI="/xl/printerSettings/printerSettings1470.bin?ContentType=application/vnd.openxmlformats-officedocument.spreadsheetml.printerSettings">
        <DigestMethod Algorithm="http://www.w3.org/2001/04/xmlenc#sha256"/>
        <DigestValue>k5z4QFvXyp5vMq4FDANuvQxvNZ735cuotFRYxi91M4M=</DigestValue>
      </Reference>
      <Reference URI="/xl/printerSettings/printerSettings1471.bin?ContentType=application/vnd.openxmlformats-officedocument.spreadsheetml.printerSettings">
        <DigestMethod Algorithm="http://www.w3.org/2001/04/xmlenc#sha256"/>
        <DigestValue>4sf+1AWluvbpxJKPd2Oye0vW/vjaIC4T1BxgDzXmoXg=</DigestValue>
      </Reference>
      <Reference URI="/xl/printerSettings/printerSettings1472.bin?ContentType=application/vnd.openxmlformats-officedocument.spreadsheetml.printerSettings">
        <DigestMethod Algorithm="http://www.w3.org/2001/04/xmlenc#sha256"/>
        <DigestValue>4sf+1AWluvbpxJKPd2Oye0vW/vjaIC4T1BxgDzXmoXg=</DigestValue>
      </Reference>
      <Reference URI="/xl/printerSettings/printerSettings1473.bin?ContentType=application/vnd.openxmlformats-officedocument.spreadsheetml.printerSettings">
        <DigestMethod Algorithm="http://www.w3.org/2001/04/xmlenc#sha256"/>
        <DigestValue>4sf+1AWluvbpxJKPd2Oye0vW/vjaIC4T1BxgDzXmoXg=</DigestValue>
      </Reference>
      <Reference URI="/xl/printerSettings/printerSettings1474.bin?ContentType=application/vnd.openxmlformats-officedocument.spreadsheetml.printerSettings">
        <DigestMethod Algorithm="http://www.w3.org/2001/04/xmlenc#sha256"/>
        <DigestValue>4sf+1AWluvbpxJKPd2Oye0vW/vjaIC4T1BxgDzXmoXg=</DigestValue>
      </Reference>
      <Reference URI="/xl/printerSettings/printerSettings1475.bin?ContentType=application/vnd.openxmlformats-officedocument.spreadsheetml.printerSettings">
        <DigestMethod Algorithm="http://www.w3.org/2001/04/xmlenc#sha256"/>
        <DigestValue>1easXUpors9wW02Nqy5x8cLEF/3ZKBH0i2lLjO2Zsk8=</DigestValue>
      </Reference>
      <Reference URI="/xl/printerSettings/printerSettings1476.bin?ContentType=application/vnd.openxmlformats-officedocument.spreadsheetml.printerSettings">
        <DigestMethod Algorithm="http://www.w3.org/2001/04/xmlenc#sha256"/>
        <DigestValue>4sf+1AWluvbpxJKPd2Oye0vW/vjaIC4T1BxgDzXmoXg=</DigestValue>
      </Reference>
      <Reference URI="/xl/printerSettings/printerSettings1477.bin?ContentType=application/vnd.openxmlformats-officedocument.spreadsheetml.printerSettings">
        <DigestMethod Algorithm="http://www.w3.org/2001/04/xmlenc#sha256"/>
        <DigestValue>AOaDuHtsifCB+3mFVZaFSjZ2jbySMm3+Pey0DhdCrvo=</DigestValue>
      </Reference>
      <Reference URI="/xl/printerSettings/printerSettings1478.bin?ContentType=application/vnd.openxmlformats-officedocument.spreadsheetml.printerSettings">
        <DigestMethod Algorithm="http://www.w3.org/2001/04/xmlenc#sha256"/>
        <DigestValue>4sf+1AWluvbpxJKPd2Oye0vW/vjaIC4T1BxgDzXmoXg=</DigestValue>
      </Reference>
      <Reference URI="/xl/printerSettings/printerSettings1479.bin?ContentType=application/vnd.openxmlformats-officedocument.spreadsheetml.printerSettings">
        <DigestMethod Algorithm="http://www.w3.org/2001/04/xmlenc#sha256"/>
        <DigestValue>AOaDuHtsifCB+3mFVZaFSjZ2jbySMm3+Pey0DhdCrvo=</DigestValue>
      </Reference>
      <Reference URI="/xl/printerSettings/printerSettings148.bin?ContentType=application/vnd.openxmlformats-officedocument.spreadsheetml.printerSettings">
        <DigestMethod Algorithm="http://www.w3.org/2001/04/xmlenc#sha256"/>
        <DigestValue>bX9XDerWgquo2RxSve48ZARjqmGUaFIV3OF+VtCX1Rc=</DigestValue>
      </Reference>
      <Reference URI="/xl/printerSettings/printerSettings1480.bin?ContentType=application/vnd.openxmlformats-officedocument.spreadsheetml.printerSettings">
        <DigestMethod Algorithm="http://www.w3.org/2001/04/xmlenc#sha256"/>
        <DigestValue>4sf+1AWluvbpxJKPd2Oye0vW/vjaIC4T1BxgDzXmoXg=</DigestValue>
      </Reference>
      <Reference URI="/xl/printerSettings/printerSettings1481.bin?ContentType=application/vnd.openxmlformats-officedocument.spreadsheetml.printerSettings">
        <DigestMethod Algorithm="http://www.w3.org/2001/04/xmlenc#sha256"/>
        <DigestValue>1easXUpors9wW02Nqy5x8cLEF/3ZKBH0i2lLjO2Zsk8=</DigestValue>
      </Reference>
      <Reference URI="/xl/printerSettings/printerSettings1482.bin?ContentType=application/vnd.openxmlformats-officedocument.spreadsheetml.printerSettings">
        <DigestMethod Algorithm="http://www.w3.org/2001/04/xmlenc#sha256"/>
        <DigestValue>6HGumsjBk9X1CzCPpkG1pJTBdVyGv7gAJ+RWNO+yDTc=</DigestValue>
      </Reference>
      <Reference URI="/xl/printerSettings/printerSettings1483.bin?ContentType=application/vnd.openxmlformats-officedocument.spreadsheetml.printerSettings">
        <DigestMethod Algorithm="http://www.w3.org/2001/04/xmlenc#sha256"/>
        <DigestValue>BTOxzcKZIvQQhAhp4BYDqpQOt7f3HZkmNdkUneQnlQ4=</DigestValue>
      </Reference>
      <Reference URI="/xl/printerSettings/printerSettings1484.bin?ContentType=application/vnd.openxmlformats-officedocument.spreadsheetml.printerSettings">
        <DigestMethod Algorithm="http://www.w3.org/2001/04/xmlenc#sha256"/>
        <DigestValue>BTOxzcKZIvQQhAhp4BYDqpQOt7f3HZkmNdkUneQnlQ4=</DigestValue>
      </Reference>
      <Reference URI="/xl/printerSettings/printerSettings1485.bin?ContentType=application/vnd.openxmlformats-officedocument.spreadsheetml.printerSettings">
        <DigestMethod Algorithm="http://www.w3.org/2001/04/xmlenc#sha256"/>
        <DigestValue>4sf+1AWluvbpxJKPd2Oye0vW/vjaIC4T1BxgDzXmoXg=</DigestValue>
      </Reference>
      <Reference URI="/xl/printerSettings/printerSettings1486.bin?ContentType=application/vnd.openxmlformats-officedocument.spreadsheetml.printerSettings">
        <DigestMethod Algorithm="http://www.w3.org/2001/04/xmlenc#sha256"/>
        <DigestValue>BTOxzcKZIvQQhAhp4BYDqpQOt7f3HZkmNdkUneQnlQ4=</DigestValue>
      </Reference>
      <Reference URI="/xl/printerSettings/printerSettings1487.bin?ContentType=application/vnd.openxmlformats-officedocument.spreadsheetml.printerSettings">
        <DigestMethod Algorithm="http://www.w3.org/2001/04/xmlenc#sha256"/>
        <DigestValue>4sf+1AWluvbpxJKPd2Oye0vW/vjaIC4T1BxgDzXmoXg=</DigestValue>
      </Reference>
      <Reference URI="/xl/printerSettings/printerSettings1488.bin?ContentType=application/vnd.openxmlformats-officedocument.spreadsheetml.printerSettings">
        <DigestMethod Algorithm="http://www.w3.org/2001/04/xmlenc#sha256"/>
        <DigestValue>4sf+1AWluvbpxJKPd2Oye0vW/vjaIC4T1BxgDzXmoXg=</DigestValue>
      </Reference>
      <Reference URI="/xl/printerSettings/printerSettings1489.bin?ContentType=application/vnd.openxmlformats-officedocument.spreadsheetml.printerSettings">
        <DigestMethod Algorithm="http://www.w3.org/2001/04/xmlenc#sha256"/>
        <DigestValue>4sf+1AWluvbpxJKPd2Oye0vW/vjaIC4T1BxgDzXmoXg=</DigestValue>
      </Reference>
      <Reference URI="/xl/printerSettings/printerSettings149.bin?ContentType=application/vnd.openxmlformats-officedocument.spreadsheetml.printerSettings">
        <DigestMethod Algorithm="http://www.w3.org/2001/04/xmlenc#sha256"/>
        <DigestValue>XJnd1BqqlgRUowTgijESNZSOjtwDdPDtD9gRl8sKS8U=</DigestValue>
      </Reference>
      <Reference URI="/xl/printerSettings/printerSettings1490.bin?ContentType=application/vnd.openxmlformats-officedocument.spreadsheetml.printerSettings">
        <DigestMethod Algorithm="http://www.w3.org/2001/04/xmlenc#sha256"/>
        <DigestValue>4sf+1AWluvbpxJKPd2Oye0vW/vjaIC4T1BxgDzXmoXg=</DigestValue>
      </Reference>
      <Reference URI="/xl/printerSettings/printerSettings1491.bin?ContentType=application/vnd.openxmlformats-officedocument.spreadsheetml.printerSettings">
        <DigestMethod Algorithm="http://www.w3.org/2001/04/xmlenc#sha256"/>
        <DigestValue>4sf+1AWluvbpxJKPd2Oye0vW/vjaIC4T1BxgDzXmoXg=</DigestValue>
      </Reference>
      <Reference URI="/xl/printerSettings/printerSettings1492.bin?ContentType=application/vnd.openxmlformats-officedocument.spreadsheetml.printerSettings">
        <DigestMethod Algorithm="http://www.w3.org/2001/04/xmlenc#sha256"/>
        <DigestValue>1easXUpors9wW02Nqy5x8cLEF/3ZKBH0i2lLjO2Zsk8=</DigestValue>
      </Reference>
      <Reference URI="/xl/printerSettings/printerSettings1493.bin?ContentType=application/vnd.openxmlformats-officedocument.spreadsheetml.printerSettings">
        <DigestMethod Algorithm="http://www.w3.org/2001/04/xmlenc#sha256"/>
        <DigestValue>4sf+1AWluvbpxJKPd2Oye0vW/vjaIC4T1BxgDzXmoXg=</DigestValue>
      </Reference>
      <Reference URI="/xl/printerSettings/printerSettings1494.bin?ContentType=application/vnd.openxmlformats-officedocument.spreadsheetml.printerSettings">
        <DigestMethod Algorithm="http://www.w3.org/2001/04/xmlenc#sha256"/>
        <DigestValue>1easXUpors9wW02Nqy5x8cLEF/3ZKBH0i2lLjO2Zsk8=</DigestValue>
      </Reference>
      <Reference URI="/xl/printerSettings/printerSettings1495.bin?ContentType=application/vnd.openxmlformats-officedocument.spreadsheetml.printerSettings">
        <DigestMethod Algorithm="http://www.w3.org/2001/04/xmlenc#sha256"/>
        <DigestValue>4sf+1AWluvbpxJKPd2Oye0vW/vjaIC4T1BxgDzXmoXg=</DigestValue>
      </Reference>
      <Reference URI="/xl/printerSettings/printerSettings1496.bin?ContentType=application/vnd.openxmlformats-officedocument.spreadsheetml.printerSettings">
        <DigestMethod Algorithm="http://www.w3.org/2001/04/xmlenc#sha256"/>
        <DigestValue>1easXUpors9wW02Nqy5x8cLEF/3ZKBH0i2lLjO2Zsk8=</DigestValue>
      </Reference>
      <Reference URI="/xl/printerSettings/printerSettings1497.bin?ContentType=application/vnd.openxmlformats-officedocument.spreadsheetml.printerSettings">
        <DigestMethod Algorithm="http://www.w3.org/2001/04/xmlenc#sha256"/>
        <DigestValue>4sf+1AWluvbpxJKPd2Oye0vW/vjaIC4T1BxgDzXmoXg=</DigestValue>
      </Reference>
      <Reference URI="/xl/printerSettings/printerSettings1498.bin?ContentType=application/vnd.openxmlformats-officedocument.spreadsheetml.printerSettings">
        <DigestMethod Algorithm="http://www.w3.org/2001/04/xmlenc#sha256"/>
        <DigestValue>4sf+1AWluvbpxJKPd2Oye0vW/vjaIC4T1BxgDzXmoXg=</DigestValue>
      </Reference>
      <Reference URI="/xl/printerSettings/printerSettings1499.bin?ContentType=application/vnd.openxmlformats-officedocument.spreadsheetml.printerSettings">
        <DigestMethod Algorithm="http://www.w3.org/2001/04/xmlenc#sha256"/>
        <DigestValue>AOaDuHtsifCB+3mFVZaFSjZ2jbySMm3+Pey0DhdCrvo=</DigestValue>
      </Reference>
      <Reference URI="/xl/printerSettings/printerSettings15.bin?ContentType=application/vnd.openxmlformats-officedocument.spreadsheetml.printerSettings">
        <DigestMethod Algorithm="http://www.w3.org/2001/04/xmlenc#sha256"/>
        <DigestValue>1easXUpors9wW02Nqy5x8cLEF/3ZKBH0i2lLjO2Zsk8=</DigestValue>
      </Reference>
      <Reference URI="/xl/printerSettings/printerSettings150.bin?ContentType=application/vnd.openxmlformats-officedocument.spreadsheetml.printerSettings">
        <DigestMethod Algorithm="http://www.w3.org/2001/04/xmlenc#sha256"/>
        <DigestValue>qdF4VB0Obt77Zx+ENUNW63gAJaa/dDHjc5L9eH/T2w8=</DigestValue>
      </Reference>
      <Reference URI="/xl/printerSettings/printerSettings1500.bin?ContentType=application/vnd.openxmlformats-officedocument.spreadsheetml.printerSettings">
        <DigestMethod Algorithm="http://www.w3.org/2001/04/xmlenc#sha256"/>
        <DigestValue>4sf+1AWluvbpxJKPd2Oye0vW/vjaIC4T1BxgDzXmoXg=</DigestValue>
      </Reference>
      <Reference URI="/xl/printerSettings/printerSettings1501.bin?ContentType=application/vnd.openxmlformats-officedocument.spreadsheetml.printerSettings">
        <DigestMethod Algorithm="http://www.w3.org/2001/04/xmlenc#sha256"/>
        <DigestValue>4sf+1AWluvbpxJKPd2Oye0vW/vjaIC4T1BxgDzXmoXg=</DigestValue>
      </Reference>
      <Reference URI="/xl/printerSettings/printerSettings1502.bin?ContentType=application/vnd.openxmlformats-officedocument.spreadsheetml.printerSettings">
        <DigestMethod Algorithm="http://www.w3.org/2001/04/xmlenc#sha256"/>
        <DigestValue>+n5QTe6/grUf3JPx5J0xBRGlKRI8XimZKbgxCQVlTOM=</DigestValue>
      </Reference>
      <Reference URI="/xl/printerSettings/printerSettings1503.bin?ContentType=application/vnd.openxmlformats-officedocument.spreadsheetml.printerSettings">
        <DigestMethod Algorithm="http://www.w3.org/2001/04/xmlenc#sha256"/>
        <DigestValue>6HGumsjBk9X1CzCPpkG1pJTBdVyGv7gAJ+RWNO+yDTc=</DigestValue>
      </Reference>
      <Reference URI="/xl/printerSettings/printerSettings1504.bin?ContentType=application/vnd.openxmlformats-officedocument.spreadsheetml.printerSettings">
        <DigestMethod Algorithm="http://www.w3.org/2001/04/xmlenc#sha256"/>
        <DigestValue>4sf+1AWluvbpxJKPd2Oye0vW/vjaIC4T1BxgDzXmoXg=</DigestValue>
      </Reference>
      <Reference URI="/xl/printerSettings/printerSettings1505.bin?ContentType=application/vnd.openxmlformats-officedocument.spreadsheetml.printerSettings">
        <DigestMethod Algorithm="http://www.w3.org/2001/04/xmlenc#sha256"/>
        <DigestValue>4sf+1AWluvbpxJKPd2Oye0vW/vjaIC4T1BxgDzXmoXg=</DigestValue>
      </Reference>
      <Reference URI="/xl/printerSettings/printerSettings1506.bin?ContentType=application/vnd.openxmlformats-officedocument.spreadsheetml.printerSettings">
        <DigestMethod Algorithm="http://www.w3.org/2001/04/xmlenc#sha256"/>
        <DigestValue>4sf+1AWluvbpxJKPd2Oye0vW/vjaIC4T1BxgDzXmoXg=</DigestValue>
      </Reference>
      <Reference URI="/xl/printerSettings/printerSettings1507.bin?ContentType=application/vnd.openxmlformats-officedocument.spreadsheetml.printerSettings">
        <DigestMethod Algorithm="http://www.w3.org/2001/04/xmlenc#sha256"/>
        <DigestValue>4sf+1AWluvbpxJKPd2Oye0vW/vjaIC4T1BxgDzXmoXg=</DigestValue>
      </Reference>
      <Reference URI="/xl/printerSettings/printerSettings1508.bin?ContentType=application/vnd.openxmlformats-officedocument.spreadsheetml.printerSettings">
        <DigestMethod Algorithm="http://www.w3.org/2001/04/xmlenc#sha256"/>
        <DigestValue>1easXUpors9wW02Nqy5x8cLEF/3ZKBH0i2lLjO2Zsk8=</DigestValue>
      </Reference>
      <Reference URI="/xl/printerSettings/printerSettings1509.bin?ContentType=application/vnd.openxmlformats-officedocument.spreadsheetml.printerSettings">
        <DigestMethod Algorithm="http://www.w3.org/2001/04/xmlenc#sha256"/>
        <DigestValue>4sf+1AWluvbpxJKPd2Oye0vW/vjaIC4T1BxgDzXmoXg=</DigestValue>
      </Reference>
      <Reference URI="/xl/printerSettings/printerSettings151.bin?ContentType=application/vnd.openxmlformats-officedocument.spreadsheetml.printerSettings">
        <DigestMethod Algorithm="http://www.w3.org/2001/04/xmlenc#sha256"/>
        <DigestValue>XIc2QwSSmCeVlKH2I83k8uGA7s8klfHL3ma3f1m5IS0=</DigestValue>
      </Reference>
      <Reference URI="/xl/printerSettings/printerSettings1510.bin?ContentType=application/vnd.openxmlformats-officedocument.spreadsheetml.printerSettings">
        <DigestMethod Algorithm="http://www.w3.org/2001/04/xmlenc#sha256"/>
        <DigestValue>AOaDuHtsifCB+3mFVZaFSjZ2jbySMm3+Pey0DhdCrvo=</DigestValue>
      </Reference>
      <Reference URI="/xl/printerSettings/printerSettings1511.bin?ContentType=application/vnd.openxmlformats-officedocument.spreadsheetml.printerSettings">
        <DigestMethod Algorithm="http://www.w3.org/2001/04/xmlenc#sha256"/>
        <DigestValue>4sf+1AWluvbpxJKPd2Oye0vW/vjaIC4T1BxgDzXmoXg=</DigestValue>
      </Reference>
      <Reference URI="/xl/printerSettings/printerSettings1512.bin?ContentType=application/vnd.openxmlformats-officedocument.spreadsheetml.printerSettings">
        <DigestMethod Algorithm="http://www.w3.org/2001/04/xmlenc#sha256"/>
        <DigestValue>AOaDuHtsifCB+3mFVZaFSjZ2jbySMm3+Pey0DhdCrvo=</DigestValue>
      </Reference>
      <Reference URI="/xl/printerSettings/printerSettings1513.bin?ContentType=application/vnd.openxmlformats-officedocument.spreadsheetml.printerSettings">
        <DigestMethod Algorithm="http://www.w3.org/2001/04/xmlenc#sha256"/>
        <DigestValue>4sf+1AWluvbpxJKPd2Oye0vW/vjaIC4T1BxgDzXmoXg=</DigestValue>
      </Reference>
      <Reference URI="/xl/printerSettings/printerSettings1514.bin?ContentType=application/vnd.openxmlformats-officedocument.spreadsheetml.printerSettings">
        <DigestMethod Algorithm="http://www.w3.org/2001/04/xmlenc#sha256"/>
        <DigestValue>1easXUpors9wW02Nqy5x8cLEF/3ZKBH0i2lLjO2Zsk8=</DigestValue>
      </Reference>
      <Reference URI="/xl/printerSettings/printerSettings1515.bin?ContentType=application/vnd.openxmlformats-officedocument.spreadsheetml.printerSettings">
        <DigestMethod Algorithm="http://www.w3.org/2001/04/xmlenc#sha256"/>
        <DigestValue>BTOxzcKZIvQQhAhp4BYDqpQOt7f3HZkmNdkUneQnlQ4=</DigestValue>
      </Reference>
      <Reference URI="/xl/printerSettings/printerSettings1516.bin?ContentType=application/vnd.openxmlformats-officedocument.spreadsheetml.printerSettings">
        <DigestMethod Algorithm="http://www.w3.org/2001/04/xmlenc#sha256"/>
        <DigestValue>BTOxzcKZIvQQhAhp4BYDqpQOt7f3HZkmNdkUneQnlQ4=</DigestValue>
      </Reference>
      <Reference URI="/xl/printerSettings/printerSettings1517.bin?ContentType=application/vnd.openxmlformats-officedocument.spreadsheetml.printerSettings">
        <DigestMethod Algorithm="http://www.w3.org/2001/04/xmlenc#sha256"/>
        <DigestValue>4sf+1AWluvbpxJKPd2Oye0vW/vjaIC4T1BxgDzXmoXg=</DigestValue>
      </Reference>
      <Reference URI="/xl/printerSettings/printerSettings1518.bin?ContentType=application/vnd.openxmlformats-officedocument.spreadsheetml.printerSettings">
        <DigestMethod Algorithm="http://www.w3.org/2001/04/xmlenc#sha256"/>
        <DigestValue>BTOxzcKZIvQQhAhp4BYDqpQOt7f3HZkmNdkUneQnlQ4=</DigestValue>
      </Reference>
      <Reference URI="/xl/printerSettings/printerSettings1519.bin?ContentType=application/vnd.openxmlformats-officedocument.spreadsheetml.printerSettings">
        <DigestMethod Algorithm="http://www.w3.org/2001/04/xmlenc#sha256"/>
        <DigestValue>4sf+1AWluvbpxJKPd2Oye0vW/vjaIC4T1BxgDzXmoXg=</DigestValue>
      </Reference>
      <Reference URI="/xl/printerSettings/printerSettings152.bin?ContentType=application/vnd.openxmlformats-officedocument.spreadsheetml.printerSettings">
        <DigestMethod Algorithm="http://www.w3.org/2001/04/xmlenc#sha256"/>
        <DigestValue>bX9XDerWgquo2RxSve48ZARjqmGUaFIV3OF+VtCX1Rc=</DigestValue>
      </Reference>
      <Reference URI="/xl/printerSettings/printerSettings1520.bin?ContentType=application/vnd.openxmlformats-officedocument.spreadsheetml.printerSettings">
        <DigestMethod Algorithm="http://www.w3.org/2001/04/xmlenc#sha256"/>
        <DigestValue>4sf+1AWluvbpxJKPd2Oye0vW/vjaIC4T1BxgDzXmoXg=</DigestValue>
      </Reference>
      <Reference URI="/xl/printerSettings/printerSettings1521.bin?ContentType=application/vnd.openxmlformats-officedocument.spreadsheetml.printerSettings">
        <DigestMethod Algorithm="http://www.w3.org/2001/04/xmlenc#sha256"/>
        <DigestValue>4sf+1AWluvbpxJKPd2Oye0vW/vjaIC4T1BxgDzXmoXg=</DigestValue>
      </Reference>
      <Reference URI="/xl/printerSettings/printerSettings1522.bin?ContentType=application/vnd.openxmlformats-officedocument.spreadsheetml.printerSettings">
        <DigestMethod Algorithm="http://www.w3.org/2001/04/xmlenc#sha256"/>
        <DigestValue>4sf+1AWluvbpxJKPd2Oye0vW/vjaIC4T1BxgDzXmoXg=</DigestValue>
      </Reference>
      <Reference URI="/xl/printerSettings/printerSettings1523.bin?ContentType=application/vnd.openxmlformats-officedocument.spreadsheetml.printerSettings">
        <DigestMethod Algorithm="http://www.w3.org/2001/04/xmlenc#sha256"/>
        <DigestValue>4sf+1AWluvbpxJKPd2Oye0vW/vjaIC4T1BxgDzXmoXg=</DigestValue>
      </Reference>
      <Reference URI="/xl/printerSettings/printerSettings1524.bin?ContentType=application/vnd.openxmlformats-officedocument.spreadsheetml.printerSettings">
        <DigestMethod Algorithm="http://www.w3.org/2001/04/xmlenc#sha256"/>
        <DigestValue>1easXUpors9wW02Nqy5x8cLEF/3ZKBH0i2lLjO2Zsk8=</DigestValue>
      </Reference>
      <Reference URI="/xl/printerSettings/printerSettings1525.bin?ContentType=application/vnd.openxmlformats-officedocument.spreadsheetml.printerSettings">
        <DigestMethod Algorithm="http://www.w3.org/2001/04/xmlenc#sha256"/>
        <DigestValue>4sf+1AWluvbpxJKPd2Oye0vW/vjaIC4T1BxgDzXmoXg=</DigestValue>
      </Reference>
      <Reference URI="/xl/printerSettings/printerSettings1526.bin?ContentType=application/vnd.openxmlformats-officedocument.spreadsheetml.printerSettings">
        <DigestMethod Algorithm="http://www.w3.org/2001/04/xmlenc#sha256"/>
        <DigestValue>6HGumsjBk9X1CzCPpkG1pJTBdVyGv7gAJ+RWNO+yDTc=</DigestValue>
      </Reference>
      <Reference URI="/xl/printerSettings/printerSettings1527.bin?ContentType=application/vnd.openxmlformats-officedocument.spreadsheetml.printerSettings">
        <DigestMethod Algorithm="http://www.w3.org/2001/04/xmlenc#sha256"/>
        <DigestValue>1easXUpors9wW02Nqy5x8cLEF/3ZKBH0i2lLjO2Zsk8=</DigestValue>
      </Reference>
      <Reference URI="/xl/printerSettings/printerSettings1528.bin?ContentType=application/vnd.openxmlformats-officedocument.spreadsheetml.printerSettings">
        <DigestMethod Algorithm="http://www.w3.org/2001/04/xmlenc#sha256"/>
        <DigestValue>4sf+1AWluvbpxJKPd2Oye0vW/vjaIC4T1BxgDzXmoXg=</DigestValue>
      </Reference>
      <Reference URI="/xl/printerSettings/printerSettings1529.bin?ContentType=application/vnd.openxmlformats-officedocument.spreadsheetml.printerSettings">
        <DigestMethod Algorithm="http://www.w3.org/2001/04/xmlenc#sha256"/>
        <DigestValue>1easXUpors9wW02Nqy5x8cLEF/3ZKBH0i2lLjO2Zsk8=</DigestValue>
      </Reference>
      <Reference URI="/xl/printerSettings/printerSettings153.bin?ContentType=application/vnd.openxmlformats-officedocument.spreadsheetml.printerSettings">
        <DigestMethod Algorithm="http://www.w3.org/2001/04/xmlenc#sha256"/>
        <DigestValue>XIc2QwSSmCeVlKH2I83k8uGA7s8klfHL3ma3f1m5IS0=</DigestValue>
      </Reference>
      <Reference URI="/xl/printerSettings/printerSettings1530.bin?ContentType=application/vnd.openxmlformats-officedocument.spreadsheetml.printerSettings">
        <DigestMethod Algorithm="http://www.w3.org/2001/04/xmlenc#sha256"/>
        <DigestValue>4sf+1AWluvbpxJKPd2Oye0vW/vjaIC4T1BxgDzXmoXg=</DigestValue>
      </Reference>
      <Reference URI="/xl/printerSettings/printerSettings1531.bin?ContentType=application/vnd.openxmlformats-officedocument.spreadsheetml.printerSettings">
        <DigestMethod Algorithm="http://www.w3.org/2001/04/xmlenc#sha256"/>
        <DigestValue>4sf+1AWluvbpxJKPd2Oye0vW/vjaIC4T1BxgDzXmoXg=</DigestValue>
      </Reference>
      <Reference URI="/xl/printerSettings/printerSettings1532.bin?ContentType=application/vnd.openxmlformats-officedocument.spreadsheetml.printerSettings">
        <DigestMethod Algorithm="http://www.w3.org/2001/04/xmlenc#sha256"/>
        <DigestValue>AOaDuHtsifCB+3mFVZaFSjZ2jbySMm3+Pey0DhdCrvo=</DigestValue>
      </Reference>
      <Reference URI="/xl/printerSettings/printerSettings1533.bin?ContentType=application/vnd.openxmlformats-officedocument.spreadsheetml.printerSettings">
        <DigestMethod Algorithm="http://www.w3.org/2001/04/xmlenc#sha256"/>
        <DigestValue>4sf+1AWluvbpxJKPd2Oye0vW/vjaIC4T1BxgDzXmoXg=</DigestValue>
      </Reference>
      <Reference URI="/xl/printerSettings/printerSettings1534.bin?ContentType=application/vnd.openxmlformats-officedocument.spreadsheetml.printerSettings">
        <DigestMethod Algorithm="http://www.w3.org/2001/04/xmlenc#sha256"/>
        <DigestValue>4sf+1AWluvbpxJKPd2Oye0vW/vjaIC4T1BxgDzXmoXg=</DigestValue>
      </Reference>
      <Reference URI="/xl/printerSettings/printerSettings1535.bin?ContentType=application/vnd.openxmlformats-officedocument.spreadsheetml.printerSettings">
        <DigestMethod Algorithm="http://www.w3.org/2001/04/xmlenc#sha256"/>
        <DigestValue>6HGumsjBk9X1CzCPpkG1pJTBdVyGv7gAJ+RWNO+yDTc=</DigestValue>
      </Reference>
      <Reference URI="/xl/printerSettings/printerSettings1536.bin?ContentType=application/vnd.openxmlformats-officedocument.spreadsheetml.printerSettings">
        <DigestMethod Algorithm="http://www.w3.org/2001/04/xmlenc#sha256"/>
        <DigestValue>+n5QTe6/grUf3JPx5J0xBRGlKRI8XimZKbgxCQVlTOM=</DigestValue>
      </Reference>
      <Reference URI="/xl/printerSettings/printerSettings1537.bin?ContentType=application/vnd.openxmlformats-officedocument.spreadsheetml.printerSettings">
        <DigestMethod Algorithm="http://www.w3.org/2001/04/xmlenc#sha256"/>
        <DigestValue>k5z4QFvXyp5vMq4FDANuvQxvNZ735cuotFRYxi91M4M=</DigestValue>
      </Reference>
      <Reference URI="/xl/printerSettings/printerSettings1538.bin?ContentType=application/vnd.openxmlformats-officedocument.spreadsheetml.printerSettings">
        <DigestMethod Algorithm="http://www.w3.org/2001/04/xmlenc#sha256"/>
        <DigestValue>6HGumsjBk9X1CzCPpkG1pJTBdVyGv7gAJ+RWNO+yDTc=</DigestValue>
      </Reference>
      <Reference URI="/xl/printerSettings/printerSettings1539.bin?ContentType=application/vnd.openxmlformats-officedocument.spreadsheetml.printerSettings">
        <DigestMethod Algorithm="http://www.w3.org/2001/04/xmlenc#sha256"/>
        <DigestValue>4sf+1AWluvbpxJKPd2Oye0vW/vjaIC4T1BxgDzXmoXg=</DigestValue>
      </Reference>
      <Reference URI="/xl/printerSettings/printerSettings154.bin?ContentType=application/vnd.openxmlformats-officedocument.spreadsheetml.printerSettings">
        <DigestMethod Algorithm="http://www.w3.org/2001/04/xmlenc#sha256"/>
        <DigestValue>bX9XDerWgquo2RxSve48ZARjqmGUaFIV3OF+VtCX1Rc=</DigestValue>
      </Reference>
      <Reference URI="/xl/printerSettings/printerSettings1540.bin?ContentType=application/vnd.openxmlformats-officedocument.spreadsheetml.printerSettings">
        <DigestMethod Algorithm="http://www.w3.org/2001/04/xmlenc#sha256"/>
        <DigestValue>6HGumsjBk9X1CzCPpkG1pJTBdVyGv7gAJ+RWNO+yDTc=</DigestValue>
      </Reference>
      <Reference URI="/xl/printerSettings/printerSettings1541.bin?ContentType=application/vnd.openxmlformats-officedocument.spreadsheetml.printerSettings">
        <DigestMethod Algorithm="http://www.w3.org/2001/04/xmlenc#sha256"/>
        <DigestValue>4sf+1AWluvbpxJKPd2Oye0vW/vjaIC4T1BxgDzXmoXg=</DigestValue>
      </Reference>
      <Reference URI="/xl/printerSettings/printerSettings1542.bin?ContentType=application/vnd.openxmlformats-officedocument.spreadsheetml.printerSettings">
        <DigestMethod Algorithm="http://www.w3.org/2001/04/xmlenc#sha256"/>
        <DigestValue>4sf+1AWluvbpxJKPd2Oye0vW/vjaIC4T1BxgDzXmoXg=</DigestValue>
      </Reference>
      <Reference URI="/xl/printerSettings/printerSettings1543.bin?ContentType=application/vnd.openxmlformats-officedocument.spreadsheetml.printerSettings">
        <DigestMethod Algorithm="http://www.w3.org/2001/04/xmlenc#sha256"/>
        <DigestValue>4sf+1AWluvbpxJKPd2Oye0vW/vjaIC4T1BxgDzXmoXg=</DigestValue>
      </Reference>
      <Reference URI="/xl/printerSettings/printerSettings1544.bin?ContentType=application/vnd.openxmlformats-officedocument.spreadsheetml.printerSettings">
        <DigestMethod Algorithm="http://www.w3.org/2001/04/xmlenc#sha256"/>
        <DigestValue>1easXUpors9wW02Nqy5x8cLEF/3ZKBH0i2lLjO2Zsk8=</DigestValue>
      </Reference>
      <Reference URI="/xl/printerSettings/printerSettings1545.bin?ContentType=application/vnd.openxmlformats-officedocument.spreadsheetml.printerSettings">
        <DigestMethod Algorithm="http://www.w3.org/2001/04/xmlenc#sha256"/>
        <DigestValue>4sf+1AWluvbpxJKPd2Oye0vW/vjaIC4T1BxgDzXmoXg=</DigestValue>
      </Reference>
      <Reference URI="/xl/printerSettings/printerSettings1546.bin?ContentType=application/vnd.openxmlformats-officedocument.spreadsheetml.printerSettings">
        <DigestMethod Algorithm="http://www.w3.org/2001/04/xmlenc#sha256"/>
        <DigestValue>AOaDuHtsifCB+3mFVZaFSjZ2jbySMm3+Pey0DhdCrvo=</DigestValue>
      </Reference>
      <Reference URI="/xl/printerSettings/printerSettings1547.bin?ContentType=application/vnd.openxmlformats-officedocument.spreadsheetml.printerSettings">
        <DigestMethod Algorithm="http://www.w3.org/2001/04/xmlenc#sha256"/>
        <DigestValue>4sf+1AWluvbpxJKPd2Oye0vW/vjaIC4T1BxgDzXmoXg=</DigestValue>
      </Reference>
      <Reference URI="/xl/printerSettings/printerSettings1548.bin?ContentType=application/vnd.openxmlformats-officedocument.spreadsheetml.printerSettings">
        <DigestMethod Algorithm="http://www.w3.org/2001/04/xmlenc#sha256"/>
        <DigestValue>AOaDuHtsifCB+3mFVZaFSjZ2jbySMm3+Pey0DhdCrvo=</DigestValue>
      </Reference>
      <Reference URI="/xl/printerSettings/printerSettings1549.bin?ContentType=application/vnd.openxmlformats-officedocument.spreadsheetml.printerSettings">
        <DigestMethod Algorithm="http://www.w3.org/2001/04/xmlenc#sha256"/>
        <DigestValue>4sf+1AWluvbpxJKPd2Oye0vW/vjaIC4T1BxgDzXmoXg=</DigestValue>
      </Reference>
      <Reference URI="/xl/printerSettings/printerSettings155.bin?ContentType=application/vnd.openxmlformats-officedocument.spreadsheetml.printerSettings">
        <DigestMethod Algorithm="http://www.w3.org/2001/04/xmlenc#sha256"/>
        <DigestValue>XJnd1BqqlgRUowTgijESNZSOjtwDdPDtD9gRl8sKS8U=</DigestValue>
      </Reference>
      <Reference URI="/xl/printerSettings/printerSettings1550.bin?ContentType=application/vnd.openxmlformats-officedocument.spreadsheetml.printerSettings">
        <DigestMethod Algorithm="http://www.w3.org/2001/04/xmlenc#sha256"/>
        <DigestValue>1easXUpors9wW02Nqy5x8cLEF/3ZKBH0i2lLjO2Zsk8=</DigestValue>
      </Reference>
      <Reference URI="/xl/printerSettings/printerSettings1551.bin?ContentType=application/vnd.openxmlformats-officedocument.spreadsheetml.printerSettings">
        <DigestMethod Algorithm="http://www.w3.org/2001/04/xmlenc#sha256"/>
        <DigestValue>6HGumsjBk9X1CzCPpkG1pJTBdVyGv7gAJ+RWNO+yDTc=</DigestValue>
      </Reference>
      <Reference URI="/xl/printerSettings/printerSettings1552.bin?ContentType=application/vnd.openxmlformats-officedocument.spreadsheetml.printerSettings">
        <DigestMethod Algorithm="http://www.w3.org/2001/04/xmlenc#sha256"/>
        <DigestValue>BTOxzcKZIvQQhAhp4BYDqpQOt7f3HZkmNdkUneQnlQ4=</DigestValue>
      </Reference>
      <Reference URI="/xl/printerSettings/printerSettings1553.bin?ContentType=application/vnd.openxmlformats-officedocument.spreadsheetml.printerSettings">
        <DigestMethod Algorithm="http://www.w3.org/2001/04/xmlenc#sha256"/>
        <DigestValue>BTOxzcKZIvQQhAhp4BYDqpQOt7f3HZkmNdkUneQnlQ4=</DigestValue>
      </Reference>
      <Reference URI="/xl/printerSettings/printerSettings1554.bin?ContentType=application/vnd.openxmlformats-officedocument.spreadsheetml.printerSettings">
        <DigestMethod Algorithm="http://www.w3.org/2001/04/xmlenc#sha256"/>
        <DigestValue>4sf+1AWluvbpxJKPd2Oye0vW/vjaIC4T1BxgDzXmoXg=</DigestValue>
      </Reference>
      <Reference URI="/xl/printerSettings/printerSettings1555.bin?ContentType=application/vnd.openxmlformats-officedocument.spreadsheetml.printerSettings">
        <DigestMethod Algorithm="http://www.w3.org/2001/04/xmlenc#sha256"/>
        <DigestValue>BTOxzcKZIvQQhAhp4BYDqpQOt7f3HZkmNdkUneQnlQ4=</DigestValue>
      </Reference>
      <Reference URI="/xl/printerSettings/printerSettings1556.bin?ContentType=application/vnd.openxmlformats-officedocument.spreadsheetml.printerSettings">
        <DigestMethod Algorithm="http://www.w3.org/2001/04/xmlenc#sha256"/>
        <DigestValue>8vyniW+BNu/f/tlr+5JqUw5FSxy2mI2GXPrPL4oQntI=</DigestValue>
      </Reference>
      <Reference URI="/xl/printerSettings/printerSettings1557.bin?ContentType=application/vnd.openxmlformats-officedocument.spreadsheetml.printerSettings">
        <DigestMethod Algorithm="http://www.w3.org/2001/04/xmlenc#sha256"/>
        <DigestValue>8vyniW+BNu/f/tlr+5JqUw5FSxy2mI2GXPrPL4oQntI=</DigestValue>
      </Reference>
      <Reference URI="/xl/printerSettings/printerSettings1558.bin?ContentType=application/vnd.openxmlformats-officedocument.spreadsheetml.printerSettings">
        <DigestMethod Algorithm="http://www.w3.org/2001/04/xmlenc#sha256"/>
        <DigestValue>4sf+1AWluvbpxJKPd2Oye0vW/vjaIC4T1BxgDzXmoXg=</DigestValue>
      </Reference>
      <Reference URI="/xl/printerSettings/printerSettings1559.bin?ContentType=application/vnd.openxmlformats-officedocument.spreadsheetml.printerSettings">
        <DigestMethod Algorithm="http://www.w3.org/2001/04/xmlenc#sha256"/>
        <DigestValue>4sf+1AWluvbpxJKPd2Oye0vW/vjaIC4T1BxgDzXmoXg=</DigestValue>
      </Reference>
      <Reference URI="/xl/printerSettings/printerSettings156.bin?ContentType=application/vnd.openxmlformats-officedocument.spreadsheetml.printerSettings">
        <DigestMethod Algorithm="http://www.w3.org/2001/04/xmlenc#sha256"/>
        <DigestValue>iXMFJr9cPu8aBDWDAy9E7NsL4+xeJE7SzvaCcK5ZP9E=</DigestValue>
      </Reference>
      <Reference URI="/xl/printerSettings/printerSettings1560.bin?ContentType=application/vnd.openxmlformats-officedocument.spreadsheetml.printerSettings">
        <DigestMethod Algorithm="http://www.w3.org/2001/04/xmlenc#sha256"/>
        <DigestValue>4sf+1AWluvbpxJKPd2Oye0vW/vjaIC4T1BxgDzXmoXg=</DigestValue>
      </Reference>
      <Reference URI="/xl/printerSettings/printerSettings1561.bin?ContentType=application/vnd.openxmlformats-officedocument.spreadsheetml.printerSettings">
        <DigestMethod Algorithm="http://www.w3.org/2001/04/xmlenc#sha256"/>
        <DigestValue>1easXUpors9wW02Nqy5x8cLEF/3ZKBH0i2lLjO2Zsk8=</DigestValue>
      </Reference>
      <Reference URI="/xl/printerSettings/printerSettings1562.bin?ContentType=application/vnd.openxmlformats-officedocument.spreadsheetml.printerSettings">
        <DigestMethod Algorithm="http://www.w3.org/2001/04/xmlenc#sha256"/>
        <DigestValue>4sf+1AWluvbpxJKPd2Oye0vW/vjaIC4T1BxgDzXmoXg=</DigestValue>
      </Reference>
      <Reference URI="/xl/printerSettings/printerSettings1563.bin?ContentType=application/vnd.openxmlformats-officedocument.spreadsheetml.printerSettings">
        <DigestMethod Algorithm="http://www.w3.org/2001/04/xmlenc#sha256"/>
        <DigestValue>6HGumsjBk9X1CzCPpkG1pJTBdVyGv7gAJ+RWNO+yDTc=</DigestValue>
      </Reference>
      <Reference URI="/xl/printerSettings/printerSettings1564.bin?ContentType=application/vnd.openxmlformats-officedocument.spreadsheetml.printerSettings">
        <DigestMethod Algorithm="http://www.w3.org/2001/04/xmlenc#sha256"/>
        <DigestValue>1easXUpors9wW02Nqy5x8cLEF/3ZKBH0i2lLjO2Zsk8=</DigestValue>
      </Reference>
      <Reference URI="/xl/printerSettings/printerSettings1565.bin?ContentType=application/vnd.openxmlformats-officedocument.spreadsheetml.printerSettings">
        <DigestMethod Algorithm="http://www.w3.org/2001/04/xmlenc#sha256"/>
        <DigestValue>8vyniW+BNu/f/tlr+5JqUw5FSxy2mI2GXPrPL4oQntI=</DigestValue>
      </Reference>
      <Reference URI="/xl/printerSettings/printerSettings1566.bin?ContentType=application/vnd.openxmlformats-officedocument.spreadsheetml.printerSettings">
        <DigestMethod Algorithm="http://www.w3.org/2001/04/xmlenc#sha256"/>
        <DigestValue>1easXUpors9wW02Nqy5x8cLEF/3ZKBH0i2lLjO2Zsk8=</DigestValue>
      </Reference>
      <Reference URI="/xl/printerSettings/printerSettings1567.bin?ContentType=application/vnd.openxmlformats-officedocument.spreadsheetml.printerSettings">
        <DigestMethod Algorithm="http://www.w3.org/2001/04/xmlenc#sha256"/>
        <DigestValue>4sf+1AWluvbpxJKPd2Oye0vW/vjaIC4T1BxgDzXmoXg=</DigestValue>
      </Reference>
      <Reference URI="/xl/printerSettings/printerSettings1568.bin?ContentType=application/vnd.openxmlformats-officedocument.spreadsheetml.printerSettings">
        <DigestMethod Algorithm="http://www.w3.org/2001/04/xmlenc#sha256"/>
        <DigestValue>4sf+1AWluvbpxJKPd2Oye0vW/vjaIC4T1BxgDzXmoXg=</DigestValue>
      </Reference>
      <Reference URI="/xl/printerSettings/printerSettings1569.bin?ContentType=application/vnd.openxmlformats-officedocument.spreadsheetml.printerSettings">
        <DigestMethod Algorithm="http://www.w3.org/2001/04/xmlenc#sha256"/>
        <DigestValue>AOaDuHtsifCB+3mFVZaFSjZ2jbySMm3+Pey0DhdCrvo=</DigestValue>
      </Reference>
      <Reference URI="/xl/printerSettings/printerSettings157.bin?ContentType=application/vnd.openxmlformats-officedocument.spreadsheetml.printerSettings">
        <DigestMethod Algorithm="http://www.w3.org/2001/04/xmlenc#sha256"/>
        <DigestValue>+XJxZc4n5BY8iwRYh6pmp5RRH2m+XNEQSQktB6JV4yM=</DigestValue>
      </Reference>
      <Reference URI="/xl/printerSettings/printerSettings1570.bin?ContentType=application/vnd.openxmlformats-officedocument.spreadsheetml.printerSettings">
        <DigestMethod Algorithm="http://www.w3.org/2001/04/xmlenc#sha256"/>
        <DigestValue>4sf+1AWluvbpxJKPd2Oye0vW/vjaIC4T1BxgDzXmoXg=</DigestValue>
      </Reference>
      <Reference URI="/xl/printerSettings/printerSettings1571.bin?ContentType=application/vnd.openxmlformats-officedocument.spreadsheetml.printerSettings">
        <DigestMethod Algorithm="http://www.w3.org/2001/04/xmlenc#sha256"/>
        <DigestValue>4sf+1AWluvbpxJKPd2Oye0vW/vjaIC4T1BxgDzXmoXg=</DigestValue>
      </Reference>
      <Reference URI="/xl/printerSettings/printerSettings1572.bin?ContentType=application/vnd.openxmlformats-officedocument.spreadsheetml.printerSettings">
        <DigestMethod Algorithm="http://www.w3.org/2001/04/xmlenc#sha256"/>
        <DigestValue>6HGumsjBk9X1CzCPpkG1pJTBdVyGv7gAJ+RWNO+yDTc=</DigestValue>
      </Reference>
      <Reference URI="/xl/printerSettings/printerSettings1573.bin?ContentType=application/vnd.openxmlformats-officedocument.spreadsheetml.printerSettings">
        <DigestMethod Algorithm="http://www.w3.org/2001/04/xmlenc#sha256"/>
        <DigestValue>+n5QTe6/grUf3JPx5J0xBRGlKRI8XimZKbgxCQVlTOM=</DigestValue>
      </Reference>
      <Reference URI="/xl/printerSettings/printerSettings1574.bin?ContentType=application/vnd.openxmlformats-officedocument.spreadsheetml.printerSettings">
        <DigestMethod Algorithm="http://www.w3.org/2001/04/xmlenc#sha256"/>
        <DigestValue>k5z4QFvXyp5vMq4FDANuvQxvNZ735cuotFRYxi91M4M=</DigestValue>
      </Reference>
      <Reference URI="/xl/printerSettings/printerSettings1575.bin?ContentType=application/vnd.openxmlformats-officedocument.spreadsheetml.printerSettings">
        <DigestMethod Algorithm="http://www.w3.org/2001/04/xmlenc#sha256"/>
        <DigestValue>6HGumsjBk9X1CzCPpkG1pJTBdVyGv7gAJ+RWNO+yDTc=</DigestValue>
      </Reference>
      <Reference URI="/xl/printerSettings/printerSettings1576.bin?ContentType=application/vnd.openxmlformats-officedocument.spreadsheetml.printerSettings">
        <DigestMethod Algorithm="http://www.w3.org/2001/04/xmlenc#sha256"/>
        <DigestValue>6HGumsjBk9X1CzCPpkG1pJTBdVyGv7gAJ+RWNO+yDTc=</DigestValue>
      </Reference>
      <Reference URI="/xl/printerSettings/printerSettings1577.bin?ContentType=application/vnd.openxmlformats-officedocument.spreadsheetml.printerSettings">
        <DigestMethod Algorithm="http://www.w3.org/2001/04/xmlenc#sha256"/>
        <DigestValue>6HGumsjBk9X1CzCPpkG1pJTBdVyGv7gAJ+RWNO+yDTc=</DigestValue>
      </Reference>
      <Reference URI="/xl/printerSettings/printerSettings1578.bin?ContentType=application/vnd.openxmlformats-officedocument.spreadsheetml.printerSettings">
        <DigestMethod Algorithm="http://www.w3.org/2001/04/xmlenc#sha256"/>
        <DigestValue>6HGumsjBk9X1CzCPpkG1pJTBdVyGv7gAJ+RWNO+yDTc=</DigestValue>
      </Reference>
      <Reference URI="/xl/printerSettings/printerSettings1579.bin?ContentType=application/vnd.openxmlformats-officedocument.spreadsheetml.printerSettings">
        <DigestMethod Algorithm="http://www.w3.org/2001/04/xmlenc#sha256"/>
        <DigestValue>6HGumsjBk9X1CzCPpkG1pJTBdVyGv7gAJ+RWNO+yDTc=</DigestValue>
      </Reference>
      <Reference URI="/xl/printerSettings/printerSettings158.bin?ContentType=application/vnd.openxmlformats-officedocument.spreadsheetml.printerSettings">
        <DigestMethod Algorithm="http://www.w3.org/2001/04/xmlenc#sha256"/>
        <DigestValue>BTOxzcKZIvQQhAhp4BYDqpQOt7f3HZkmNdkUneQnlQ4=</DigestValue>
      </Reference>
      <Reference URI="/xl/printerSettings/printerSettings1580.bin?ContentType=application/vnd.openxmlformats-officedocument.spreadsheetml.printerSettings">
        <DigestMethod Algorithm="http://www.w3.org/2001/04/xmlenc#sha256"/>
        <DigestValue>6HGumsjBk9X1CzCPpkG1pJTBdVyGv7gAJ+RWNO+yDTc=</DigestValue>
      </Reference>
      <Reference URI="/xl/printerSettings/printerSettings1581.bin?ContentType=application/vnd.openxmlformats-officedocument.spreadsheetml.printerSettings">
        <DigestMethod Algorithm="http://www.w3.org/2001/04/xmlenc#sha256"/>
        <DigestValue>6HGumsjBk9X1CzCPpkG1pJTBdVyGv7gAJ+RWNO+yDTc=</DigestValue>
      </Reference>
      <Reference URI="/xl/printerSettings/printerSettings1582.bin?ContentType=application/vnd.openxmlformats-officedocument.spreadsheetml.printerSettings">
        <DigestMethod Algorithm="http://www.w3.org/2001/04/xmlenc#sha256"/>
        <DigestValue>4sf+1AWluvbpxJKPd2Oye0vW/vjaIC4T1BxgDzXmoXg=</DigestValue>
      </Reference>
      <Reference URI="/xl/printerSettings/printerSettings1583.bin?ContentType=application/vnd.openxmlformats-officedocument.spreadsheetml.printerSettings">
        <DigestMethod Algorithm="http://www.w3.org/2001/04/xmlenc#sha256"/>
        <DigestValue>6HGumsjBk9X1CzCPpkG1pJTBdVyGv7gAJ+RWNO+yDTc=</DigestValue>
      </Reference>
      <Reference URI="/xl/printerSettings/printerSettings1584.bin?ContentType=application/vnd.openxmlformats-officedocument.spreadsheetml.printerSettings">
        <DigestMethod Algorithm="http://www.w3.org/2001/04/xmlenc#sha256"/>
        <DigestValue>6HGumsjBk9X1CzCPpkG1pJTBdVyGv7gAJ+RWNO+yDTc=</DigestValue>
      </Reference>
      <Reference URI="/xl/printerSettings/printerSettings1585.bin?ContentType=application/vnd.openxmlformats-officedocument.spreadsheetml.printerSettings">
        <DigestMethod Algorithm="http://www.w3.org/2001/04/xmlenc#sha256"/>
        <DigestValue>4sf+1AWluvbpxJKPd2Oye0vW/vjaIC4T1BxgDzXmoXg=</DigestValue>
      </Reference>
      <Reference URI="/xl/printerSettings/printerSettings1586.bin?ContentType=application/vnd.openxmlformats-officedocument.spreadsheetml.printerSettings">
        <DigestMethod Algorithm="http://www.w3.org/2001/04/xmlenc#sha256"/>
        <DigestValue>4sf+1AWluvbpxJKPd2Oye0vW/vjaIC4T1BxgDzXmoXg=</DigestValue>
      </Reference>
      <Reference URI="/xl/printerSettings/printerSettings1587.bin?ContentType=application/vnd.openxmlformats-officedocument.spreadsheetml.printerSettings">
        <DigestMethod Algorithm="http://www.w3.org/2001/04/xmlenc#sha256"/>
        <DigestValue>6HGumsjBk9X1CzCPpkG1pJTBdVyGv7gAJ+RWNO+yDTc=</DigestValue>
      </Reference>
      <Reference URI="/xl/printerSettings/printerSettings1588.bin?ContentType=application/vnd.openxmlformats-officedocument.spreadsheetml.printerSettings">
        <DigestMethod Algorithm="http://www.w3.org/2001/04/xmlenc#sha256"/>
        <DigestValue>8vyniW+BNu/f/tlr+5JqUw5FSxy2mI2GXPrPL4oQntI=</DigestValue>
      </Reference>
      <Reference URI="/xl/printerSettings/printerSettings1589.bin?ContentType=application/vnd.openxmlformats-officedocument.spreadsheetml.printerSettings">
        <DigestMethod Algorithm="http://www.w3.org/2001/04/xmlenc#sha256"/>
        <DigestValue>1easXUpors9wW02Nqy5x8cLEF/3ZKBH0i2lLjO2Zsk8=</DigestValue>
      </Reference>
      <Reference URI="/xl/printerSettings/printerSettings159.bin?ContentType=application/vnd.openxmlformats-officedocument.spreadsheetml.printerSettings">
        <DigestMethod Algorithm="http://www.w3.org/2001/04/xmlenc#sha256"/>
        <DigestValue>4sf+1AWluvbpxJKPd2Oye0vW/vjaIC4T1BxgDzXmoXg=</DigestValue>
      </Reference>
      <Reference URI="/xl/printerSettings/printerSettings1590.bin?ContentType=application/vnd.openxmlformats-officedocument.spreadsheetml.printerSettings">
        <DigestMethod Algorithm="http://www.w3.org/2001/04/xmlenc#sha256"/>
        <DigestValue>4sf+1AWluvbpxJKPd2Oye0vW/vjaIC4T1BxgDzXmoXg=</DigestValue>
      </Reference>
      <Reference URI="/xl/printerSettings/printerSettings1591.bin?ContentType=application/vnd.openxmlformats-officedocument.spreadsheetml.printerSettings">
        <DigestMethod Algorithm="http://www.w3.org/2001/04/xmlenc#sha256"/>
        <DigestValue>AOaDuHtsifCB+3mFVZaFSjZ2jbySMm3+Pey0DhdCrvo=</DigestValue>
      </Reference>
      <Reference URI="/xl/printerSettings/printerSettings1592.bin?ContentType=application/vnd.openxmlformats-officedocument.spreadsheetml.printerSettings">
        <DigestMethod Algorithm="http://www.w3.org/2001/04/xmlenc#sha256"/>
        <DigestValue>8vyniW+BNu/f/tlr+5JqUw5FSxy2mI2GXPrPL4oQntI=</DigestValue>
      </Reference>
      <Reference URI="/xl/printerSettings/printerSettings1593.bin?ContentType=application/vnd.openxmlformats-officedocument.spreadsheetml.printerSettings">
        <DigestMethod Algorithm="http://www.w3.org/2001/04/xmlenc#sha256"/>
        <DigestValue>AOaDuHtsifCB+3mFVZaFSjZ2jbySMm3+Pey0DhdCrvo=</DigestValue>
      </Reference>
      <Reference URI="/xl/printerSettings/printerSettings1594.bin?ContentType=application/vnd.openxmlformats-officedocument.spreadsheetml.printerSettings">
        <DigestMethod Algorithm="http://www.w3.org/2001/04/xmlenc#sha256"/>
        <DigestValue>8vyniW+BNu/f/tlr+5JqUw5FSxy2mI2GXPrPL4oQntI=</DigestValue>
      </Reference>
      <Reference URI="/xl/printerSettings/printerSettings1595.bin?ContentType=application/vnd.openxmlformats-officedocument.spreadsheetml.printerSettings">
        <DigestMethod Algorithm="http://www.w3.org/2001/04/xmlenc#sha256"/>
        <DigestValue>1easXUpors9wW02Nqy5x8cLEF/3ZKBH0i2lLjO2Zsk8=</DigestValue>
      </Reference>
      <Reference URI="/xl/printerSettings/printerSettings1596.bin?ContentType=application/vnd.openxmlformats-officedocument.spreadsheetml.printerSettings">
        <DigestMethod Algorithm="http://www.w3.org/2001/04/xmlenc#sha256"/>
        <DigestValue>6HGumsjBk9X1CzCPpkG1pJTBdVyGv7gAJ+RWNO+yDTc=</DigestValue>
      </Reference>
      <Reference URI="/xl/printerSettings/printerSettings1597.bin?ContentType=application/vnd.openxmlformats-officedocument.spreadsheetml.printerSettings">
        <DigestMethod Algorithm="http://www.w3.org/2001/04/xmlenc#sha256"/>
        <DigestValue>BTOxzcKZIvQQhAhp4BYDqpQOt7f3HZkmNdkUneQnlQ4=</DigestValue>
      </Reference>
      <Reference URI="/xl/printerSettings/printerSettings1598.bin?ContentType=application/vnd.openxmlformats-officedocument.spreadsheetml.printerSettings">
        <DigestMethod Algorithm="http://www.w3.org/2001/04/xmlenc#sha256"/>
        <DigestValue>BTOxzcKZIvQQhAhp4BYDqpQOt7f3HZkmNdkUneQnlQ4=</DigestValue>
      </Reference>
      <Reference URI="/xl/printerSettings/printerSettings1599.bin?ContentType=application/vnd.openxmlformats-officedocument.spreadsheetml.printerSettings">
        <DigestMethod Algorithm="http://www.w3.org/2001/04/xmlenc#sha256"/>
        <DigestValue>4sf+1AWluvbpxJKPd2Oye0vW/vjaIC4T1BxgDzXmoXg=</DigestValue>
      </Reference>
      <Reference URI="/xl/printerSettings/printerSettings16.bin?ContentType=application/vnd.openxmlformats-officedocument.spreadsheetml.printerSettings">
        <DigestMethod Algorithm="http://www.w3.org/2001/04/xmlenc#sha256"/>
        <DigestValue>1easXUpors9wW02Nqy5x8cLEF/3ZKBH0i2lLjO2Zsk8=</DigestValue>
      </Reference>
      <Reference URI="/xl/printerSettings/printerSettings160.bin?ContentType=application/vnd.openxmlformats-officedocument.spreadsheetml.printerSettings">
        <DigestMethod Algorithm="http://www.w3.org/2001/04/xmlenc#sha256"/>
        <DigestValue>BTOxzcKZIvQQhAhp4BYDqpQOt7f3HZkmNdkUneQnlQ4=</DigestValue>
      </Reference>
      <Reference URI="/xl/printerSettings/printerSettings1600.bin?ContentType=application/vnd.openxmlformats-officedocument.spreadsheetml.printerSettings">
        <DigestMethod Algorithm="http://www.w3.org/2001/04/xmlenc#sha256"/>
        <DigestValue>BTOxzcKZIvQQhAhp4BYDqpQOt7f3HZkmNdkUneQnlQ4=</DigestValue>
      </Reference>
      <Reference URI="/xl/printerSettings/printerSettings1601.bin?ContentType=application/vnd.openxmlformats-officedocument.spreadsheetml.printerSettings">
        <DigestMethod Algorithm="http://www.w3.org/2001/04/xmlenc#sha256"/>
        <DigestValue>4sf+1AWluvbpxJKPd2Oye0vW/vjaIC4T1BxgDzXmoXg=</DigestValue>
      </Reference>
      <Reference URI="/xl/printerSettings/printerSettings1602.bin?ContentType=application/vnd.openxmlformats-officedocument.spreadsheetml.printerSettings">
        <DigestMethod Algorithm="http://www.w3.org/2001/04/xmlenc#sha256"/>
        <DigestValue>4sf+1AWluvbpxJKPd2Oye0vW/vjaIC4T1BxgDzXmoXg=</DigestValue>
      </Reference>
      <Reference URI="/xl/printerSettings/printerSettings1603.bin?ContentType=application/vnd.openxmlformats-officedocument.spreadsheetml.printerSettings">
        <DigestMethod Algorithm="http://www.w3.org/2001/04/xmlenc#sha256"/>
        <DigestValue>4sf+1AWluvbpxJKPd2Oye0vW/vjaIC4T1BxgDzXmoXg=</DigestValue>
      </Reference>
      <Reference URI="/xl/printerSettings/printerSettings1604.bin?ContentType=application/vnd.openxmlformats-officedocument.spreadsheetml.printerSettings">
        <DigestMethod Algorithm="http://www.w3.org/2001/04/xmlenc#sha256"/>
        <DigestValue>1easXUpors9wW02Nqy5x8cLEF/3ZKBH0i2lLjO2Zsk8=</DigestValue>
      </Reference>
      <Reference URI="/xl/printerSettings/printerSettings1605.bin?ContentType=application/vnd.openxmlformats-officedocument.spreadsheetml.printerSettings">
        <DigestMethod Algorithm="http://www.w3.org/2001/04/xmlenc#sha256"/>
        <DigestValue>4sf+1AWluvbpxJKPd2Oye0vW/vjaIC4T1BxgDzXmoXg=</DigestValue>
      </Reference>
      <Reference URI="/xl/printerSettings/printerSettings1606.bin?ContentType=application/vnd.openxmlformats-officedocument.spreadsheetml.printerSettings">
        <DigestMethod Algorithm="http://www.w3.org/2001/04/xmlenc#sha256"/>
        <DigestValue>1easXUpors9wW02Nqy5x8cLEF/3ZKBH0i2lLjO2Zsk8=</DigestValue>
      </Reference>
      <Reference URI="/xl/printerSettings/printerSettings1607.bin?ContentType=application/vnd.openxmlformats-officedocument.spreadsheetml.printerSettings">
        <DigestMethod Algorithm="http://www.w3.org/2001/04/xmlenc#sha256"/>
        <DigestValue>1easXUpors9wW02Nqy5x8cLEF/3ZKBH0i2lLjO2Zsk8=</DigestValue>
      </Reference>
      <Reference URI="/xl/printerSettings/printerSettings1608.bin?ContentType=application/vnd.openxmlformats-officedocument.spreadsheetml.printerSettings">
        <DigestMethod Algorithm="http://www.w3.org/2001/04/xmlenc#sha256"/>
        <DigestValue>1easXUpors9wW02Nqy5x8cLEF/3ZKBH0i2lLjO2Zsk8=</DigestValue>
      </Reference>
      <Reference URI="/xl/printerSettings/printerSettings1609.bin?ContentType=application/vnd.openxmlformats-officedocument.spreadsheetml.printerSettings">
        <DigestMethod Algorithm="http://www.w3.org/2001/04/xmlenc#sha256"/>
        <DigestValue>4sf+1AWluvbpxJKPd2Oye0vW/vjaIC4T1BxgDzXmoXg=</DigestValue>
      </Reference>
      <Reference URI="/xl/printerSettings/printerSettings161.bin?ContentType=application/vnd.openxmlformats-officedocument.spreadsheetml.printerSettings">
        <DigestMethod Algorithm="http://www.w3.org/2001/04/xmlenc#sha256"/>
        <DigestValue>4sf+1AWluvbpxJKPd2Oye0vW/vjaIC4T1BxgDzXmoXg=</DigestValue>
      </Reference>
      <Reference URI="/xl/printerSettings/printerSettings1610.bin?ContentType=application/vnd.openxmlformats-officedocument.spreadsheetml.printerSettings">
        <DigestMethod Algorithm="http://www.w3.org/2001/04/xmlenc#sha256"/>
        <DigestValue>4sf+1AWluvbpxJKPd2Oye0vW/vjaIC4T1BxgDzXmoXg=</DigestValue>
      </Reference>
      <Reference URI="/xl/printerSettings/printerSettings1611.bin?ContentType=application/vnd.openxmlformats-officedocument.spreadsheetml.printerSettings">
        <DigestMethod Algorithm="http://www.w3.org/2001/04/xmlenc#sha256"/>
        <DigestValue>AOaDuHtsifCB+3mFVZaFSjZ2jbySMm3+Pey0DhdCrvo=</DigestValue>
      </Reference>
      <Reference URI="/xl/printerSettings/printerSettings1612.bin?ContentType=application/vnd.openxmlformats-officedocument.spreadsheetml.printerSettings">
        <DigestMethod Algorithm="http://www.w3.org/2001/04/xmlenc#sha256"/>
        <DigestValue>4sf+1AWluvbpxJKPd2Oye0vW/vjaIC4T1BxgDzXmoXg=</DigestValue>
      </Reference>
      <Reference URI="/xl/printerSettings/printerSettings1613.bin?ContentType=application/vnd.openxmlformats-officedocument.spreadsheetml.printerSettings">
        <DigestMethod Algorithm="http://www.w3.org/2001/04/xmlenc#sha256"/>
        <DigestValue>4sf+1AWluvbpxJKPd2Oye0vW/vjaIC4T1BxgDzXmoXg=</DigestValue>
      </Reference>
      <Reference URI="/xl/printerSettings/printerSettings1614.bin?ContentType=application/vnd.openxmlformats-officedocument.spreadsheetml.printerSettings">
        <DigestMethod Algorithm="http://www.w3.org/2001/04/xmlenc#sha256"/>
        <DigestValue>4sf+1AWluvbpxJKPd2Oye0vW/vjaIC4T1BxgDzXmoXg=</DigestValue>
      </Reference>
      <Reference URI="/xl/printerSettings/printerSettings1615.bin?ContentType=application/vnd.openxmlformats-officedocument.spreadsheetml.printerSettings">
        <DigestMethod Algorithm="http://www.w3.org/2001/04/xmlenc#sha256"/>
        <DigestValue>4sf+1AWluvbpxJKPd2Oye0vW/vjaIC4T1BxgDzXmoXg=</DigestValue>
      </Reference>
      <Reference URI="/xl/printerSettings/printerSettings1616.bin?ContentType=application/vnd.openxmlformats-officedocument.spreadsheetml.printerSettings">
        <DigestMethod Algorithm="http://www.w3.org/2001/04/xmlenc#sha256"/>
        <DigestValue>4sf+1AWluvbpxJKPd2Oye0vW/vjaIC4T1BxgDzXmoXg=</DigestValue>
      </Reference>
      <Reference URI="/xl/printerSettings/printerSettings1617.bin?ContentType=application/vnd.openxmlformats-officedocument.spreadsheetml.printerSettings">
        <DigestMethod Algorithm="http://www.w3.org/2001/04/xmlenc#sha256"/>
        <DigestValue>4sf+1AWluvbpxJKPd2Oye0vW/vjaIC4T1BxgDzXmoXg=</DigestValue>
      </Reference>
      <Reference URI="/xl/printerSettings/printerSettings1618.bin?ContentType=application/vnd.openxmlformats-officedocument.spreadsheetml.printerSettings">
        <DigestMethod Algorithm="http://www.w3.org/2001/04/xmlenc#sha256"/>
        <DigestValue>4sf+1AWluvbpxJKPd2Oye0vW/vjaIC4T1BxgDzXmoXg=</DigestValue>
      </Reference>
      <Reference URI="/xl/printerSettings/printerSettings1619.bin?ContentType=application/vnd.openxmlformats-officedocument.spreadsheetml.printerSettings">
        <DigestMethod Algorithm="http://www.w3.org/2001/04/xmlenc#sha256"/>
        <DigestValue>1easXUpors9wW02Nqy5x8cLEF/3ZKBH0i2lLjO2Zsk8=</DigestValue>
      </Reference>
      <Reference URI="/xl/printerSettings/printerSettings162.bin?ContentType=application/vnd.openxmlformats-officedocument.spreadsheetml.printerSettings">
        <DigestMethod Algorithm="http://www.w3.org/2001/04/xmlenc#sha256"/>
        <DigestValue>4sf+1AWluvbpxJKPd2Oye0vW/vjaIC4T1BxgDzXmoXg=</DigestValue>
      </Reference>
      <Reference URI="/xl/printerSettings/printerSettings1620.bin?ContentType=application/vnd.openxmlformats-officedocument.spreadsheetml.printerSettings">
        <DigestMethod Algorithm="http://www.w3.org/2001/04/xmlenc#sha256"/>
        <DigestValue>1easXUpors9wW02Nqy5x8cLEF/3ZKBH0i2lLjO2Zsk8=</DigestValue>
      </Reference>
      <Reference URI="/xl/printerSettings/printerSettings1621.bin?ContentType=application/vnd.openxmlformats-officedocument.spreadsheetml.printerSettings">
        <DigestMethod Algorithm="http://www.w3.org/2001/04/xmlenc#sha256"/>
        <DigestValue>4sf+1AWluvbpxJKPd2Oye0vW/vjaIC4T1BxgDzXmoXg=</DigestValue>
      </Reference>
      <Reference URI="/xl/printerSettings/printerSettings1622.bin?ContentType=application/vnd.openxmlformats-officedocument.spreadsheetml.printerSettings">
        <DigestMethod Algorithm="http://www.w3.org/2001/04/xmlenc#sha256"/>
        <DigestValue>AOaDuHtsifCB+3mFVZaFSjZ2jbySMm3+Pey0DhdCrvo=</DigestValue>
      </Reference>
      <Reference URI="/xl/printerSettings/printerSettings1623.bin?ContentType=application/vnd.openxmlformats-officedocument.spreadsheetml.printerSettings">
        <DigestMethod Algorithm="http://www.w3.org/2001/04/xmlenc#sha256"/>
        <DigestValue>AOaDuHtsifCB+3mFVZaFSjZ2jbySMm3+Pey0DhdCrvo=</DigestValue>
      </Reference>
      <Reference URI="/xl/printerSettings/printerSettings1624.bin?ContentType=application/vnd.openxmlformats-officedocument.spreadsheetml.printerSettings">
        <DigestMethod Algorithm="http://www.w3.org/2001/04/xmlenc#sha256"/>
        <DigestValue>1easXUpors9wW02Nqy5x8cLEF/3ZKBH0i2lLjO2Zsk8=</DigestValue>
      </Reference>
      <Reference URI="/xl/printerSettings/printerSettings1625.bin?ContentType=application/vnd.openxmlformats-officedocument.spreadsheetml.printerSettings">
        <DigestMethod Algorithm="http://www.w3.org/2001/04/xmlenc#sha256"/>
        <DigestValue>4sf+1AWluvbpxJKPd2Oye0vW/vjaIC4T1BxgDzXmoXg=</DigestValue>
      </Reference>
      <Reference URI="/xl/printerSettings/printerSettings1626.bin?ContentType=application/vnd.openxmlformats-officedocument.spreadsheetml.printerSettings">
        <DigestMethod Algorithm="http://www.w3.org/2001/04/xmlenc#sha256"/>
        <DigestValue>BTOxzcKZIvQQhAhp4BYDqpQOt7f3HZkmNdkUneQnlQ4=</DigestValue>
      </Reference>
      <Reference URI="/xl/printerSettings/printerSettings1627.bin?ContentType=application/vnd.openxmlformats-officedocument.spreadsheetml.printerSettings">
        <DigestMethod Algorithm="http://www.w3.org/2001/04/xmlenc#sha256"/>
        <DigestValue>BTOxzcKZIvQQhAhp4BYDqpQOt7f3HZkmNdkUneQnlQ4=</DigestValue>
      </Reference>
      <Reference URI="/xl/printerSettings/printerSettings1628.bin?ContentType=application/vnd.openxmlformats-officedocument.spreadsheetml.printerSettings">
        <DigestMethod Algorithm="http://www.w3.org/2001/04/xmlenc#sha256"/>
        <DigestValue>U9DlW0eyKu3wztfpqyjEWJjFPhxRFyvzTDBP1lKfKz0=</DigestValue>
      </Reference>
      <Reference URI="/xl/printerSettings/printerSettings1629.bin?ContentType=application/vnd.openxmlformats-officedocument.spreadsheetml.printerSettings">
        <DigestMethod Algorithm="http://www.w3.org/2001/04/xmlenc#sha256"/>
        <DigestValue>BTOxzcKZIvQQhAhp4BYDqpQOt7f3HZkmNdkUneQnlQ4=</DigestValue>
      </Reference>
      <Reference URI="/xl/printerSettings/printerSettings163.bin?ContentType=application/vnd.openxmlformats-officedocument.spreadsheetml.printerSettings">
        <DigestMethod Algorithm="http://www.w3.org/2001/04/xmlenc#sha256"/>
        <DigestValue>BTOxzcKZIvQQhAhp4BYDqpQOt7f3HZkmNdkUneQnlQ4=</DigestValue>
      </Reference>
      <Reference URI="/xl/printerSettings/printerSettings1630.bin?ContentType=application/vnd.openxmlformats-officedocument.spreadsheetml.printerSettings">
        <DigestMethod Algorithm="http://www.w3.org/2001/04/xmlenc#sha256"/>
        <DigestValue>8vyniW+BNu/f/tlr+5JqUw5FSxy2mI2GXPrPL4oQntI=</DigestValue>
      </Reference>
      <Reference URI="/xl/printerSettings/printerSettings1631.bin?ContentType=application/vnd.openxmlformats-officedocument.spreadsheetml.printerSettings">
        <DigestMethod Algorithm="http://www.w3.org/2001/04/xmlenc#sha256"/>
        <DigestValue>8vyniW+BNu/f/tlr+5JqUw5FSxy2mI2GXPrPL4oQntI=</DigestValue>
      </Reference>
      <Reference URI="/xl/printerSettings/printerSettings1632.bin?ContentType=application/vnd.openxmlformats-officedocument.spreadsheetml.printerSettings">
        <DigestMethod Algorithm="http://www.w3.org/2001/04/xmlenc#sha256"/>
        <DigestValue>ty1w9zSzDM139FJlRwgX+r0OSDmX8VCQBLQUnSeF1+M=</DigestValue>
      </Reference>
      <Reference URI="/xl/printerSettings/printerSettings1633.bin?ContentType=application/vnd.openxmlformats-officedocument.spreadsheetml.printerSettings">
        <DigestMethod Algorithm="http://www.w3.org/2001/04/xmlenc#sha256"/>
        <DigestValue>U9DlW0eyKu3wztfpqyjEWJjFPhxRFyvzTDBP1lKfKz0=</DigestValue>
      </Reference>
      <Reference URI="/xl/printerSettings/printerSettings1634.bin?ContentType=application/vnd.openxmlformats-officedocument.spreadsheetml.printerSettings">
        <DigestMethod Algorithm="http://www.w3.org/2001/04/xmlenc#sha256"/>
        <DigestValue>U9DlW0eyKu3wztfpqyjEWJjFPhxRFyvzTDBP1lKfKz0=</DigestValue>
      </Reference>
      <Reference URI="/xl/printerSettings/printerSettings1635.bin?ContentType=application/vnd.openxmlformats-officedocument.spreadsheetml.printerSettings">
        <DigestMethod Algorithm="http://www.w3.org/2001/04/xmlenc#sha256"/>
        <DigestValue>1easXUpors9wW02Nqy5x8cLEF/3ZKBH0i2lLjO2Zsk8=</DigestValue>
      </Reference>
      <Reference URI="/xl/printerSettings/printerSettings1636.bin?ContentType=application/vnd.openxmlformats-officedocument.spreadsheetml.printerSettings">
        <DigestMethod Algorithm="http://www.w3.org/2001/04/xmlenc#sha256"/>
        <DigestValue>U9DlW0eyKu3wztfpqyjEWJjFPhxRFyvzTDBP1lKfKz0=</DigestValue>
      </Reference>
      <Reference URI="/xl/printerSettings/printerSettings1637.bin?ContentType=application/vnd.openxmlformats-officedocument.spreadsheetml.printerSettings">
        <DigestMethod Algorithm="http://www.w3.org/2001/04/xmlenc#sha256"/>
        <DigestValue>6HGumsjBk9X1CzCPpkG1pJTBdVyGv7gAJ+RWNO+yDTc=</DigestValue>
      </Reference>
      <Reference URI="/xl/printerSettings/printerSettings1638.bin?ContentType=application/vnd.openxmlformats-officedocument.spreadsheetml.printerSettings">
        <DigestMethod Algorithm="http://www.w3.org/2001/04/xmlenc#sha256"/>
        <DigestValue>1easXUpors9wW02Nqy5x8cLEF/3ZKBH0i2lLjO2Zsk8=</DigestValue>
      </Reference>
      <Reference URI="/xl/printerSettings/printerSettings1639.bin?ContentType=application/vnd.openxmlformats-officedocument.spreadsheetml.printerSettings">
        <DigestMethod Algorithm="http://www.w3.org/2001/04/xmlenc#sha256"/>
        <DigestValue>8vyniW+BNu/f/tlr+5JqUw5FSxy2mI2GXPrPL4oQntI=</DigestValue>
      </Reference>
      <Reference URI="/xl/printerSettings/printerSettings164.bin?ContentType=application/vnd.openxmlformats-officedocument.spreadsheetml.printerSettings">
        <DigestMethod Algorithm="http://www.w3.org/2001/04/xmlenc#sha256"/>
        <DigestValue>4sf+1AWluvbpxJKPd2Oye0vW/vjaIC4T1BxgDzXmoXg=</DigestValue>
      </Reference>
      <Reference URI="/xl/printerSettings/printerSettings1640.bin?ContentType=application/vnd.openxmlformats-officedocument.spreadsheetml.printerSettings">
        <DigestMethod Algorithm="http://www.w3.org/2001/04/xmlenc#sha256"/>
        <DigestValue>1easXUpors9wW02Nqy5x8cLEF/3ZKBH0i2lLjO2Zsk8=</DigestValue>
      </Reference>
      <Reference URI="/xl/printerSettings/printerSettings1641.bin?ContentType=application/vnd.openxmlformats-officedocument.spreadsheetml.printerSettings">
        <DigestMethod Algorithm="http://www.w3.org/2001/04/xmlenc#sha256"/>
        <DigestValue>ty1w9zSzDM139FJlRwgX+r0OSDmX8VCQBLQUnSeF1+M=</DigestValue>
      </Reference>
      <Reference URI="/xl/printerSettings/printerSettings1642.bin?ContentType=application/vnd.openxmlformats-officedocument.spreadsheetml.printerSettings">
        <DigestMethod Algorithm="http://www.w3.org/2001/04/xmlenc#sha256"/>
        <DigestValue>ty1w9zSzDM139FJlRwgX+r0OSDmX8VCQBLQUnSeF1+M=</DigestValue>
      </Reference>
      <Reference URI="/xl/printerSettings/printerSettings1643.bin?ContentType=application/vnd.openxmlformats-officedocument.spreadsheetml.printerSettings">
        <DigestMethod Algorithm="http://www.w3.org/2001/04/xmlenc#sha256"/>
        <DigestValue>AOaDuHtsifCB+3mFVZaFSjZ2jbySMm3+Pey0DhdCrvo=</DigestValue>
      </Reference>
      <Reference URI="/xl/printerSettings/printerSettings1644.bin?ContentType=application/vnd.openxmlformats-officedocument.spreadsheetml.printerSettings">
        <DigestMethod Algorithm="http://www.w3.org/2001/04/xmlenc#sha256"/>
        <DigestValue>ty1w9zSzDM139FJlRwgX+r0OSDmX8VCQBLQUnSeF1+M=</DigestValue>
      </Reference>
      <Reference URI="/xl/printerSettings/printerSettings1645.bin?ContentType=application/vnd.openxmlformats-officedocument.spreadsheetml.printerSettings">
        <DigestMethod Algorithm="http://www.w3.org/2001/04/xmlenc#sha256"/>
        <DigestValue>4sf+1AWluvbpxJKPd2Oye0vW/vjaIC4T1BxgDzXmoXg=</DigestValue>
      </Reference>
      <Reference URI="/xl/printerSettings/printerSettings1646.bin?ContentType=application/vnd.openxmlformats-officedocument.spreadsheetml.printerSettings">
        <DigestMethod Algorithm="http://www.w3.org/2001/04/xmlenc#sha256"/>
        <DigestValue>6HGumsjBk9X1CzCPpkG1pJTBdVyGv7gAJ+RWNO+yDTc=</DigestValue>
      </Reference>
      <Reference URI="/xl/printerSettings/printerSettings1647.bin?ContentType=application/vnd.openxmlformats-officedocument.spreadsheetml.printerSettings">
        <DigestMethod Algorithm="http://www.w3.org/2001/04/xmlenc#sha256"/>
        <DigestValue>+n5QTe6/grUf3JPx5J0xBRGlKRI8XimZKbgxCQVlTOM=</DigestValue>
      </Reference>
      <Reference URI="/xl/printerSettings/printerSettings1648.bin?ContentType=application/vnd.openxmlformats-officedocument.spreadsheetml.printerSettings">
        <DigestMethod Algorithm="http://www.w3.org/2001/04/xmlenc#sha256"/>
        <DigestValue>k5z4QFvXyp5vMq4FDANuvQxvNZ735cuotFRYxi91M4M=</DigestValue>
      </Reference>
      <Reference URI="/xl/printerSettings/printerSettings1649.bin?ContentType=application/vnd.openxmlformats-officedocument.spreadsheetml.printerSettings">
        <DigestMethod Algorithm="http://www.w3.org/2001/04/xmlenc#sha256"/>
        <DigestValue>6HGumsjBk9X1CzCPpkG1pJTBdVyGv7gAJ+RWNO+yDTc=</DigestValue>
      </Reference>
      <Reference URI="/xl/printerSettings/printerSettings165.bin?ContentType=application/vnd.openxmlformats-officedocument.spreadsheetml.printerSettings">
        <DigestMethod Algorithm="http://www.w3.org/2001/04/xmlenc#sha256"/>
        <DigestValue>4sf+1AWluvbpxJKPd2Oye0vW/vjaIC4T1BxgDzXmoXg=</DigestValue>
      </Reference>
      <Reference URI="/xl/printerSettings/printerSettings1650.bin?ContentType=application/vnd.openxmlformats-officedocument.spreadsheetml.printerSettings">
        <DigestMethod Algorithm="http://www.w3.org/2001/04/xmlenc#sha256"/>
        <DigestValue>6HGumsjBk9X1CzCPpkG1pJTBdVyGv7gAJ+RWNO+yDTc=</DigestValue>
      </Reference>
      <Reference URI="/xl/printerSettings/printerSettings1651.bin?ContentType=application/vnd.openxmlformats-officedocument.spreadsheetml.printerSettings">
        <DigestMethod Algorithm="http://www.w3.org/2001/04/xmlenc#sha256"/>
        <DigestValue>6HGumsjBk9X1CzCPpkG1pJTBdVyGv7gAJ+RWNO+yDTc=</DigestValue>
      </Reference>
      <Reference URI="/xl/printerSettings/printerSettings1652.bin?ContentType=application/vnd.openxmlformats-officedocument.spreadsheetml.printerSettings">
        <DigestMethod Algorithm="http://www.w3.org/2001/04/xmlenc#sha256"/>
        <DigestValue>6HGumsjBk9X1CzCPpkG1pJTBdVyGv7gAJ+RWNO+yDTc=</DigestValue>
      </Reference>
      <Reference URI="/xl/printerSettings/printerSettings1653.bin?ContentType=application/vnd.openxmlformats-officedocument.spreadsheetml.printerSettings">
        <DigestMethod Algorithm="http://www.w3.org/2001/04/xmlenc#sha256"/>
        <DigestValue>6HGumsjBk9X1CzCPpkG1pJTBdVyGv7gAJ+RWNO+yDTc=</DigestValue>
      </Reference>
      <Reference URI="/xl/printerSettings/printerSettings1654.bin?ContentType=application/vnd.openxmlformats-officedocument.spreadsheetml.printerSettings">
        <DigestMethod Algorithm="http://www.w3.org/2001/04/xmlenc#sha256"/>
        <DigestValue>6HGumsjBk9X1CzCPpkG1pJTBdVyGv7gAJ+RWNO+yDTc=</DigestValue>
      </Reference>
      <Reference URI="/xl/printerSettings/printerSettings1655.bin?ContentType=application/vnd.openxmlformats-officedocument.spreadsheetml.printerSettings">
        <DigestMethod Algorithm="http://www.w3.org/2001/04/xmlenc#sha256"/>
        <DigestValue>6HGumsjBk9X1CzCPpkG1pJTBdVyGv7gAJ+RWNO+yDTc=</DigestValue>
      </Reference>
      <Reference URI="/xl/printerSettings/printerSettings1656.bin?ContentType=application/vnd.openxmlformats-officedocument.spreadsheetml.printerSettings">
        <DigestMethod Algorithm="http://www.w3.org/2001/04/xmlenc#sha256"/>
        <DigestValue>4sf+1AWluvbpxJKPd2Oye0vW/vjaIC4T1BxgDzXmoXg=</DigestValue>
      </Reference>
      <Reference URI="/xl/printerSettings/printerSettings1657.bin?ContentType=application/vnd.openxmlformats-officedocument.spreadsheetml.printerSettings">
        <DigestMethod Algorithm="http://www.w3.org/2001/04/xmlenc#sha256"/>
        <DigestValue>6HGumsjBk9X1CzCPpkG1pJTBdVyGv7gAJ+RWNO+yDTc=</DigestValue>
      </Reference>
      <Reference URI="/xl/printerSettings/printerSettings1658.bin?ContentType=application/vnd.openxmlformats-officedocument.spreadsheetml.printerSettings">
        <DigestMethod Algorithm="http://www.w3.org/2001/04/xmlenc#sha256"/>
        <DigestValue>6HGumsjBk9X1CzCPpkG1pJTBdVyGv7gAJ+RWNO+yDTc=</DigestValue>
      </Reference>
      <Reference URI="/xl/printerSettings/printerSettings1659.bin?ContentType=application/vnd.openxmlformats-officedocument.spreadsheetml.printerSettings">
        <DigestMethod Algorithm="http://www.w3.org/2001/04/xmlenc#sha256"/>
        <DigestValue>U9DlW0eyKu3wztfpqyjEWJjFPhxRFyvzTDBP1lKfKz0=</DigestValue>
      </Reference>
      <Reference URI="/xl/printerSettings/printerSettings166.bin?ContentType=application/vnd.openxmlformats-officedocument.spreadsheetml.printerSettings">
        <DigestMethod Algorithm="http://www.w3.org/2001/04/xmlenc#sha256"/>
        <DigestValue>MqlMFcdOU724y+XT0A1fb7kjq67gysaEXySjCDCzorU=</DigestValue>
      </Reference>
      <Reference URI="/xl/printerSettings/printerSettings1660.bin?ContentType=application/vnd.openxmlformats-officedocument.spreadsheetml.printerSettings">
        <DigestMethod Algorithm="http://www.w3.org/2001/04/xmlenc#sha256"/>
        <DigestValue>4sf+1AWluvbpxJKPd2Oye0vW/vjaIC4T1BxgDzXmoXg=</DigestValue>
      </Reference>
      <Reference URI="/xl/printerSettings/printerSettings1661.bin?ContentType=application/vnd.openxmlformats-officedocument.spreadsheetml.printerSettings">
        <DigestMethod Algorithm="http://www.w3.org/2001/04/xmlenc#sha256"/>
        <DigestValue>6HGumsjBk9X1CzCPpkG1pJTBdVyGv7gAJ+RWNO+yDTc=</DigestValue>
      </Reference>
      <Reference URI="/xl/printerSettings/printerSettings1662.bin?ContentType=application/vnd.openxmlformats-officedocument.spreadsheetml.printerSettings">
        <DigestMethod Algorithm="http://www.w3.org/2001/04/xmlenc#sha256"/>
        <DigestValue>8vyniW+BNu/f/tlr+5JqUw5FSxy2mI2GXPrPL4oQntI=</DigestValue>
      </Reference>
      <Reference URI="/xl/printerSettings/printerSettings1663.bin?ContentType=application/vnd.openxmlformats-officedocument.spreadsheetml.printerSettings">
        <DigestMethod Algorithm="http://www.w3.org/2001/04/xmlenc#sha256"/>
        <DigestValue>1easXUpors9wW02Nqy5x8cLEF/3ZKBH0i2lLjO2Zsk8=</DigestValue>
      </Reference>
      <Reference URI="/xl/printerSettings/printerSettings1664.bin?ContentType=application/vnd.openxmlformats-officedocument.spreadsheetml.printerSettings">
        <DigestMethod Algorithm="http://www.w3.org/2001/04/xmlenc#sha256"/>
        <DigestValue>U9DlW0eyKu3wztfpqyjEWJjFPhxRFyvzTDBP1lKfKz0=</DigestValue>
      </Reference>
      <Reference URI="/xl/printerSettings/printerSettings1665.bin?ContentType=application/vnd.openxmlformats-officedocument.spreadsheetml.printerSettings">
        <DigestMethod Algorithm="http://www.w3.org/2001/04/xmlenc#sha256"/>
        <DigestValue>AOaDuHtsifCB+3mFVZaFSjZ2jbySMm3+Pey0DhdCrvo=</DigestValue>
      </Reference>
      <Reference URI="/xl/printerSettings/printerSettings1666.bin?ContentType=application/vnd.openxmlformats-officedocument.spreadsheetml.printerSettings">
        <DigestMethod Algorithm="http://www.w3.org/2001/04/xmlenc#sha256"/>
        <DigestValue>8vyniW+BNu/f/tlr+5JqUw5FSxy2mI2GXPrPL4oQntI=</DigestValue>
      </Reference>
      <Reference URI="/xl/printerSettings/printerSettings1667.bin?ContentType=application/vnd.openxmlformats-officedocument.spreadsheetml.printerSettings">
        <DigestMethod Algorithm="http://www.w3.org/2001/04/xmlenc#sha256"/>
        <DigestValue>AOaDuHtsifCB+3mFVZaFSjZ2jbySMm3+Pey0DhdCrvo=</DigestValue>
      </Reference>
      <Reference URI="/xl/printerSettings/printerSettings1668.bin?ContentType=application/vnd.openxmlformats-officedocument.spreadsheetml.printerSettings">
        <DigestMethod Algorithm="http://www.w3.org/2001/04/xmlenc#sha256"/>
        <DigestValue>8vyniW+BNu/f/tlr+5JqUw5FSxy2mI2GXPrPL4oQntI=</DigestValue>
      </Reference>
      <Reference URI="/xl/printerSettings/printerSettings1669.bin?ContentType=application/vnd.openxmlformats-officedocument.spreadsheetml.printerSettings">
        <DigestMethod Algorithm="http://www.w3.org/2001/04/xmlenc#sha256"/>
        <DigestValue>1easXUpors9wW02Nqy5x8cLEF/3ZKBH0i2lLjO2Zsk8=</DigestValue>
      </Reference>
      <Reference URI="/xl/printerSettings/printerSettings167.bin?ContentType=application/vnd.openxmlformats-officedocument.spreadsheetml.printerSettings">
        <DigestMethod Algorithm="http://www.w3.org/2001/04/xmlenc#sha256"/>
        <DigestValue>4sf+1AWluvbpxJKPd2Oye0vW/vjaIC4T1BxgDzXmoXg=</DigestValue>
      </Reference>
      <Reference URI="/xl/printerSettings/printerSettings1670.bin?ContentType=application/vnd.openxmlformats-officedocument.spreadsheetml.printerSettings">
        <DigestMethod Algorithm="http://www.w3.org/2001/04/xmlenc#sha256"/>
        <DigestValue>6HGumsjBk9X1CzCPpkG1pJTBdVyGv7gAJ+RWNO+yDTc=</DigestValue>
      </Reference>
      <Reference URI="/xl/printerSettings/printerSettings1671.bin?ContentType=application/vnd.openxmlformats-officedocument.spreadsheetml.printerSettings">
        <DigestMethod Algorithm="http://www.w3.org/2001/04/xmlenc#sha256"/>
        <DigestValue>BTOxzcKZIvQQhAhp4BYDqpQOt7f3HZkmNdkUneQnlQ4=</DigestValue>
      </Reference>
      <Reference URI="/xl/printerSettings/printerSettings1672.bin?ContentType=application/vnd.openxmlformats-officedocument.spreadsheetml.printerSettings">
        <DigestMethod Algorithm="http://www.w3.org/2001/04/xmlenc#sha256"/>
        <DigestValue>BTOxzcKZIvQQhAhp4BYDqpQOt7f3HZkmNdkUneQnlQ4=</DigestValue>
      </Reference>
      <Reference URI="/xl/printerSettings/printerSettings1673.bin?ContentType=application/vnd.openxmlformats-officedocument.spreadsheetml.printerSettings">
        <DigestMethod Algorithm="http://www.w3.org/2001/04/xmlenc#sha256"/>
        <DigestValue>4sf+1AWluvbpxJKPd2Oye0vW/vjaIC4T1BxgDzXmoXg=</DigestValue>
      </Reference>
      <Reference URI="/xl/printerSettings/printerSettings1674.bin?ContentType=application/vnd.openxmlformats-officedocument.spreadsheetml.printerSettings">
        <DigestMethod Algorithm="http://www.w3.org/2001/04/xmlenc#sha256"/>
        <DigestValue>BTOxzcKZIvQQhAhp4BYDqpQOt7f3HZkmNdkUneQnlQ4=</DigestValue>
      </Reference>
      <Reference URI="/xl/printerSettings/printerSettings1675.bin?ContentType=application/vnd.openxmlformats-officedocument.spreadsheetml.printerSettings">
        <DigestMethod Algorithm="http://www.w3.org/2001/04/xmlenc#sha256"/>
        <DigestValue>4sf+1AWluvbpxJKPd2Oye0vW/vjaIC4T1BxgDzXmoXg=</DigestValue>
      </Reference>
      <Reference URI="/xl/printerSettings/printerSettings1676.bin?ContentType=application/vnd.openxmlformats-officedocument.spreadsheetml.printerSettings">
        <DigestMethod Algorithm="http://www.w3.org/2001/04/xmlenc#sha256"/>
        <DigestValue>4sf+1AWluvbpxJKPd2Oye0vW/vjaIC4T1BxgDzXmoXg=</DigestValue>
      </Reference>
      <Reference URI="/xl/printerSettings/printerSettings1677.bin?ContentType=application/vnd.openxmlformats-officedocument.spreadsheetml.printerSettings">
        <DigestMethod Algorithm="http://www.w3.org/2001/04/xmlenc#sha256"/>
        <DigestValue>4sf+1AWluvbpxJKPd2Oye0vW/vjaIC4T1BxgDzXmoXg=</DigestValue>
      </Reference>
      <Reference URI="/xl/printerSettings/printerSettings1678.bin?ContentType=application/vnd.openxmlformats-officedocument.spreadsheetml.printerSettings">
        <DigestMethod Algorithm="http://www.w3.org/2001/04/xmlenc#sha256"/>
        <DigestValue>1easXUpors9wW02Nqy5x8cLEF/3ZKBH0i2lLjO2Zsk8=</DigestValue>
      </Reference>
      <Reference URI="/xl/printerSettings/printerSettings1679.bin?ContentType=application/vnd.openxmlformats-officedocument.spreadsheetml.printerSettings">
        <DigestMethod Algorithm="http://www.w3.org/2001/04/xmlenc#sha256"/>
        <DigestValue>4sf+1AWluvbpxJKPd2Oye0vW/vjaIC4T1BxgDzXmoXg=</DigestValue>
      </Reference>
      <Reference URI="/xl/printerSettings/printerSettings168.bin?ContentType=application/vnd.openxmlformats-officedocument.spreadsheetml.printerSettings">
        <DigestMethod Algorithm="http://www.w3.org/2001/04/xmlenc#sha256"/>
        <DigestValue>6HGumsjBk9X1CzCPpkG1pJTBdVyGv7gAJ+RWNO+yDTc=</DigestValue>
      </Reference>
      <Reference URI="/xl/printerSettings/printerSettings1680.bin?ContentType=application/vnd.openxmlformats-officedocument.spreadsheetml.printerSettings">
        <DigestMethod Algorithm="http://www.w3.org/2001/04/xmlenc#sha256"/>
        <DigestValue>1easXUpors9wW02Nqy5x8cLEF/3ZKBH0i2lLjO2Zsk8=</DigestValue>
      </Reference>
      <Reference URI="/xl/printerSettings/printerSettings1681.bin?ContentType=application/vnd.openxmlformats-officedocument.spreadsheetml.printerSettings">
        <DigestMethod Algorithm="http://www.w3.org/2001/04/xmlenc#sha256"/>
        <DigestValue>1easXUpors9wW02Nqy5x8cLEF/3ZKBH0i2lLjO2Zsk8=</DigestValue>
      </Reference>
      <Reference URI="/xl/printerSettings/printerSettings1682.bin?ContentType=application/vnd.openxmlformats-officedocument.spreadsheetml.printerSettings">
        <DigestMethod Algorithm="http://www.w3.org/2001/04/xmlenc#sha256"/>
        <DigestValue>1easXUpors9wW02Nqy5x8cLEF/3ZKBH0i2lLjO2Zsk8=</DigestValue>
      </Reference>
      <Reference URI="/xl/printerSettings/printerSettings1683.bin?ContentType=application/vnd.openxmlformats-officedocument.spreadsheetml.printerSettings">
        <DigestMethod Algorithm="http://www.w3.org/2001/04/xmlenc#sha256"/>
        <DigestValue>4sf+1AWluvbpxJKPd2Oye0vW/vjaIC4T1BxgDzXmoXg=</DigestValue>
      </Reference>
      <Reference URI="/xl/printerSettings/printerSettings1684.bin?ContentType=application/vnd.openxmlformats-officedocument.spreadsheetml.printerSettings">
        <DigestMethod Algorithm="http://www.w3.org/2001/04/xmlenc#sha256"/>
        <DigestValue>4sf+1AWluvbpxJKPd2Oye0vW/vjaIC4T1BxgDzXmoXg=</DigestValue>
      </Reference>
      <Reference URI="/xl/printerSettings/printerSettings1685.bin?ContentType=application/vnd.openxmlformats-officedocument.spreadsheetml.printerSettings">
        <DigestMethod Algorithm="http://www.w3.org/2001/04/xmlenc#sha256"/>
        <DigestValue>AOaDuHtsifCB+3mFVZaFSjZ2jbySMm3+Pey0DhdCrvo=</DigestValue>
      </Reference>
      <Reference URI="/xl/printerSettings/printerSettings1686.bin?ContentType=application/vnd.openxmlformats-officedocument.spreadsheetml.printerSettings">
        <DigestMethod Algorithm="http://www.w3.org/2001/04/xmlenc#sha256"/>
        <DigestValue>4sf+1AWluvbpxJKPd2Oye0vW/vjaIC4T1BxgDzXmoXg=</DigestValue>
      </Reference>
      <Reference URI="/xl/printerSettings/printerSettings1687.bin?ContentType=application/vnd.openxmlformats-officedocument.spreadsheetml.printerSettings">
        <DigestMethod Algorithm="http://www.w3.org/2001/04/xmlenc#sha256"/>
        <DigestValue>4sf+1AWluvbpxJKPd2Oye0vW/vjaIC4T1BxgDzXmoXg=</DigestValue>
      </Reference>
      <Reference URI="/xl/printerSettings/printerSettings1688.bin?ContentType=application/vnd.openxmlformats-officedocument.spreadsheetml.printerSettings">
        <DigestMethod Algorithm="http://www.w3.org/2001/04/xmlenc#sha256"/>
        <DigestValue>4sf+1AWluvbpxJKPd2Oye0vW/vjaIC4T1BxgDzXmoXg=</DigestValue>
      </Reference>
      <Reference URI="/xl/printerSettings/printerSettings1689.bin?ContentType=application/vnd.openxmlformats-officedocument.spreadsheetml.printerSettings">
        <DigestMethod Algorithm="http://www.w3.org/2001/04/xmlenc#sha256"/>
        <DigestValue>4sf+1AWluvbpxJKPd2Oye0vW/vjaIC4T1BxgDzXmoXg=</DigestValue>
      </Reference>
      <Reference URI="/xl/printerSettings/printerSettings169.bin?ContentType=application/vnd.openxmlformats-officedocument.spreadsheetml.printerSettings">
        <DigestMethod Algorithm="http://www.w3.org/2001/04/xmlenc#sha256"/>
        <DigestValue>MqlMFcdOU724y+XT0A1fb7kjq67gysaEXySjCDCzorU=</DigestValue>
      </Reference>
      <Reference URI="/xl/printerSettings/printerSettings1690.bin?ContentType=application/vnd.openxmlformats-officedocument.spreadsheetml.printerSettings">
        <DigestMethod Algorithm="http://www.w3.org/2001/04/xmlenc#sha256"/>
        <DigestValue>4sf+1AWluvbpxJKPd2Oye0vW/vjaIC4T1BxgDzXmoXg=</DigestValue>
      </Reference>
      <Reference URI="/xl/printerSettings/printerSettings1691.bin?ContentType=application/vnd.openxmlformats-officedocument.spreadsheetml.printerSettings">
        <DigestMethod Algorithm="http://www.w3.org/2001/04/xmlenc#sha256"/>
        <DigestValue>4sf+1AWluvbpxJKPd2Oye0vW/vjaIC4T1BxgDzXmoXg=</DigestValue>
      </Reference>
      <Reference URI="/xl/printerSettings/printerSettings1692.bin?ContentType=application/vnd.openxmlformats-officedocument.spreadsheetml.printerSettings">
        <DigestMethod Algorithm="http://www.w3.org/2001/04/xmlenc#sha256"/>
        <DigestValue>4sf+1AWluvbpxJKPd2Oye0vW/vjaIC4T1BxgDzXmoXg=</DigestValue>
      </Reference>
      <Reference URI="/xl/printerSettings/printerSettings1693.bin?ContentType=application/vnd.openxmlformats-officedocument.spreadsheetml.printerSettings">
        <DigestMethod Algorithm="http://www.w3.org/2001/04/xmlenc#sha256"/>
        <DigestValue>4sf+1AWluvbpxJKPd2Oye0vW/vjaIC4T1BxgDzXmoXg=</DigestValue>
      </Reference>
      <Reference URI="/xl/printerSettings/printerSettings1694.bin?ContentType=application/vnd.openxmlformats-officedocument.spreadsheetml.printerSettings">
        <DigestMethod Algorithm="http://www.w3.org/2001/04/xmlenc#sha256"/>
        <DigestValue>1easXUpors9wW02Nqy5x8cLEF/3ZKBH0i2lLjO2Zsk8=</DigestValue>
      </Reference>
      <Reference URI="/xl/printerSettings/printerSettings1695.bin?ContentType=application/vnd.openxmlformats-officedocument.spreadsheetml.printerSettings">
        <DigestMethod Algorithm="http://www.w3.org/2001/04/xmlenc#sha256"/>
        <DigestValue>1easXUpors9wW02Nqy5x8cLEF/3ZKBH0i2lLjO2Zsk8=</DigestValue>
      </Reference>
      <Reference URI="/xl/printerSettings/printerSettings1696.bin?ContentType=application/vnd.openxmlformats-officedocument.spreadsheetml.printerSettings">
        <DigestMethod Algorithm="http://www.w3.org/2001/04/xmlenc#sha256"/>
        <DigestValue>4sf+1AWluvbpxJKPd2Oye0vW/vjaIC4T1BxgDzXmoXg=</DigestValue>
      </Reference>
      <Reference URI="/xl/printerSettings/printerSettings1697.bin?ContentType=application/vnd.openxmlformats-officedocument.spreadsheetml.printerSettings">
        <DigestMethod Algorithm="http://www.w3.org/2001/04/xmlenc#sha256"/>
        <DigestValue>AOaDuHtsifCB+3mFVZaFSjZ2jbySMm3+Pey0DhdCrvo=</DigestValue>
      </Reference>
      <Reference URI="/xl/printerSettings/printerSettings1698.bin?ContentType=application/vnd.openxmlformats-officedocument.spreadsheetml.printerSettings">
        <DigestMethod Algorithm="http://www.w3.org/2001/04/xmlenc#sha256"/>
        <DigestValue>AOaDuHtsifCB+3mFVZaFSjZ2jbySMm3+Pey0DhdCrvo=</DigestValue>
      </Reference>
      <Reference URI="/xl/printerSettings/printerSettings1699.bin?ContentType=application/vnd.openxmlformats-officedocument.spreadsheetml.printerSettings">
        <DigestMethod Algorithm="http://www.w3.org/2001/04/xmlenc#sha256"/>
        <DigestValue>1easXUpors9wW02Nqy5x8cLEF/3ZKBH0i2lLjO2Zsk8=</DigestValue>
      </Reference>
      <Reference URI="/xl/printerSettings/printerSettings17.bin?ContentType=application/vnd.openxmlformats-officedocument.spreadsheetml.printerSettings">
        <DigestMethod Algorithm="http://www.w3.org/2001/04/xmlenc#sha256"/>
        <DigestValue>1easXUpors9wW02Nqy5x8cLEF/3ZKBH0i2lLjO2Zsk8=</DigestValue>
      </Reference>
      <Reference URI="/xl/printerSettings/printerSettings170.bin?ContentType=application/vnd.openxmlformats-officedocument.spreadsheetml.printerSettings">
        <DigestMethod Algorithm="http://www.w3.org/2001/04/xmlenc#sha256"/>
        <DigestValue>4sf+1AWluvbpxJKPd2Oye0vW/vjaIC4T1BxgDzXmoXg=</DigestValue>
      </Reference>
      <Reference URI="/xl/printerSettings/printerSettings1700.bin?ContentType=application/vnd.openxmlformats-officedocument.spreadsheetml.printerSettings">
        <DigestMethod Algorithm="http://www.w3.org/2001/04/xmlenc#sha256"/>
        <DigestValue>4sf+1AWluvbpxJKPd2Oye0vW/vjaIC4T1BxgDzXmoXg=</DigestValue>
      </Reference>
      <Reference URI="/xl/printerSettings/printerSettings1701.bin?ContentType=application/vnd.openxmlformats-officedocument.spreadsheetml.printerSettings">
        <DigestMethod Algorithm="http://www.w3.org/2001/04/xmlenc#sha256"/>
        <DigestValue>BTOxzcKZIvQQhAhp4BYDqpQOt7f3HZkmNdkUneQnlQ4=</DigestValue>
      </Reference>
      <Reference URI="/xl/printerSettings/printerSettings1702.bin?ContentType=application/vnd.openxmlformats-officedocument.spreadsheetml.printerSettings">
        <DigestMethod Algorithm="http://www.w3.org/2001/04/xmlenc#sha256"/>
        <DigestValue>BTOxzcKZIvQQhAhp4BYDqpQOt7f3HZkmNdkUneQnlQ4=</DigestValue>
      </Reference>
      <Reference URI="/xl/printerSettings/printerSettings1703.bin?ContentType=application/vnd.openxmlformats-officedocument.spreadsheetml.printerSettings">
        <DigestMethod Algorithm="http://www.w3.org/2001/04/xmlenc#sha256"/>
        <DigestValue>4sf+1AWluvbpxJKPd2Oye0vW/vjaIC4T1BxgDzXmoXg=</DigestValue>
      </Reference>
      <Reference URI="/xl/printerSettings/printerSettings1704.bin?ContentType=application/vnd.openxmlformats-officedocument.spreadsheetml.printerSettings">
        <DigestMethod Algorithm="http://www.w3.org/2001/04/xmlenc#sha256"/>
        <DigestValue>BTOxzcKZIvQQhAhp4BYDqpQOt7f3HZkmNdkUneQnlQ4=</DigestValue>
      </Reference>
      <Reference URI="/xl/printerSettings/printerSettings1705.bin?ContentType=application/vnd.openxmlformats-officedocument.spreadsheetml.printerSettings">
        <DigestMethod Algorithm="http://www.w3.org/2001/04/xmlenc#sha256"/>
        <DigestValue>4sf+1AWluvbpxJKPd2Oye0vW/vjaIC4T1BxgDzXmoXg=</DigestValue>
      </Reference>
      <Reference URI="/xl/printerSettings/printerSettings1706.bin?ContentType=application/vnd.openxmlformats-officedocument.spreadsheetml.printerSettings">
        <DigestMethod Algorithm="http://www.w3.org/2001/04/xmlenc#sha256"/>
        <DigestValue>4sf+1AWluvbpxJKPd2Oye0vW/vjaIC4T1BxgDzXmoXg=</DigestValue>
      </Reference>
      <Reference URI="/xl/printerSettings/printerSettings1707.bin?ContentType=application/vnd.openxmlformats-officedocument.spreadsheetml.printerSettings">
        <DigestMethod Algorithm="http://www.w3.org/2001/04/xmlenc#sha256"/>
        <DigestValue>4sf+1AWluvbpxJKPd2Oye0vW/vjaIC4T1BxgDzXmoXg=</DigestValue>
      </Reference>
      <Reference URI="/xl/printerSettings/printerSettings1708.bin?ContentType=application/vnd.openxmlformats-officedocument.spreadsheetml.printerSettings">
        <DigestMethod Algorithm="http://www.w3.org/2001/04/xmlenc#sha256"/>
        <DigestValue>1easXUpors9wW02Nqy5x8cLEF/3ZKBH0i2lLjO2Zsk8=</DigestValue>
      </Reference>
      <Reference URI="/xl/printerSettings/printerSettings1709.bin?ContentType=application/vnd.openxmlformats-officedocument.spreadsheetml.printerSettings">
        <DigestMethod Algorithm="http://www.w3.org/2001/04/xmlenc#sha256"/>
        <DigestValue>4sf+1AWluvbpxJKPd2Oye0vW/vjaIC4T1BxgDzXmoXg=</DigestValue>
      </Reference>
      <Reference URI="/xl/printerSettings/printerSettings171.bin?ContentType=application/vnd.openxmlformats-officedocument.spreadsheetml.printerSettings">
        <DigestMethod Algorithm="http://www.w3.org/2001/04/xmlenc#sha256"/>
        <DigestValue>MqlMFcdOU724y+XT0A1fb7kjq67gysaEXySjCDCzorU=</DigestValue>
      </Reference>
      <Reference URI="/xl/printerSettings/printerSettings1710.bin?ContentType=application/vnd.openxmlformats-officedocument.spreadsheetml.printerSettings">
        <DigestMethod Algorithm="http://www.w3.org/2001/04/xmlenc#sha256"/>
        <DigestValue>1easXUpors9wW02Nqy5x8cLEF/3ZKBH0i2lLjO2Zsk8=</DigestValue>
      </Reference>
      <Reference URI="/xl/printerSettings/printerSettings1711.bin?ContentType=application/vnd.openxmlformats-officedocument.spreadsheetml.printerSettings">
        <DigestMethod Algorithm="http://www.w3.org/2001/04/xmlenc#sha256"/>
        <DigestValue>1easXUpors9wW02Nqy5x8cLEF/3ZKBH0i2lLjO2Zsk8=</DigestValue>
      </Reference>
      <Reference URI="/xl/printerSettings/printerSettings1712.bin?ContentType=application/vnd.openxmlformats-officedocument.spreadsheetml.printerSettings">
        <DigestMethod Algorithm="http://www.w3.org/2001/04/xmlenc#sha256"/>
        <DigestValue>1easXUpors9wW02Nqy5x8cLEF/3ZKBH0i2lLjO2Zsk8=</DigestValue>
      </Reference>
      <Reference URI="/xl/printerSettings/printerSettings1713.bin?ContentType=application/vnd.openxmlformats-officedocument.spreadsheetml.printerSettings">
        <DigestMethod Algorithm="http://www.w3.org/2001/04/xmlenc#sha256"/>
        <DigestValue>4sf+1AWluvbpxJKPd2Oye0vW/vjaIC4T1BxgDzXmoXg=</DigestValue>
      </Reference>
      <Reference URI="/xl/printerSettings/printerSettings1714.bin?ContentType=application/vnd.openxmlformats-officedocument.spreadsheetml.printerSettings">
        <DigestMethod Algorithm="http://www.w3.org/2001/04/xmlenc#sha256"/>
        <DigestValue>4sf+1AWluvbpxJKPd2Oye0vW/vjaIC4T1BxgDzXmoXg=</DigestValue>
      </Reference>
      <Reference URI="/xl/printerSettings/printerSettings1715.bin?ContentType=application/vnd.openxmlformats-officedocument.spreadsheetml.printerSettings">
        <DigestMethod Algorithm="http://www.w3.org/2001/04/xmlenc#sha256"/>
        <DigestValue>AOaDuHtsifCB+3mFVZaFSjZ2jbySMm3+Pey0DhdCrvo=</DigestValue>
      </Reference>
      <Reference URI="/xl/printerSettings/printerSettings1716.bin?ContentType=application/vnd.openxmlformats-officedocument.spreadsheetml.printerSettings">
        <DigestMethod Algorithm="http://www.w3.org/2001/04/xmlenc#sha256"/>
        <DigestValue>4sf+1AWluvbpxJKPd2Oye0vW/vjaIC4T1BxgDzXmoXg=</DigestValue>
      </Reference>
      <Reference URI="/xl/printerSettings/printerSettings1717.bin?ContentType=application/vnd.openxmlformats-officedocument.spreadsheetml.printerSettings">
        <DigestMethod Algorithm="http://www.w3.org/2001/04/xmlenc#sha256"/>
        <DigestValue>4sf+1AWluvbpxJKPd2Oye0vW/vjaIC4T1BxgDzXmoXg=</DigestValue>
      </Reference>
      <Reference URI="/xl/printerSettings/printerSettings1718.bin?ContentType=application/vnd.openxmlformats-officedocument.spreadsheetml.printerSettings">
        <DigestMethod Algorithm="http://www.w3.org/2001/04/xmlenc#sha256"/>
        <DigestValue>4sf+1AWluvbpxJKPd2Oye0vW/vjaIC4T1BxgDzXmoXg=</DigestValue>
      </Reference>
      <Reference URI="/xl/printerSettings/printerSettings1719.bin?ContentType=application/vnd.openxmlformats-officedocument.spreadsheetml.printerSettings">
        <DigestMethod Algorithm="http://www.w3.org/2001/04/xmlenc#sha256"/>
        <DigestValue>4sf+1AWluvbpxJKPd2Oye0vW/vjaIC4T1BxgDzXmoXg=</DigestValue>
      </Reference>
      <Reference URI="/xl/printerSettings/printerSettings172.bin?ContentType=application/vnd.openxmlformats-officedocument.spreadsheetml.printerSettings">
        <DigestMethod Algorithm="http://www.w3.org/2001/04/xmlenc#sha256"/>
        <DigestValue>4sf+1AWluvbpxJKPd2Oye0vW/vjaIC4T1BxgDzXmoXg=</DigestValue>
      </Reference>
      <Reference URI="/xl/printerSettings/printerSettings1720.bin?ContentType=application/vnd.openxmlformats-officedocument.spreadsheetml.printerSettings">
        <DigestMethod Algorithm="http://www.w3.org/2001/04/xmlenc#sha256"/>
        <DigestValue>4sf+1AWluvbpxJKPd2Oye0vW/vjaIC4T1BxgDzXmoXg=</DigestValue>
      </Reference>
      <Reference URI="/xl/printerSettings/printerSettings1721.bin?ContentType=application/vnd.openxmlformats-officedocument.spreadsheetml.printerSettings">
        <DigestMethod Algorithm="http://www.w3.org/2001/04/xmlenc#sha256"/>
        <DigestValue>4sf+1AWluvbpxJKPd2Oye0vW/vjaIC4T1BxgDzXmoXg=</DigestValue>
      </Reference>
      <Reference URI="/xl/printerSettings/printerSettings1722.bin?ContentType=application/vnd.openxmlformats-officedocument.spreadsheetml.printerSettings">
        <DigestMethod Algorithm="http://www.w3.org/2001/04/xmlenc#sha256"/>
        <DigestValue>4sf+1AWluvbpxJKPd2Oye0vW/vjaIC4T1BxgDzXmoXg=</DigestValue>
      </Reference>
      <Reference URI="/xl/printerSettings/printerSettings1723.bin?ContentType=application/vnd.openxmlformats-officedocument.spreadsheetml.printerSettings">
        <DigestMethod Algorithm="http://www.w3.org/2001/04/xmlenc#sha256"/>
        <DigestValue>4sf+1AWluvbpxJKPd2Oye0vW/vjaIC4T1BxgDzXmoXg=</DigestValue>
      </Reference>
      <Reference URI="/xl/printerSettings/printerSettings1724.bin?ContentType=application/vnd.openxmlformats-officedocument.spreadsheetml.printerSettings">
        <DigestMethod Algorithm="http://www.w3.org/2001/04/xmlenc#sha256"/>
        <DigestValue>1easXUpors9wW02Nqy5x8cLEF/3ZKBH0i2lLjO2Zsk8=</DigestValue>
      </Reference>
      <Reference URI="/xl/printerSettings/printerSettings1725.bin?ContentType=application/vnd.openxmlformats-officedocument.spreadsheetml.printerSettings">
        <DigestMethod Algorithm="http://www.w3.org/2001/04/xmlenc#sha256"/>
        <DigestValue>1easXUpors9wW02Nqy5x8cLEF/3ZKBH0i2lLjO2Zsk8=</DigestValue>
      </Reference>
      <Reference URI="/xl/printerSettings/printerSettings1726.bin?ContentType=application/vnd.openxmlformats-officedocument.spreadsheetml.printerSettings">
        <DigestMethod Algorithm="http://www.w3.org/2001/04/xmlenc#sha256"/>
        <DigestValue>4sf+1AWluvbpxJKPd2Oye0vW/vjaIC4T1BxgDzXmoXg=</DigestValue>
      </Reference>
      <Reference URI="/xl/printerSettings/printerSettings1727.bin?ContentType=application/vnd.openxmlformats-officedocument.spreadsheetml.printerSettings">
        <DigestMethod Algorithm="http://www.w3.org/2001/04/xmlenc#sha256"/>
        <DigestValue>AOaDuHtsifCB+3mFVZaFSjZ2jbySMm3+Pey0DhdCrvo=</DigestValue>
      </Reference>
      <Reference URI="/xl/printerSettings/printerSettings1728.bin?ContentType=application/vnd.openxmlformats-officedocument.spreadsheetml.printerSettings">
        <DigestMethod Algorithm="http://www.w3.org/2001/04/xmlenc#sha256"/>
        <DigestValue>AOaDuHtsifCB+3mFVZaFSjZ2jbySMm3+Pey0DhdCrvo=</DigestValue>
      </Reference>
      <Reference URI="/xl/printerSettings/printerSettings1729.bin?ContentType=application/vnd.openxmlformats-officedocument.spreadsheetml.printerSettings">
        <DigestMethod Algorithm="http://www.w3.org/2001/04/xmlenc#sha256"/>
        <DigestValue>1easXUpors9wW02Nqy5x8cLEF/3ZKBH0i2lLjO2Zsk8=</DigestValue>
      </Reference>
      <Reference URI="/xl/printerSettings/printerSettings173.bin?ContentType=application/vnd.openxmlformats-officedocument.spreadsheetml.printerSettings">
        <DigestMethod Algorithm="http://www.w3.org/2001/04/xmlenc#sha256"/>
        <DigestValue>4sf+1AWluvbpxJKPd2Oye0vW/vjaIC4T1BxgDzXmoXg=</DigestValue>
      </Reference>
      <Reference URI="/xl/printerSettings/printerSettings1730.bin?ContentType=application/vnd.openxmlformats-officedocument.spreadsheetml.printerSettings">
        <DigestMethod Algorithm="http://www.w3.org/2001/04/xmlenc#sha256"/>
        <DigestValue>4sf+1AWluvbpxJKPd2Oye0vW/vjaIC4T1BxgDzXmoXg=</DigestValue>
      </Reference>
      <Reference URI="/xl/printerSettings/printerSettings1731.bin?ContentType=application/vnd.openxmlformats-officedocument.spreadsheetml.printerSettings">
        <DigestMethod Algorithm="http://www.w3.org/2001/04/xmlenc#sha256"/>
        <DigestValue>BTOxzcKZIvQQhAhp4BYDqpQOt7f3HZkmNdkUneQnlQ4=</DigestValue>
      </Reference>
      <Reference URI="/xl/printerSettings/printerSettings1732.bin?ContentType=application/vnd.openxmlformats-officedocument.spreadsheetml.printerSettings">
        <DigestMethod Algorithm="http://www.w3.org/2001/04/xmlenc#sha256"/>
        <DigestValue>BTOxzcKZIvQQhAhp4BYDqpQOt7f3HZkmNdkUneQnlQ4=</DigestValue>
      </Reference>
      <Reference URI="/xl/printerSettings/printerSettings1733.bin?ContentType=application/vnd.openxmlformats-officedocument.spreadsheetml.printerSettings">
        <DigestMethod Algorithm="http://www.w3.org/2001/04/xmlenc#sha256"/>
        <DigestValue>4sf+1AWluvbpxJKPd2Oye0vW/vjaIC4T1BxgDzXmoXg=</DigestValue>
      </Reference>
      <Reference URI="/xl/printerSettings/printerSettings1734.bin?ContentType=application/vnd.openxmlformats-officedocument.spreadsheetml.printerSettings">
        <DigestMethod Algorithm="http://www.w3.org/2001/04/xmlenc#sha256"/>
        <DigestValue>BTOxzcKZIvQQhAhp4BYDqpQOt7f3HZkmNdkUneQnlQ4=</DigestValue>
      </Reference>
      <Reference URI="/xl/printerSettings/printerSettings1735.bin?ContentType=application/vnd.openxmlformats-officedocument.spreadsheetml.printerSettings">
        <DigestMethod Algorithm="http://www.w3.org/2001/04/xmlenc#sha256"/>
        <DigestValue>4sf+1AWluvbpxJKPd2Oye0vW/vjaIC4T1BxgDzXmoXg=</DigestValue>
      </Reference>
      <Reference URI="/xl/printerSettings/printerSettings1736.bin?ContentType=application/vnd.openxmlformats-officedocument.spreadsheetml.printerSettings">
        <DigestMethod Algorithm="http://www.w3.org/2001/04/xmlenc#sha256"/>
        <DigestValue>4sf+1AWluvbpxJKPd2Oye0vW/vjaIC4T1BxgDzXmoXg=</DigestValue>
      </Reference>
      <Reference URI="/xl/printerSettings/printerSettings1737.bin?ContentType=application/vnd.openxmlformats-officedocument.spreadsheetml.printerSettings">
        <DigestMethod Algorithm="http://www.w3.org/2001/04/xmlenc#sha256"/>
        <DigestValue>4sf+1AWluvbpxJKPd2Oye0vW/vjaIC4T1BxgDzXmoXg=</DigestValue>
      </Reference>
      <Reference URI="/xl/printerSettings/printerSettings1738.bin?ContentType=application/vnd.openxmlformats-officedocument.spreadsheetml.printerSettings">
        <DigestMethod Algorithm="http://www.w3.org/2001/04/xmlenc#sha256"/>
        <DigestValue>1easXUpors9wW02Nqy5x8cLEF/3ZKBH0i2lLjO2Zsk8=</DigestValue>
      </Reference>
      <Reference URI="/xl/printerSettings/printerSettings1739.bin?ContentType=application/vnd.openxmlformats-officedocument.spreadsheetml.printerSettings">
        <DigestMethod Algorithm="http://www.w3.org/2001/04/xmlenc#sha256"/>
        <DigestValue>4sf+1AWluvbpxJKPd2Oye0vW/vjaIC4T1BxgDzXmoXg=</DigestValue>
      </Reference>
      <Reference URI="/xl/printerSettings/printerSettings174.bin?ContentType=application/vnd.openxmlformats-officedocument.spreadsheetml.printerSettings">
        <DigestMethod Algorithm="http://www.w3.org/2001/04/xmlenc#sha256"/>
        <DigestValue>AOaDuHtsifCB+3mFVZaFSjZ2jbySMm3+Pey0DhdCrvo=</DigestValue>
      </Reference>
      <Reference URI="/xl/printerSettings/printerSettings1740.bin?ContentType=application/vnd.openxmlformats-officedocument.spreadsheetml.printerSettings">
        <DigestMethod Algorithm="http://www.w3.org/2001/04/xmlenc#sha256"/>
        <DigestValue>1easXUpors9wW02Nqy5x8cLEF/3ZKBH0i2lLjO2Zsk8=</DigestValue>
      </Reference>
      <Reference URI="/xl/printerSettings/printerSettings1741.bin?ContentType=application/vnd.openxmlformats-officedocument.spreadsheetml.printerSettings">
        <DigestMethod Algorithm="http://www.w3.org/2001/04/xmlenc#sha256"/>
        <DigestValue>1easXUpors9wW02Nqy5x8cLEF/3ZKBH0i2lLjO2Zsk8=</DigestValue>
      </Reference>
      <Reference URI="/xl/printerSettings/printerSettings1742.bin?ContentType=application/vnd.openxmlformats-officedocument.spreadsheetml.printerSettings">
        <DigestMethod Algorithm="http://www.w3.org/2001/04/xmlenc#sha256"/>
        <DigestValue>1easXUpors9wW02Nqy5x8cLEF/3ZKBH0i2lLjO2Zsk8=</DigestValue>
      </Reference>
      <Reference URI="/xl/printerSettings/printerSettings1743.bin?ContentType=application/vnd.openxmlformats-officedocument.spreadsheetml.printerSettings">
        <DigestMethod Algorithm="http://www.w3.org/2001/04/xmlenc#sha256"/>
        <DigestValue>4sf+1AWluvbpxJKPd2Oye0vW/vjaIC4T1BxgDzXmoXg=</DigestValue>
      </Reference>
      <Reference URI="/xl/printerSettings/printerSettings1744.bin?ContentType=application/vnd.openxmlformats-officedocument.spreadsheetml.printerSettings">
        <DigestMethod Algorithm="http://www.w3.org/2001/04/xmlenc#sha256"/>
        <DigestValue>4sf+1AWluvbpxJKPd2Oye0vW/vjaIC4T1BxgDzXmoXg=</DigestValue>
      </Reference>
      <Reference URI="/xl/printerSettings/printerSettings1745.bin?ContentType=application/vnd.openxmlformats-officedocument.spreadsheetml.printerSettings">
        <DigestMethod Algorithm="http://www.w3.org/2001/04/xmlenc#sha256"/>
        <DigestValue>AOaDuHtsifCB+3mFVZaFSjZ2jbySMm3+Pey0DhdCrvo=</DigestValue>
      </Reference>
      <Reference URI="/xl/printerSettings/printerSettings1746.bin?ContentType=application/vnd.openxmlformats-officedocument.spreadsheetml.printerSettings">
        <DigestMethod Algorithm="http://www.w3.org/2001/04/xmlenc#sha256"/>
        <DigestValue>4sf+1AWluvbpxJKPd2Oye0vW/vjaIC4T1BxgDzXmoXg=</DigestValue>
      </Reference>
      <Reference URI="/xl/printerSettings/printerSettings1747.bin?ContentType=application/vnd.openxmlformats-officedocument.spreadsheetml.printerSettings">
        <DigestMethod Algorithm="http://www.w3.org/2001/04/xmlenc#sha256"/>
        <DigestValue>4sf+1AWluvbpxJKPd2Oye0vW/vjaIC4T1BxgDzXmoXg=</DigestValue>
      </Reference>
      <Reference URI="/xl/printerSettings/printerSettings1748.bin?ContentType=application/vnd.openxmlformats-officedocument.spreadsheetml.printerSettings">
        <DigestMethod Algorithm="http://www.w3.org/2001/04/xmlenc#sha256"/>
        <DigestValue>4sf+1AWluvbpxJKPd2Oye0vW/vjaIC4T1BxgDzXmoXg=</DigestValue>
      </Reference>
      <Reference URI="/xl/printerSettings/printerSettings1749.bin?ContentType=application/vnd.openxmlformats-officedocument.spreadsheetml.printerSettings">
        <DigestMethod Algorithm="http://www.w3.org/2001/04/xmlenc#sha256"/>
        <DigestValue>4sf+1AWluvbpxJKPd2Oye0vW/vjaIC4T1BxgDzXmoXg=</DigestValue>
      </Reference>
      <Reference URI="/xl/printerSettings/printerSettings175.bin?ContentType=application/vnd.openxmlformats-officedocument.spreadsheetml.printerSettings">
        <DigestMethod Algorithm="http://www.w3.org/2001/04/xmlenc#sha256"/>
        <DigestValue>4sf+1AWluvbpxJKPd2Oye0vW/vjaIC4T1BxgDzXmoXg=</DigestValue>
      </Reference>
      <Reference URI="/xl/printerSettings/printerSettings1750.bin?ContentType=application/vnd.openxmlformats-officedocument.spreadsheetml.printerSettings">
        <DigestMethod Algorithm="http://www.w3.org/2001/04/xmlenc#sha256"/>
        <DigestValue>4sf+1AWluvbpxJKPd2Oye0vW/vjaIC4T1BxgDzXmoXg=</DigestValue>
      </Reference>
      <Reference URI="/xl/printerSettings/printerSettings1751.bin?ContentType=application/vnd.openxmlformats-officedocument.spreadsheetml.printerSettings">
        <DigestMethod Algorithm="http://www.w3.org/2001/04/xmlenc#sha256"/>
        <DigestValue>4sf+1AWluvbpxJKPd2Oye0vW/vjaIC4T1BxgDzXmoXg=</DigestValue>
      </Reference>
      <Reference URI="/xl/printerSettings/printerSettings1752.bin?ContentType=application/vnd.openxmlformats-officedocument.spreadsheetml.printerSettings">
        <DigestMethod Algorithm="http://www.w3.org/2001/04/xmlenc#sha256"/>
        <DigestValue>4sf+1AWluvbpxJKPd2Oye0vW/vjaIC4T1BxgDzXmoXg=</DigestValue>
      </Reference>
      <Reference URI="/xl/printerSettings/printerSettings1753.bin?ContentType=application/vnd.openxmlformats-officedocument.spreadsheetml.printerSettings">
        <DigestMethod Algorithm="http://www.w3.org/2001/04/xmlenc#sha256"/>
        <DigestValue>4sf+1AWluvbpxJKPd2Oye0vW/vjaIC4T1BxgDzXmoXg=</DigestValue>
      </Reference>
      <Reference URI="/xl/printerSettings/printerSettings1754.bin?ContentType=application/vnd.openxmlformats-officedocument.spreadsheetml.printerSettings">
        <DigestMethod Algorithm="http://www.w3.org/2001/04/xmlenc#sha256"/>
        <DigestValue>1easXUpors9wW02Nqy5x8cLEF/3ZKBH0i2lLjO2Zsk8=</DigestValue>
      </Reference>
      <Reference URI="/xl/printerSettings/printerSettings1755.bin?ContentType=application/vnd.openxmlformats-officedocument.spreadsheetml.printerSettings">
        <DigestMethod Algorithm="http://www.w3.org/2001/04/xmlenc#sha256"/>
        <DigestValue>1easXUpors9wW02Nqy5x8cLEF/3ZKBH0i2lLjO2Zsk8=</DigestValue>
      </Reference>
      <Reference URI="/xl/printerSettings/printerSettings1756.bin?ContentType=application/vnd.openxmlformats-officedocument.spreadsheetml.printerSettings">
        <DigestMethod Algorithm="http://www.w3.org/2001/04/xmlenc#sha256"/>
        <DigestValue>4sf+1AWluvbpxJKPd2Oye0vW/vjaIC4T1BxgDzXmoXg=</DigestValue>
      </Reference>
      <Reference URI="/xl/printerSettings/printerSettings1757.bin?ContentType=application/vnd.openxmlformats-officedocument.spreadsheetml.printerSettings">
        <DigestMethod Algorithm="http://www.w3.org/2001/04/xmlenc#sha256"/>
        <DigestValue>AOaDuHtsifCB+3mFVZaFSjZ2jbySMm3+Pey0DhdCrvo=</DigestValue>
      </Reference>
      <Reference URI="/xl/printerSettings/printerSettings1758.bin?ContentType=application/vnd.openxmlformats-officedocument.spreadsheetml.printerSettings">
        <DigestMethod Algorithm="http://www.w3.org/2001/04/xmlenc#sha256"/>
        <DigestValue>AOaDuHtsifCB+3mFVZaFSjZ2jbySMm3+Pey0DhdCrvo=</DigestValue>
      </Reference>
      <Reference URI="/xl/printerSettings/printerSettings1759.bin?ContentType=application/vnd.openxmlformats-officedocument.spreadsheetml.printerSettings">
        <DigestMethod Algorithm="http://www.w3.org/2001/04/xmlenc#sha256"/>
        <DigestValue>1easXUpors9wW02Nqy5x8cLEF/3ZKBH0i2lLjO2Zsk8=</DigestValue>
      </Reference>
      <Reference URI="/xl/printerSettings/printerSettings176.bin?ContentType=application/vnd.openxmlformats-officedocument.spreadsheetml.printerSettings">
        <DigestMethod Algorithm="http://www.w3.org/2001/04/xmlenc#sha256"/>
        <DigestValue>4sf+1AWluvbpxJKPd2Oye0vW/vjaIC4T1BxgDzXmoXg=</DigestValue>
      </Reference>
      <Reference URI="/xl/printerSettings/printerSettings1760.bin?ContentType=application/vnd.openxmlformats-officedocument.spreadsheetml.printerSettings">
        <DigestMethod Algorithm="http://www.w3.org/2001/04/xmlenc#sha256"/>
        <DigestValue>4sf+1AWluvbpxJKPd2Oye0vW/vjaIC4T1BxgDzXmoXg=</DigestValue>
      </Reference>
      <Reference URI="/xl/printerSettings/printerSettings1761.bin?ContentType=application/vnd.openxmlformats-officedocument.spreadsheetml.printerSettings">
        <DigestMethod Algorithm="http://www.w3.org/2001/04/xmlenc#sha256"/>
        <DigestValue>BTOxzcKZIvQQhAhp4BYDqpQOt7f3HZkmNdkUneQnlQ4=</DigestValue>
      </Reference>
      <Reference URI="/xl/printerSettings/printerSettings1762.bin?ContentType=application/vnd.openxmlformats-officedocument.spreadsheetml.printerSettings">
        <DigestMethod Algorithm="http://www.w3.org/2001/04/xmlenc#sha256"/>
        <DigestValue>BTOxzcKZIvQQhAhp4BYDqpQOt7f3HZkmNdkUneQnlQ4=</DigestValue>
      </Reference>
      <Reference URI="/xl/printerSettings/printerSettings1763.bin?ContentType=application/vnd.openxmlformats-officedocument.spreadsheetml.printerSettings">
        <DigestMethod Algorithm="http://www.w3.org/2001/04/xmlenc#sha256"/>
        <DigestValue>4sf+1AWluvbpxJKPd2Oye0vW/vjaIC4T1BxgDzXmoXg=</DigestValue>
      </Reference>
      <Reference URI="/xl/printerSettings/printerSettings1764.bin?ContentType=application/vnd.openxmlformats-officedocument.spreadsheetml.printerSettings">
        <DigestMethod Algorithm="http://www.w3.org/2001/04/xmlenc#sha256"/>
        <DigestValue>BTOxzcKZIvQQhAhp4BYDqpQOt7f3HZkmNdkUneQnlQ4=</DigestValue>
      </Reference>
      <Reference URI="/xl/printerSettings/printerSettings1765.bin?ContentType=application/vnd.openxmlformats-officedocument.spreadsheetml.printerSettings">
        <DigestMethod Algorithm="http://www.w3.org/2001/04/xmlenc#sha256"/>
        <DigestValue>4sf+1AWluvbpxJKPd2Oye0vW/vjaIC4T1BxgDzXmoXg=</DigestValue>
      </Reference>
      <Reference URI="/xl/printerSettings/printerSettings1766.bin?ContentType=application/vnd.openxmlformats-officedocument.spreadsheetml.printerSettings">
        <DigestMethod Algorithm="http://www.w3.org/2001/04/xmlenc#sha256"/>
        <DigestValue>4sf+1AWluvbpxJKPd2Oye0vW/vjaIC4T1BxgDzXmoXg=</DigestValue>
      </Reference>
      <Reference URI="/xl/printerSettings/printerSettings1767.bin?ContentType=application/vnd.openxmlformats-officedocument.spreadsheetml.printerSettings">
        <DigestMethod Algorithm="http://www.w3.org/2001/04/xmlenc#sha256"/>
        <DigestValue>4sf+1AWluvbpxJKPd2Oye0vW/vjaIC4T1BxgDzXmoXg=</DigestValue>
      </Reference>
      <Reference URI="/xl/printerSettings/printerSettings1768.bin?ContentType=application/vnd.openxmlformats-officedocument.spreadsheetml.printerSettings">
        <DigestMethod Algorithm="http://www.w3.org/2001/04/xmlenc#sha256"/>
        <DigestValue>4sf+1AWluvbpxJKPd2Oye0vW/vjaIC4T1BxgDzXmoXg=</DigestValue>
      </Reference>
      <Reference URI="/xl/printerSettings/printerSettings1769.bin?ContentType=application/vnd.openxmlformats-officedocument.spreadsheetml.printerSettings">
        <DigestMethod Algorithm="http://www.w3.org/2001/04/xmlenc#sha256"/>
        <DigestValue>4sf+1AWluvbpxJKPd2Oye0vW/vjaIC4T1BxgDzXmoXg=</DigestValue>
      </Reference>
      <Reference URI="/xl/printerSettings/printerSettings177.bin?ContentType=application/vnd.openxmlformats-officedocument.spreadsheetml.printerSettings">
        <DigestMethod Algorithm="http://www.w3.org/2001/04/xmlenc#sha256"/>
        <DigestValue>6HGumsjBk9X1CzCPpkG1pJTBdVyGv7gAJ+RWNO+yDTc=</DigestValue>
      </Reference>
      <Reference URI="/xl/printerSettings/printerSettings1770.bin?ContentType=application/vnd.openxmlformats-officedocument.spreadsheetml.printerSettings">
        <DigestMethod Algorithm="http://www.w3.org/2001/04/xmlenc#sha256"/>
        <DigestValue>1easXUpors9wW02Nqy5x8cLEF/3ZKBH0i2lLjO2Zsk8=</DigestValue>
      </Reference>
      <Reference URI="/xl/printerSettings/printerSettings1771.bin?ContentType=application/vnd.openxmlformats-officedocument.spreadsheetml.printerSettings">
        <DigestMethod Algorithm="http://www.w3.org/2001/04/xmlenc#sha256"/>
        <DigestValue>4sf+1AWluvbpxJKPd2Oye0vW/vjaIC4T1BxgDzXmoXg=</DigestValue>
      </Reference>
      <Reference URI="/xl/printerSettings/printerSettings1772.bin?ContentType=application/vnd.openxmlformats-officedocument.spreadsheetml.printerSettings">
        <DigestMethod Algorithm="http://www.w3.org/2001/04/xmlenc#sha256"/>
        <DigestValue>1easXUpors9wW02Nqy5x8cLEF/3ZKBH0i2lLjO2Zsk8=</DigestValue>
      </Reference>
      <Reference URI="/xl/printerSettings/printerSettings1773.bin?ContentType=application/vnd.openxmlformats-officedocument.spreadsheetml.printerSettings">
        <DigestMethod Algorithm="http://www.w3.org/2001/04/xmlenc#sha256"/>
        <DigestValue>4sf+1AWluvbpxJKPd2Oye0vW/vjaIC4T1BxgDzXmoXg=</DigestValue>
      </Reference>
      <Reference URI="/xl/printerSettings/printerSettings1774.bin?ContentType=application/vnd.openxmlformats-officedocument.spreadsheetml.printerSettings">
        <DigestMethod Algorithm="http://www.w3.org/2001/04/xmlenc#sha256"/>
        <DigestValue>1easXUpors9wW02Nqy5x8cLEF/3ZKBH0i2lLjO2Zsk8=</DigestValue>
      </Reference>
      <Reference URI="/xl/printerSettings/printerSettings1775.bin?ContentType=application/vnd.openxmlformats-officedocument.spreadsheetml.printerSettings">
        <DigestMethod Algorithm="http://www.w3.org/2001/04/xmlenc#sha256"/>
        <DigestValue>4sf+1AWluvbpxJKPd2Oye0vW/vjaIC4T1BxgDzXmoXg=</DigestValue>
      </Reference>
      <Reference URI="/xl/printerSettings/printerSettings1776.bin?ContentType=application/vnd.openxmlformats-officedocument.spreadsheetml.printerSettings">
        <DigestMethod Algorithm="http://www.w3.org/2001/04/xmlenc#sha256"/>
        <DigestValue>4sf+1AWluvbpxJKPd2Oye0vW/vjaIC4T1BxgDzXmoXg=</DigestValue>
      </Reference>
      <Reference URI="/xl/printerSettings/printerSettings1777.bin?ContentType=application/vnd.openxmlformats-officedocument.spreadsheetml.printerSettings">
        <DigestMethod Algorithm="http://www.w3.org/2001/04/xmlenc#sha256"/>
        <DigestValue>AOaDuHtsifCB+3mFVZaFSjZ2jbySMm3+Pey0DhdCrvo=</DigestValue>
      </Reference>
      <Reference URI="/xl/printerSettings/printerSettings1778.bin?ContentType=application/vnd.openxmlformats-officedocument.spreadsheetml.printerSettings">
        <DigestMethod Algorithm="http://www.w3.org/2001/04/xmlenc#sha256"/>
        <DigestValue>4sf+1AWluvbpxJKPd2Oye0vW/vjaIC4T1BxgDzXmoXg=</DigestValue>
      </Reference>
      <Reference URI="/xl/printerSettings/printerSettings1779.bin?ContentType=application/vnd.openxmlformats-officedocument.spreadsheetml.printerSettings">
        <DigestMethod Algorithm="http://www.w3.org/2001/04/xmlenc#sha256"/>
        <DigestValue>4sf+1AWluvbpxJKPd2Oye0vW/vjaIC4T1BxgDzXmoXg=</DigestValue>
      </Reference>
      <Reference URI="/xl/printerSettings/printerSettings178.bin?ContentType=application/vnd.openxmlformats-officedocument.spreadsheetml.printerSettings">
        <DigestMethod Algorithm="http://www.w3.org/2001/04/xmlenc#sha256"/>
        <DigestValue>+n5QTe6/grUf3JPx5J0xBRGlKRI8XimZKbgxCQVlTOM=</DigestValue>
      </Reference>
      <Reference URI="/xl/printerSettings/printerSettings1780.bin?ContentType=application/vnd.openxmlformats-officedocument.spreadsheetml.printerSettings">
        <DigestMethod Algorithm="http://www.w3.org/2001/04/xmlenc#sha256"/>
        <DigestValue>+n5QTe6/grUf3JPx5J0xBRGlKRI8XimZKbgxCQVlTOM=</DigestValue>
      </Reference>
      <Reference URI="/xl/printerSettings/printerSettings1781.bin?ContentType=application/vnd.openxmlformats-officedocument.spreadsheetml.printerSettings">
        <DigestMethod Algorithm="http://www.w3.org/2001/04/xmlenc#sha256"/>
        <DigestValue>4sf+1AWluvbpxJKPd2Oye0vW/vjaIC4T1BxgDzXmoXg=</DigestValue>
      </Reference>
      <Reference URI="/xl/printerSettings/printerSettings1782.bin?ContentType=application/vnd.openxmlformats-officedocument.spreadsheetml.printerSettings">
        <DigestMethod Algorithm="http://www.w3.org/2001/04/xmlenc#sha256"/>
        <DigestValue>4sf+1AWluvbpxJKPd2Oye0vW/vjaIC4T1BxgDzXmoXg=</DigestValue>
      </Reference>
      <Reference URI="/xl/printerSettings/printerSettings1783.bin?ContentType=application/vnd.openxmlformats-officedocument.spreadsheetml.printerSettings">
        <DigestMethod Algorithm="http://www.w3.org/2001/04/xmlenc#sha256"/>
        <DigestValue>4sf+1AWluvbpxJKPd2Oye0vW/vjaIC4T1BxgDzXmoXg=</DigestValue>
      </Reference>
      <Reference URI="/xl/printerSettings/printerSettings1784.bin?ContentType=application/vnd.openxmlformats-officedocument.spreadsheetml.printerSettings">
        <DigestMethod Algorithm="http://www.w3.org/2001/04/xmlenc#sha256"/>
        <DigestValue>4sf+1AWluvbpxJKPd2Oye0vW/vjaIC4T1BxgDzXmoXg=</DigestValue>
      </Reference>
      <Reference URI="/xl/printerSettings/printerSettings1785.bin?ContentType=application/vnd.openxmlformats-officedocument.spreadsheetml.printerSettings">
        <DigestMethod Algorithm="http://www.w3.org/2001/04/xmlenc#sha256"/>
        <DigestValue>1easXUpors9wW02Nqy5x8cLEF/3ZKBH0i2lLjO2Zsk8=</DigestValue>
      </Reference>
      <Reference URI="/xl/printerSettings/printerSettings1786.bin?ContentType=application/vnd.openxmlformats-officedocument.spreadsheetml.printerSettings">
        <DigestMethod Algorithm="http://www.w3.org/2001/04/xmlenc#sha256"/>
        <DigestValue>4sf+1AWluvbpxJKPd2Oye0vW/vjaIC4T1BxgDzXmoXg=</DigestValue>
      </Reference>
      <Reference URI="/xl/printerSettings/printerSettings1787.bin?ContentType=application/vnd.openxmlformats-officedocument.spreadsheetml.printerSettings">
        <DigestMethod Algorithm="http://www.w3.org/2001/04/xmlenc#sha256"/>
        <DigestValue>AOaDuHtsifCB+3mFVZaFSjZ2jbySMm3+Pey0DhdCrvo=</DigestValue>
      </Reference>
      <Reference URI="/xl/printerSettings/printerSettings1788.bin?ContentType=application/vnd.openxmlformats-officedocument.spreadsheetml.printerSettings">
        <DigestMethod Algorithm="http://www.w3.org/2001/04/xmlenc#sha256"/>
        <DigestValue>4sf+1AWluvbpxJKPd2Oye0vW/vjaIC4T1BxgDzXmoXg=</DigestValue>
      </Reference>
      <Reference URI="/xl/printerSettings/printerSettings1789.bin?ContentType=application/vnd.openxmlformats-officedocument.spreadsheetml.printerSettings">
        <DigestMethod Algorithm="http://www.w3.org/2001/04/xmlenc#sha256"/>
        <DigestValue>AOaDuHtsifCB+3mFVZaFSjZ2jbySMm3+Pey0DhdCrvo=</DigestValue>
      </Reference>
      <Reference URI="/xl/printerSettings/printerSettings179.bin?ContentType=application/vnd.openxmlformats-officedocument.spreadsheetml.printerSettings">
        <DigestMethod Algorithm="http://www.w3.org/2001/04/xmlenc#sha256"/>
        <DigestValue>k5z4QFvXyp5vMq4FDANuvQxvNZ735cuotFRYxi91M4M=</DigestValue>
      </Reference>
      <Reference URI="/xl/printerSettings/printerSettings1790.bin?ContentType=application/vnd.openxmlformats-officedocument.spreadsheetml.printerSettings">
        <DigestMethod Algorithm="http://www.w3.org/2001/04/xmlenc#sha256"/>
        <DigestValue>4sf+1AWluvbpxJKPd2Oye0vW/vjaIC4T1BxgDzXmoXg=</DigestValue>
      </Reference>
      <Reference URI="/xl/printerSettings/printerSettings1791.bin?ContentType=application/vnd.openxmlformats-officedocument.spreadsheetml.printerSettings">
        <DigestMethod Algorithm="http://www.w3.org/2001/04/xmlenc#sha256"/>
        <DigestValue>1easXUpors9wW02Nqy5x8cLEF/3ZKBH0i2lLjO2Zsk8=</DigestValue>
      </Reference>
      <Reference URI="/xl/printerSettings/printerSettings1792.bin?ContentType=application/vnd.openxmlformats-officedocument.spreadsheetml.printerSettings">
        <DigestMethod Algorithm="http://www.w3.org/2001/04/xmlenc#sha256"/>
        <DigestValue>BTOxzcKZIvQQhAhp4BYDqpQOt7f3HZkmNdkUneQnlQ4=</DigestValue>
      </Reference>
      <Reference URI="/xl/printerSettings/printerSettings1793.bin?ContentType=application/vnd.openxmlformats-officedocument.spreadsheetml.printerSettings">
        <DigestMethod Algorithm="http://www.w3.org/2001/04/xmlenc#sha256"/>
        <DigestValue>BTOxzcKZIvQQhAhp4BYDqpQOt7f3HZkmNdkUneQnlQ4=</DigestValue>
      </Reference>
      <Reference URI="/xl/printerSettings/printerSettings1794.bin?ContentType=application/vnd.openxmlformats-officedocument.spreadsheetml.printerSettings">
        <DigestMethod Algorithm="http://www.w3.org/2001/04/xmlenc#sha256"/>
        <DigestValue>4sf+1AWluvbpxJKPd2Oye0vW/vjaIC4T1BxgDzXmoXg=</DigestValue>
      </Reference>
      <Reference URI="/xl/printerSettings/printerSettings1795.bin?ContentType=application/vnd.openxmlformats-officedocument.spreadsheetml.printerSettings">
        <DigestMethod Algorithm="http://www.w3.org/2001/04/xmlenc#sha256"/>
        <DigestValue>BTOxzcKZIvQQhAhp4BYDqpQOt7f3HZkmNdkUneQnlQ4=</DigestValue>
      </Reference>
      <Reference URI="/xl/printerSettings/printerSettings1796.bin?ContentType=application/vnd.openxmlformats-officedocument.spreadsheetml.printerSettings">
        <DigestMethod Algorithm="http://www.w3.org/2001/04/xmlenc#sha256"/>
        <DigestValue>4sf+1AWluvbpxJKPd2Oye0vW/vjaIC4T1BxgDzXmoXg=</DigestValue>
      </Reference>
      <Reference URI="/xl/printerSettings/printerSettings1797.bin?ContentType=application/vnd.openxmlformats-officedocument.spreadsheetml.printerSettings">
        <DigestMethod Algorithm="http://www.w3.org/2001/04/xmlenc#sha256"/>
        <DigestValue>4sf+1AWluvbpxJKPd2Oye0vW/vjaIC4T1BxgDzXmoXg=</DigestValue>
      </Reference>
      <Reference URI="/xl/printerSettings/printerSettings1798.bin?ContentType=application/vnd.openxmlformats-officedocument.spreadsheetml.printerSettings">
        <DigestMethod Algorithm="http://www.w3.org/2001/04/xmlenc#sha256"/>
        <DigestValue>4sf+1AWluvbpxJKPd2Oye0vW/vjaIC4T1BxgDzXmoXg=</DigestValue>
      </Reference>
      <Reference URI="/xl/printerSettings/printerSettings1799.bin?ContentType=application/vnd.openxmlformats-officedocument.spreadsheetml.printerSettings">
        <DigestMethod Algorithm="http://www.w3.org/2001/04/xmlenc#sha256"/>
        <DigestValue>1easXUpors9wW02Nqy5x8cLEF/3ZKBH0i2lLjO2Zsk8=</DigestValue>
      </Reference>
      <Reference URI="/xl/printerSettings/printerSettings18.bin?ContentType=application/vnd.openxmlformats-officedocument.spreadsheetml.printerSettings">
        <DigestMethod Algorithm="http://www.w3.org/2001/04/xmlenc#sha256"/>
        <DigestValue>AOaDuHtsifCB+3mFVZaFSjZ2jbySMm3+Pey0DhdCrvo=</DigestValue>
      </Reference>
      <Reference URI="/xl/printerSettings/printerSettings180.bin?ContentType=application/vnd.openxmlformats-officedocument.spreadsheetml.printerSettings">
        <DigestMethod Algorithm="http://www.w3.org/2001/04/xmlenc#sha256"/>
        <DigestValue>6HGumsjBk9X1CzCPpkG1pJTBdVyGv7gAJ+RWNO+yDTc=</DigestValue>
      </Reference>
      <Reference URI="/xl/printerSettings/printerSettings1800.bin?ContentType=application/vnd.openxmlformats-officedocument.spreadsheetml.printerSettings">
        <DigestMethod Algorithm="http://www.w3.org/2001/04/xmlenc#sha256"/>
        <DigestValue>4sf+1AWluvbpxJKPd2Oye0vW/vjaIC4T1BxgDzXmoXg=</DigestValue>
      </Reference>
      <Reference URI="/xl/printerSettings/printerSettings1801.bin?ContentType=application/vnd.openxmlformats-officedocument.spreadsheetml.printerSettings">
        <DigestMethod Algorithm="http://www.w3.org/2001/04/xmlenc#sha256"/>
        <DigestValue>1easXUpors9wW02Nqy5x8cLEF/3ZKBH0i2lLjO2Zsk8=</DigestValue>
      </Reference>
      <Reference URI="/xl/printerSettings/printerSettings1802.bin?ContentType=application/vnd.openxmlformats-officedocument.spreadsheetml.printerSettings">
        <DigestMethod Algorithm="http://www.w3.org/2001/04/xmlenc#sha256"/>
        <DigestValue>1easXUpors9wW02Nqy5x8cLEF/3ZKBH0i2lLjO2Zsk8=</DigestValue>
      </Reference>
      <Reference URI="/xl/printerSettings/printerSettings1803.bin?ContentType=application/vnd.openxmlformats-officedocument.spreadsheetml.printerSettings">
        <DigestMethod Algorithm="http://www.w3.org/2001/04/xmlenc#sha256"/>
        <DigestValue>1easXUpors9wW02Nqy5x8cLEF/3ZKBH0i2lLjO2Zsk8=</DigestValue>
      </Reference>
      <Reference URI="/xl/printerSettings/printerSettings1804.bin?ContentType=application/vnd.openxmlformats-officedocument.spreadsheetml.printerSettings">
        <DigestMethod Algorithm="http://www.w3.org/2001/04/xmlenc#sha256"/>
        <DigestValue>4sf+1AWluvbpxJKPd2Oye0vW/vjaIC4T1BxgDzXmoXg=</DigestValue>
      </Reference>
      <Reference URI="/xl/printerSettings/printerSettings1805.bin?ContentType=application/vnd.openxmlformats-officedocument.spreadsheetml.printerSettings">
        <DigestMethod Algorithm="http://www.w3.org/2001/04/xmlenc#sha256"/>
        <DigestValue>4sf+1AWluvbpxJKPd2Oye0vW/vjaIC4T1BxgDzXmoXg=</DigestValue>
      </Reference>
      <Reference URI="/xl/printerSettings/printerSettings1806.bin?ContentType=application/vnd.openxmlformats-officedocument.spreadsheetml.printerSettings">
        <DigestMethod Algorithm="http://www.w3.org/2001/04/xmlenc#sha256"/>
        <DigestValue>AOaDuHtsifCB+3mFVZaFSjZ2jbySMm3+Pey0DhdCrvo=</DigestValue>
      </Reference>
      <Reference URI="/xl/printerSettings/printerSettings1807.bin?ContentType=application/vnd.openxmlformats-officedocument.spreadsheetml.printerSettings">
        <DigestMethod Algorithm="http://www.w3.org/2001/04/xmlenc#sha256"/>
        <DigestValue>4sf+1AWluvbpxJKPd2Oye0vW/vjaIC4T1BxgDzXmoXg=</DigestValue>
      </Reference>
      <Reference URI="/xl/printerSettings/printerSettings1808.bin?ContentType=application/vnd.openxmlformats-officedocument.spreadsheetml.printerSettings">
        <DigestMethod Algorithm="http://www.w3.org/2001/04/xmlenc#sha256"/>
        <DigestValue>4sf+1AWluvbpxJKPd2Oye0vW/vjaIC4T1BxgDzXmoXg=</DigestValue>
      </Reference>
      <Reference URI="/xl/printerSettings/printerSettings1809.bin?ContentType=application/vnd.openxmlformats-officedocument.spreadsheetml.printerSettings">
        <DigestMethod Algorithm="http://www.w3.org/2001/04/xmlenc#sha256"/>
        <DigestValue>4sf+1AWluvbpxJKPd2Oye0vW/vjaIC4T1BxgDzXmoXg=</DigestValue>
      </Reference>
      <Reference URI="/xl/printerSettings/printerSettings181.bin?ContentType=application/vnd.openxmlformats-officedocument.spreadsheetml.printerSettings">
        <DigestMethod Algorithm="http://www.w3.org/2001/04/xmlenc#sha256"/>
        <DigestValue>6HGumsjBk9X1CzCPpkG1pJTBdVyGv7gAJ+RWNO+yDTc=</DigestValue>
      </Reference>
      <Reference URI="/xl/printerSettings/printerSettings1810.bin?ContentType=application/vnd.openxmlformats-officedocument.spreadsheetml.printerSettings">
        <DigestMethod Algorithm="http://www.w3.org/2001/04/xmlenc#sha256"/>
        <DigestValue>4sf+1AWluvbpxJKPd2Oye0vW/vjaIC4T1BxgDzXmoXg=</DigestValue>
      </Reference>
      <Reference URI="/xl/printerSettings/printerSettings1811.bin?ContentType=application/vnd.openxmlformats-officedocument.spreadsheetml.printerSettings">
        <DigestMethod Algorithm="http://www.w3.org/2001/04/xmlenc#sha256"/>
        <DigestValue>4sf+1AWluvbpxJKPd2Oye0vW/vjaIC4T1BxgDzXmoXg=</DigestValue>
      </Reference>
      <Reference URI="/xl/printerSettings/printerSettings1812.bin?ContentType=application/vnd.openxmlformats-officedocument.spreadsheetml.printerSettings">
        <DigestMethod Algorithm="http://www.w3.org/2001/04/xmlenc#sha256"/>
        <DigestValue>1easXUpors9wW02Nqy5x8cLEF/3ZKBH0i2lLjO2Zsk8=</DigestValue>
      </Reference>
      <Reference URI="/xl/printerSettings/printerSettings1813.bin?ContentType=application/vnd.openxmlformats-officedocument.spreadsheetml.printerSettings">
        <DigestMethod Algorithm="http://www.w3.org/2001/04/xmlenc#sha256"/>
        <DigestValue>1easXUpors9wW02Nqy5x8cLEF/3ZKBH0i2lLjO2Zsk8=</DigestValue>
      </Reference>
      <Reference URI="/xl/printerSettings/printerSettings1814.bin?ContentType=application/vnd.openxmlformats-officedocument.spreadsheetml.printerSettings">
        <DigestMethod Algorithm="http://www.w3.org/2001/04/xmlenc#sha256"/>
        <DigestValue>4sf+1AWluvbpxJKPd2Oye0vW/vjaIC4T1BxgDzXmoXg=</DigestValue>
      </Reference>
      <Reference URI="/xl/printerSettings/printerSettings1815.bin?ContentType=application/vnd.openxmlformats-officedocument.spreadsheetml.printerSettings">
        <DigestMethod Algorithm="http://www.w3.org/2001/04/xmlenc#sha256"/>
        <DigestValue>AOaDuHtsifCB+3mFVZaFSjZ2jbySMm3+Pey0DhdCrvo=</DigestValue>
      </Reference>
      <Reference URI="/xl/printerSettings/printerSettings1816.bin?ContentType=application/vnd.openxmlformats-officedocument.spreadsheetml.printerSettings">
        <DigestMethod Algorithm="http://www.w3.org/2001/04/xmlenc#sha256"/>
        <DigestValue>AOaDuHtsifCB+3mFVZaFSjZ2jbySMm3+Pey0DhdCrvo=</DigestValue>
      </Reference>
      <Reference URI="/xl/printerSettings/printerSettings1817.bin?ContentType=application/vnd.openxmlformats-officedocument.spreadsheetml.printerSettings">
        <DigestMethod Algorithm="http://www.w3.org/2001/04/xmlenc#sha256"/>
        <DigestValue>1easXUpors9wW02Nqy5x8cLEF/3ZKBH0i2lLjO2Zsk8=</DigestValue>
      </Reference>
      <Reference URI="/xl/printerSettings/printerSettings1818.bin?ContentType=application/vnd.openxmlformats-officedocument.spreadsheetml.printerSettings">
        <DigestMethod Algorithm="http://www.w3.org/2001/04/xmlenc#sha256"/>
        <DigestValue>4sf+1AWluvbpxJKPd2Oye0vW/vjaIC4T1BxgDzXmoXg=</DigestValue>
      </Reference>
      <Reference URI="/xl/printerSettings/printerSettings1819.bin?ContentType=application/vnd.openxmlformats-officedocument.spreadsheetml.printerSettings">
        <DigestMethod Algorithm="http://www.w3.org/2001/04/xmlenc#sha256"/>
        <DigestValue>BTOxzcKZIvQQhAhp4BYDqpQOt7f3HZkmNdkUneQnlQ4=</DigestValue>
      </Reference>
      <Reference URI="/xl/printerSettings/printerSettings182.bin?ContentType=application/vnd.openxmlformats-officedocument.spreadsheetml.printerSettings">
        <DigestMethod Algorithm="http://www.w3.org/2001/04/xmlenc#sha256"/>
        <DigestValue>6HGumsjBk9X1CzCPpkG1pJTBdVyGv7gAJ+RWNO+yDTc=</DigestValue>
      </Reference>
      <Reference URI="/xl/printerSettings/printerSettings1820.bin?ContentType=application/vnd.openxmlformats-officedocument.spreadsheetml.printerSettings">
        <DigestMethod Algorithm="http://www.w3.org/2001/04/xmlenc#sha256"/>
        <DigestValue>BTOxzcKZIvQQhAhp4BYDqpQOt7f3HZkmNdkUneQnlQ4=</DigestValue>
      </Reference>
      <Reference URI="/xl/printerSettings/printerSettings1821.bin?ContentType=application/vnd.openxmlformats-officedocument.spreadsheetml.printerSettings">
        <DigestMethod Algorithm="http://www.w3.org/2001/04/xmlenc#sha256"/>
        <DigestValue>4sf+1AWluvbpxJKPd2Oye0vW/vjaIC4T1BxgDzXmoXg=</DigestValue>
      </Reference>
      <Reference URI="/xl/printerSettings/printerSettings1822.bin?ContentType=application/vnd.openxmlformats-officedocument.spreadsheetml.printerSettings">
        <DigestMethod Algorithm="http://www.w3.org/2001/04/xmlenc#sha256"/>
        <DigestValue>BTOxzcKZIvQQhAhp4BYDqpQOt7f3HZkmNdkUneQnlQ4=</DigestValue>
      </Reference>
      <Reference URI="/xl/printerSettings/printerSettings1823.bin?ContentType=application/vnd.openxmlformats-officedocument.spreadsheetml.printerSettings">
        <DigestMethod Algorithm="http://www.w3.org/2001/04/xmlenc#sha256"/>
        <DigestValue>4sf+1AWluvbpxJKPd2Oye0vW/vjaIC4T1BxgDzXmoXg=</DigestValue>
      </Reference>
      <Reference URI="/xl/printerSettings/printerSettings1824.bin?ContentType=application/vnd.openxmlformats-officedocument.spreadsheetml.printerSettings">
        <DigestMethod Algorithm="http://www.w3.org/2001/04/xmlenc#sha256"/>
        <DigestValue>4sf+1AWluvbpxJKPd2Oye0vW/vjaIC4T1BxgDzXmoXg=</DigestValue>
      </Reference>
      <Reference URI="/xl/printerSettings/printerSettings1825.bin?ContentType=application/vnd.openxmlformats-officedocument.spreadsheetml.printerSettings">
        <DigestMethod Algorithm="http://www.w3.org/2001/04/xmlenc#sha256"/>
        <DigestValue>4sf+1AWluvbpxJKPd2Oye0vW/vjaIC4T1BxgDzXmoXg=</DigestValue>
      </Reference>
      <Reference URI="/xl/printerSettings/printerSettings1826.bin?ContentType=application/vnd.openxmlformats-officedocument.spreadsheetml.printerSettings">
        <DigestMethod Algorithm="http://www.w3.org/2001/04/xmlenc#sha256"/>
        <DigestValue>1easXUpors9wW02Nqy5x8cLEF/3ZKBH0i2lLjO2Zsk8=</DigestValue>
      </Reference>
      <Reference URI="/xl/printerSettings/printerSettings1827.bin?ContentType=application/vnd.openxmlformats-officedocument.spreadsheetml.printerSettings">
        <DigestMethod Algorithm="http://www.w3.org/2001/04/xmlenc#sha256"/>
        <DigestValue>4sf+1AWluvbpxJKPd2Oye0vW/vjaIC4T1BxgDzXmoXg=</DigestValue>
      </Reference>
      <Reference URI="/xl/printerSettings/printerSettings1828.bin?ContentType=application/vnd.openxmlformats-officedocument.spreadsheetml.printerSettings">
        <DigestMethod Algorithm="http://www.w3.org/2001/04/xmlenc#sha256"/>
        <DigestValue>1easXUpors9wW02Nqy5x8cLEF/3ZKBH0i2lLjO2Zsk8=</DigestValue>
      </Reference>
      <Reference URI="/xl/printerSettings/printerSettings1829.bin?ContentType=application/vnd.openxmlformats-officedocument.spreadsheetml.printerSettings">
        <DigestMethod Algorithm="http://www.w3.org/2001/04/xmlenc#sha256"/>
        <DigestValue>1easXUpors9wW02Nqy5x8cLEF/3ZKBH0i2lLjO2Zsk8=</DigestValue>
      </Reference>
      <Reference URI="/xl/printerSettings/printerSettings183.bin?ContentType=application/vnd.openxmlformats-officedocument.spreadsheetml.printerSettings">
        <DigestMethod Algorithm="http://www.w3.org/2001/04/xmlenc#sha256"/>
        <DigestValue>6HGumsjBk9X1CzCPpkG1pJTBdVyGv7gAJ+RWNO+yDTc=</DigestValue>
      </Reference>
      <Reference URI="/xl/printerSettings/printerSettings1830.bin?ContentType=application/vnd.openxmlformats-officedocument.spreadsheetml.printerSettings">
        <DigestMethod Algorithm="http://www.w3.org/2001/04/xmlenc#sha256"/>
        <DigestValue>1easXUpors9wW02Nqy5x8cLEF/3ZKBH0i2lLjO2Zsk8=</DigestValue>
      </Reference>
      <Reference URI="/xl/printerSettings/printerSettings1831.bin?ContentType=application/vnd.openxmlformats-officedocument.spreadsheetml.printerSettings">
        <DigestMethod Algorithm="http://www.w3.org/2001/04/xmlenc#sha256"/>
        <DigestValue>4sf+1AWluvbpxJKPd2Oye0vW/vjaIC4T1BxgDzXmoXg=</DigestValue>
      </Reference>
      <Reference URI="/xl/printerSettings/printerSettings1832.bin?ContentType=application/vnd.openxmlformats-officedocument.spreadsheetml.printerSettings">
        <DigestMethod Algorithm="http://www.w3.org/2001/04/xmlenc#sha256"/>
        <DigestValue>4sf+1AWluvbpxJKPd2Oye0vW/vjaIC4T1BxgDzXmoXg=</DigestValue>
      </Reference>
      <Reference URI="/xl/printerSettings/printerSettings1833.bin?ContentType=application/vnd.openxmlformats-officedocument.spreadsheetml.printerSettings">
        <DigestMethod Algorithm="http://www.w3.org/2001/04/xmlenc#sha256"/>
        <DigestValue>AOaDuHtsifCB+3mFVZaFSjZ2jbySMm3+Pey0DhdCrvo=</DigestValue>
      </Reference>
      <Reference URI="/xl/printerSettings/printerSettings1834.bin?ContentType=application/vnd.openxmlformats-officedocument.spreadsheetml.printerSettings">
        <DigestMethod Algorithm="http://www.w3.org/2001/04/xmlenc#sha256"/>
        <DigestValue>4sf+1AWluvbpxJKPd2Oye0vW/vjaIC4T1BxgDzXmoXg=</DigestValue>
      </Reference>
      <Reference URI="/xl/printerSettings/printerSettings1835.bin?ContentType=application/vnd.openxmlformats-officedocument.spreadsheetml.printerSettings">
        <DigestMethod Algorithm="http://www.w3.org/2001/04/xmlenc#sha256"/>
        <DigestValue>4sf+1AWluvbpxJKPd2Oye0vW/vjaIC4T1BxgDzXmoXg=</DigestValue>
      </Reference>
      <Reference URI="/xl/printerSettings/printerSettings1836.bin?ContentType=application/vnd.openxmlformats-officedocument.spreadsheetml.printerSettings">
        <DigestMethod Algorithm="http://www.w3.org/2001/04/xmlenc#sha256"/>
        <DigestValue>4sf+1AWluvbpxJKPd2Oye0vW/vjaIC4T1BxgDzXmoXg=</DigestValue>
      </Reference>
      <Reference URI="/xl/printerSettings/printerSettings1837.bin?ContentType=application/vnd.openxmlformats-officedocument.spreadsheetml.printerSettings">
        <DigestMethod Algorithm="http://www.w3.org/2001/04/xmlenc#sha256"/>
        <DigestValue>4sf+1AWluvbpxJKPd2Oye0vW/vjaIC4T1BxgDzXmoXg=</DigestValue>
      </Reference>
      <Reference URI="/xl/printerSettings/printerSettings1838.bin?ContentType=application/vnd.openxmlformats-officedocument.spreadsheetml.printerSettings">
        <DigestMethod Algorithm="http://www.w3.org/2001/04/xmlenc#sha256"/>
        <DigestValue>4sf+1AWluvbpxJKPd2Oye0vW/vjaIC4T1BxgDzXmoXg=</DigestValue>
      </Reference>
      <Reference URI="/xl/printerSettings/printerSettings1839.bin?ContentType=application/vnd.openxmlformats-officedocument.spreadsheetml.printerSettings">
        <DigestMethod Algorithm="http://www.w3.org/2001/04/xmlenc#sha256"/>
        <DigestValue>1easXUpors9wW02Nqy5x8cLEF/3ZKBH0i2lLjO2Zsk8=</DigestValue>
      </Reference>
      <Reference URI="/xl/printerSettings/printerSettings184.bin?ContentType=application/vnd.openxmlformats-officedocument.spreadsheetml.printerSettings">
        <DigestMethod Algorithm="http://www.w3.org/2001/04/xmlenc#sha256"/>
        <DigestValue>6HGumsjBk9X1CzCPpkG1pJTBdVyGv7gAJ+RWNO+yDTc=</DigestValue>
      </Reference>
      <Reference URI="/xl/printerSettings/printerSettings1840.bin?ContentType=application/vnd.openxmlformats-officedocument.spreadsheetml.printerSettings">
        <DigestMethod Algorithm="http://www.w3.org/2001/04/xmlenc#sha256"/>
        <DigestValue>1easXUpors9wW02Nqy5x8cLEF/3ZKBH0i2lLjO2Zsk8=</DigestValue>
      </Reference>
      <Reference URI="/xl/printerSettings/printerSettings1841.bin?ContentType=application/vnd.openxmlformats-officedocument.spreadsheetml.printerSettings">
        <DigestMethod Algorithm="http://www.w3.org/2001/04/xmlenc#sha256"/>
        <DigestValue>4sf+1AWluvbpxJKPd2Oye0vW/vjaIC4T1BxgDzXmoXg=</DigestValue>
      </Reference>
      <Reference URI="/xl/printerSettings/printerSettings1842.bin?ContentType=application/vnd.openxmlformats-officedocument.spreadsheetml.printerSettings">
        <DigestMethod Algorithm="http://www.w3.org/2001/04/xmlenc#sha256"/>
        <DigestValue>AOaDuHtsifCB+3mFVZaFSjZ2jbySMm3+Pey0DhdCrvo=</DigestValue>
      </Reference>
      <Reference URI="/xl/printerSettings/printerSettings1843.bin?ContentType=application/vnd.openxmlformats-officedocument.spreadsheetml.printerSettings">
        <DigestMethod Algorithm="http://www.w3.org/2001/04/xmlenc#sha256"/>
        <DigestValue>AOaDuHtsifCB+3mFVZaFSjZ2jbySMm3+Pey0DhdCrvo=</DigestValue>
      </Reference>
      <Reference URI="/xl/printerSettings/printerSettings1844.bin?ContentType=application/vnd.openxmlformats-officedocument.spreadsheetml.printerSettings">
        <DigestMethod Algorithm="http://www.w3.org/2001/04/xmlenc#sha256"/>
        <DigestValue>1easXUpors9wW02Nqy5x8cLEF/3ZKBH0i2lLjO2Zsk8=</DigestValue>
      </Reference>
      <Reference URI="/xl/printerSettings/printerSettings1845.bin?ContentType=application/vnd.openxmlformats-officedocument.spreadsheetml.printerSettings">
        <DigestMethod Algorithm="http://www.w3.org/2001/04/xmlenc#sha256"/>
        <DigestValue>4sf+1AWluvbpxJKPd2Oye0vW/vjaIC4T1BxgDzXmoXg=</DigestValue>
      </Reference>
      <Reference URI="/xl/printerSettings/printerSettings1846.bin?ContentType=application/vnd.openxmlformats-officedocument.spreadsheetml.printerSettings">
        <DigestMethod Algorithm="http://www.w3.org/2001/04/xmlenc#sha256"/>
        <DigestValue>BTOxzcKZIvQQhAhp4BYDqpQOt7f3HZkmNdkUneQnlQ4=</DigestValue>
      </Reference>
      <Reference URI="/xl/printerSettings/printerSettings1847.bin?ContentType=application/vnd.openxmlformats-officedocument.spreadsheetml.printerSettings">
        <DigestMethod Algorithm="http://www.w3.org/2001/04/xmlenc#sha256"/>
        <DigestValue>BTOxzcKZIvQQhAhp4BYDqpQOt7f3HZkmNdkUneQnlQ4=</DigestValue>
      </Reference>
      <Reference URI="/xl/printerSettings/printerSettings1848.bin?ContentType=application/vnd.openxmlformats-officedocument.spreadsheetml.printerSettings">
        <DigestMethod Algorithm="http://www.w3.org/2001/04/xmlenc#sha256"/>
        <DigestValue>4sf+1AWluvbpxJKPd2Oye0vW/vjaIC4T1BxgDzXmoXg=</DigestValue>
      </Reference>
      <Reference URI="/xl/printerSettings/printerSettings1849.bin?ContentType=application/vnd.openxmlformats-officedocument.spreadsheetml.printerSettings">
        <DigestMethod Algorithm="http://www.w3.org/2001/04/xmlenc#sha256"/>
        <DigestValue>BTOxzcKZIvQQhAhp4BYDqpQOt7f3HZkmNdkUneQnlQ4=</DigestValue>
      </Reference>
      <Reference URI="/xl/printerSettings/printerSettings185.bin?ContentType=application/vnd.openxmlformats-officedocument.spreadsheetml.printerSettings">
        <DigestMethod Algorithm="http://www.w3.org/2001/04/xmlenc#sha256"/>
        <DigestValue>6HGumsjBk9X1CzCPpkG1pJTBdVyGv7gAJ+RWNO+yDTc=</DigestValue>
      </Reference>
      <Reference URI="/xl/printerSettings/printerSettings1850.bin?ContentType=application/vnd.openxmlformats-officedocument.spreadsheetml.printerSettings">
        <DigestMethod Algorithm="http://www.w3.org/2001/04/xmlenc#sha256"/>
        <DigestValue>4sf+1AWluvbpxJKPd2Oye0vW/vjaIC4T1BxgDzXmoXg=</DigestValue>
      </Reference>
      <Reference URI="/xl/printerSettings/printerSettings1851.bin?ContentType=application/vnd.openxmlformats-officedocument.spreadsheetml.printerSettings">
        <DigestMethod Algorithm="http://www.w3.org/2001/04/xmlenc#sha256"/>
        <DigestValue>4sf+1AWluvbpxJKPd2Oye0vW/vjaIC4T1BxgDzXmoXg=</DigestValue>
      </Reference>
      <Reference URI="/xl/printerSettings/printerSettings1852.bin?ContentType=application/vnd.openxmlformats-officedocument.spreadsheetml.printerSettings">
        <DigestMethod Algorithm="http://www.w3.org/2001/04/xmlenc#sha256"/>
        <DigestValue>4sf+1AWluvbpxJKPd2Oye0vW/vjaIC4T1BxgDzXmoXg=</DigestValue>
      </Reference>
      <Reference URI="/xl/printerSettings/printerSettings1853.bin?ContentType=application/vnd.openxmlformats-officedocument.spreadsheetml.printerSettings">
        <DigestMethod Algorithm="http://www.w3.org/2001/04/xmlenc#sha256"/>
        <DigestValue>1easXUpors9wW02Nqy5x8cLEF/3ZKBH0i2lLjO2Zsk8=</DigestValue>
      </Reference>
      <Reference URI="/xl/printerSettings/printerSettings1854.bin?ContentType=application/vnd.openxmlformats-officedocument.spreadsheetml.printerSettings">
        <DigestMethod Algorithm="http://www.w3.org/2001/04/xmlenc#sha256"/>
        <DigestValue>4sf+1AWluvbpxJKPd2Oye0vW/vjaIC4T1BxgDzXmoXg=</DigestValue>
      </Reference>
      <Reference URI="/xl/printerSettings/printerSettings1855.bin?ContentType=application/vnd.openxmlformats-officedocument.spreadsheetml.printerSettings">
        <DigestMethod Algorithm="http://www.w3.org/2001/04/xmlenc#sha256"/>
        <DigestValue>1easXUpors9wW02Nqy5x8cLEF/3ZKBH0i2lLjO2Zsk8=</DigestValue>
      </Reference>
      <Reference URI="/xl/printerSettings/printerSettings1856.bin?ContentType=application/vnd.openxmlformats-officedocument.spreadsheetml.printerSettings">
        <DigestMethod Algorithm="http://www.w3.org/2001/04/xmlenc#sha256"/>
        <DigestValue>1easXUpors9wW02Nqy5x8cLEF/3ZKBH0i2lLjO2Zsk8=</DigestValue>
      </Reference>
      <Reference URI="/xl/printerSettings/printerSettings1857.bin?ContentType=application/vnd.openxmlformats-officedocument.spreadsheetml.printerSettings">
        <DigestMethod Algorithm="http://www.w3.org/2001/04/xmlenc#sha256"/>
        <DigestValue>1easXUpors9wW02Nqy5x8cLEF/3ZKBH0i2lLjO2Zsk8=</DigestValue>
      </Reference>
      <Reference URI="/xl/printerSettings/printerSettings1858.bin?ContentType=application/vnd.openxmlformats-officedocument.spreadsheetml.printerSettings">
        <DigestMethod Algorithm="http://www.w3.org/2001/04/xmlenc#sha256"/>
        <DigestValue>4sf+1AWluvbpxJKPd2Oye0vW/vjaIC4T1BxgDzXmoXg=</DigestValue>
      </Reference>
      <Reference URI="/xl/printerSettings/printerSettings1859.bin?ContentType=application/vnd.openxmlformats-officedocument.spreadsheetml.printerSettings">
        <DigestMethod Algorithm="http://www.w3.org/2001/04/xmlenc#sha256"/>
        <DigestValue>4sf+1AWluvbpxJKPd2Oye0vW/vjaIC4T1BxgDzXmoXg=</DigestValue>
      </Reference>
      <Reference URI="/xl/printerSettings/printerSettings186.bin?ContentType=application/vnd.openxmlformats-officedocument.spreadsheetml.printerSettings">
        <DigestMethod Algorithm="http://www.w3.org/2001/04/xmlenc#sha256"/>
        <DigestValue>6HGumsjBk9X1CzCPpkG1pJTBdVyGv7gAJ+RWNO+yDTc=</DigestValue>
      </Reference>
      <Reference URI="/xl/printerSettings/printerSettings1860.bin?ContentType=application/vnd.openxmlformats-officedocument.spreadsheetml.printerSettings">
        <DigestMethod Algorithm="http://www.w3.org/2001/04/xmlenc#sha256"/>
        <DigestValue>AOaDuHtsifCB+3mFVZaFSjZ2jbySMm3+Pey0DhdCrvo=</DigestValue>
      </Reference>
      <Reference URI="/xl/printerSettings/printerSettings1861.bin?ContentType=application/vnd.openxmlformats-officedocument.spreadsheetml.printerSettings">
        <DigestMethod Algorithm="http://www.w3.org/2001/04/xmlenc#sha256"/>
        <DigestValue>4sf+1AWluvbpxJKPd2Oye0vW/vjaIC4T1BxgDzXmoXg=</DigestValue>
      </Reference>
      <Reference URI="/xl/printerSettings/printerSettings1862.bin?ContentType=application/vnd.openxmlformats-officedocument.spreadsheetml.printerSettings">
        <DigestMethod Algorithm="http://www.w3.org/2001/04/xmlenc#sha256"/>
        <DigestValue>4sf+1AWluvbpxJKPd2Oye0vW/vjaIC4T1BxgDzXmoXg=</DigestValue>
      </Reference>
      <Reference URI="/xl/printerSettings/printerSettings1863.bin?ContentType=application/vnd.openxmlformats-officedocument.spreadsheetml.printerSettings">
        <DigestMethod Algorithm="http://www.w3.org/2001/04/xmlenc#sha256"/>
        <DigestValue>4sf+1AWluvbpxJKPd2Oye0vW/vjaIC4T1BxgDzXmoXg=</DigestValue>
      </Reference>
      <Reference URI="/xl/printerSettings/printerSettings1864.bin?ContentType=application/vnd.openxmlformats-officedocument.spreadsheetml.printerSettings">
        <DigestMethod Algorithm="http://www.w3.org/2001/04/xmlenc#sha256"/>
        <DigestValue>4sf+1AWluvbpxJKPd2Oye0vW/vjaIC4T1BxgDzXmoXg=</DigestValue>
      </Reference>
      <Reference URI="/xl/printerSettings/printerSettings1865.bin?ContentType=application/vnd.openxmlformats-officedocument.spreadsheetml.printerSettings">
        <DigestMethod Algorithm="http://www.w3.org/2001/04/xmlenc#sha256"/>
        <DigestValue>4sf+1AWluvbpxJKPd2Oye0vW/vjaIC4T1BxgDzXmoXg=</DigestValue>
      </Reference>
      <Reference URI="/xl/printerSettings/printerSettings1866.bin?ContentType=application/vnd.openxmlformats-officedocument.spreadsheetml.printerSettings">
        <DigestMethod Algorithm="http://www.w3.org/2001/04/xmlenc#sha256"/>
        <DigestValue>4sf+1AWluvbpxJKPd2Oye0vW/vjaIC4T1BxgDzXmoXg=</DigestValue>
      </Reference>
      <Reference URI="/xl/printerSettings/printerSettings1867.bin?ContentType=application/vnd.openxmlformats-officedocument.spreadsheetml.printerSettings">
        <DigestMethod Algorithm="http://www.w3.org/2001/04/xmlenc#sha256"/>
        <DigestValue>1easXUpors9wW02Nqy5x8cLEF/3ZKBH0i2lLjO2Zsk8=</DigestValue>
      </Reference>
      <Reference URI="/xl/printerSettings/printerSettings1868.bin?ContentType=application/vnd.openxmlformats-officedocument.spreadsheetml.printerSettings">
        <DigestMethod Algorithm="http://www.w3.org/2001/04/xmlenc#sha256"/>
        <DigestValue>1easXUpors9wW02Nqy5x8cLEF/3ZKBH0i2lLjO2Zsk8=</DigestValue>
      </Reference>
      <Reference URI="/xl/printerSettings/printerSettings1869.bin?ContentType=application/vnd.openxmlformats-officedocument.spreadsheetml.printerSettings">
        <DigestMethod Algorithm="http://www.w3.org/2001/04/xmlenc#sha256"/>
        <DigestValue>4sf+1AWluvbpxJKPd2Oye0vW/vjaIC4T1BxgDzXmoXg=</DigestValue>
      </Reference>
      <Reference URI="/xl/printerSettings/printerSettings187.bin?ContentType=application/vnd.openxmlformats-officedocument.spreadsheetml.printerSettings">
        <DigestMethod Algorithm="http://www.w3.org/2001/04/xmlenc#sha256"/>
        <DigestValue>4sf+1AWluvbpxJKPd2Oye0vW/vjaIC4T1BxgDzXmoXg=</DigestValue>
      </Reference>
      <Reference URI="/xl/printerSettings/printerSettings1870.bin?ContentType=application/vnd.openxmlformats-officedocument.spreadsheetml.printerSettings">
        <DigestMethod Algorithm="http://www.w3.org/2001/04/xmlenc#sha256"/>
        <DigestValue>AOaDuHtsifCB+3mFVZaFSjZ2jbySMm3+Pey0DhdCrvo=</DigestValue>
      </Reference>
      <Reference URI="/xl/printerSettings/printerSettings1871.bin?ContentType=application/vnd.openxmlformats-officedocument.spreadsheetml.printerSettings">
        <DigestMethod Algorithm="http://www.w3.org/2001/04/xmlenc#sha256"/>
        <DigestValue>AOaDuHtsifCB+3mFVZaFSjZ2jbySMm3+Pey0DhdCrvo=</DigestValue>
      </Reference>
      <Reference URI="/xl/printerSettings/printerSettings1872.bin?ContentType=application/vnd.openxmlformats-officedocument.spreadsheetml.printerSettings">
        <DigestMethod Algorithm="http://www.w3.org/2001/04/xmlenc#sha256"/>
        <DigestValue>1easXUpors9wW02Nqy5x8cLEF/3ZKBH0i2lLjO2Zsk8=</DigestValue>
      </Reference>
      <Reference URI="/xl/printerSettings/printerSettings1873.bin?ContentType=application/vnd.openxmlformats-officedocument.spreadsheetml.printerSettings">
        <DigestMethod Algorithm="http://www.w3.org/2001/04/xmlenc#sha256"/>
        <DigestValue>4sf+1AWluvbpxJKPd2Oye0vW/vjaIC4T1BxgDzXmoXg=</DigestValue>
      </Reference>
      <Reference URI="/xl/printerSettings/printerSettings1874.bin?ContentType=application/vnd.openxmlformats-officedocument.spreadsheetml.printerSettings">
        <DigestMethod Algorithm="http://www.w3.org/2001/04/xmlenc#sha256"/>
        <DigestValue>BTOxzcKZIvQQhAhp4BYDqpQOt7f3HZkmNdkUneQnlQ4=</DigestValue>
      </Reference>
      <Reference URI="/xl/printerSettings/printerSettings1875.bin?ContentType=application/vnd.openxmlformats-officedocument.spreadsheetml.printerSettings">
        <DigestMethod Algorithm="http://www.w3.org/2001/04/xmlenc#sha256"/>
        <DigestValue>BTOxzcKZIvQQhAhp4BYDqpQOt7f3HZkmNdkUneQnlQ4=</DigestValue>
      </Reference>
      <Reference URI="/xl/printerSettings/printerSettings1876.bin?ContentType=application/vnd.openxmlformats-officedocument.spreadsheetml.printerSettings">
        <DigestMethod Algorithm="http://www.w3.org/2001/04/xmlenc#sha256"/>
        <DigestValue>4sf+1AWluvbpxJKPd2Oye0vW/vjaIC4T1BxgDzXmoXg=</DigestValue>
      </Reference>
      <Reference URI="/xl/printerSettings/printerSettings1877.bin?ContentType=application/vnd.openxmlformats-officedocument.spreadsheetml.printerSettings">
        <DigestMethod Algorithm="http://www.w3.org/2001/04/xmlenc#sha256"/>
        <DigestValue>BTOxzcKZIvQQhAhp4BYDqpQOt7f3HZkmNdkUneQnlQ4=</DigestValue>
      </Reference>
      <Reference URI="/xl/printerSettings/printerSettings1878.bin?ContentType=application/vnd.openxmlformats-officedocument.spreadsheetml.printerSettings">
        <DigestMethod Algorithm="http://www.w3.org/2001/04/xmlenc#sha256"/>
        <DigestValue>4sf+1AWluvbpxJKPd2Oye0vW/vjaIC4T1BxgDzXmoXg=</DigestValue>
      </Reference>
      <Reference URI="/xl/printerSettings/printerSettings1879.bin?ContentType=application/vnd.openxmlformats-officedocument.spreadsheetml.printerSettings">
        <DigestMethod Algorithm="http://www.w3.org/2001/04/xmlenc#sha256"/>
        <DigestValue>4sf+1AWluvbpxJKPd2Oye0vW/vjaIC4T1BxgDzXmoXg=</DigestValue>
      </Reference>
      <Reference URI="/xl/printerSettings/printerSettings188.bin?ContentType=application/vnd.openxmlformats-officedocument.spreadsheetml.printerSettings">
        <DigestMethod Algorithm="http://www.w3.org/2001/04/xmlenc#sha256"/>
        <DigestValue>6HGumsjBk9X1CzCPpkG1pJTBdVyGv7gAJ+RWNO+yDTc=</DigestValue>
      </Reference>
      <Reference URI="/xl/printerSettings/printerSettings1880.bin?ContentType=application/vnd.openxmlformats-officedocument.spreadsheetml.printerSettings">
        <DigestMethod Algorithm="http://www.w3.org/2001/04/xmlenc#sha256"/>
        <DigestValue>4sf+1AWluvbpxJKPd2Oye0vW/vjaIC4T1BxgDzXmoXg=</DigestValue>
      </Reference>
      <Reference URI="/xl/printerSettings/printerSettings1881.bin?ContentType=application/vnd.openxmlformats-officedocument.spreadsheetml.printerSettings">
        <DigestMethod Algorithm="http://www.w3.org/2001/04/xmlenc#sha256"/>
        <DigestValue>1easXUpors9wW02Nqy5x8cLEF/3ZKBH0i2lLjO2Zsk8=</DigestValue>
      </Reference>
      <Reference URI="/xl/printerSettings/printerSettings1882.bin?ContentType=application/vnd.openxmlformats-officedocument.spreadsheetml.printerSettings">
        <DigestMethod Algorithm="http://www.w3.org/2001/04/xmlenc#sha256"/>
        <DigestValue>4sf+1AWluvbpxJKPd2Oye0vW/vjaIC4T1BxgDzXmoXg=</DigestValue>
      </Reference>
      <Reference URI="/xl/printerSettings/printerSettings1883.bin?ContentType=application/vnd.openxmlformats-officedocument.spreadsheetml.printerSettings">
        <DigestMethod Algorithm="http://www.w3.org/2001/04/xmlenc#sha256"/>
        <DigestValue>1easXUpors9wW02Nqy5x8cLEF/3ZKBH0i2lLjO2Zsk8=</DigestValue>
      </Reference>
      <Reference URI="/xl/printerSettings/printerSettings1884.bin?ContentType=application/vnd.openxmlformats-officedocument.spreadsheetml.printerSettings">
        <DigestMethod Algorithm="http://www.w3.org/2001/04/xmlenc#sha256"/>
        <DigestValue>1easXUpors9wW02Nqy5x8cLEF/3ZKBH0i2lLjO2Zsk8=</DigestValue>
      </Reference>
      <Reference URI="/xl/printerSettings/printerSettings1885.bin?ContentType=application/vnd.openxmlformats-officedocument.spreadsheetml.printerSettings">
        <DigestMethod Algorithm="http://www.w3.org/2001/04/xmlenc#sha256"/>
        <DigestValue>1easXUpors9wW02Nqy5x8cLEF/3ZKBH0i2lLjO2Zsk8=</DigestValue>
      </Reference>
      <Reference URI="/xl/printerSettings/printerSettings1886.bin?ContentType=application/vnd.openxmlformats-officedocument.spreadsheetml.printerSettings">
        <DigestMethod Algorithm="http://www.w3.org/2001/04/xmlenc#sha256"/>
        <DigestValue>4sf+1AWluvbpxJKPd2Oye0vW/vjaIC4T1BxgDzXmoXg=</DigestValue>
      </Reference>
      <Reference URI="/xl/printerSettings/printerSettings1887.bin?ContentType=application/vnd.openxmlformats-officedocument.spreadsheetml.printerSettings">
        <DigestMethod Algorithm="http://www.w3.org/2001/04/xmlenc#sha256"/>
        <DigestValue>4sf+1AWluvbpxJKPd2Oye0vW/vjaIC4T1BxgDzXmoXg=</DigestValue>
      </Reference>
      <Reference URI="/xl/printerSettings/printerSettings1888.bin?ContentType=application/vnd.openxmlformats-officedocument.spreadsheetml.printerSettings">
        <DigestMethod Algorithm="http://www.w3.org/2001/04/xmlenc#sha256"/>
        <DigestValue>AOaDuHtsifCB+3mFVZaFSjZ2jbySMm3+Pey0DhdCrvo=</DigestValue>
      </Reference>
      <Reference URI="/xl/printerSettings/printerSettings1889.bin?ContentType=application/vnd.openxmlformats-officedocument.spreadsheetml.printerSettings">
        <DigestMethod Algorithm="http://www.w3.org/2001/04/xmlenc#sha256"/>
        <DigestValue>4sf+1AWluvbpxJKPd2Oye0vW/vjaIC4T1BxgDzXmoXg=</DigestValue>
      </Reference>
      <Reference URI="/xl/printerSettings/printerSettings189.bin?ContentType=application/vnd.openxmlformats-officedocument.spreadsheetml.printerSettings">
        <DigestMethod Algorithm="http://www.w3.org/2001/04/xmlenc#sha256"/>
        <DigestValue>6HGumsjBk9X1CzCPpkG1pJTBdVyGv7gAJ+RWNO+yDTc=</DigestValue>
      </Reference>
      <Reference URI="/xl/printerSettings/printerSettings1890.bin?ContentType=application/vnd.openxmlformats-officedocument.spreadsheetml.printerSettings">
        <DigestMethod Algorithm="http://www.w3.org/2001/04/xmlenc#sha256"/>
        <DigestValue>4sf+1AWluvbpxJKPd2Oye0vW/vjaIC4T1BxgDzXmoXg=</DigestValue>
      </Reference>
      <Reference URI="/xl/printerSettings/printerSettings1891.bin?ContentType=application/vnd.openxmlformats-officedocument.spreadsheetml.printerSettings">
        <DigestMethod Algorithm="http://www.w3.org/2001/04/xmlenc#sha256"/>
        <DigestValue>4sf+1AWluvbpxJKPd2Oye0vW/vjaIC4T1BxgDzXmoXg=</DigestValue>
      </Reference>
      <Reference URI="/xl/printerSettings/printerSettings1892.bin?ContentType=application/vnd.openxmlformats-officedocument.spreadsheetml.printerSettings">
        <DigestMethod Algorithm="http://www.w3.org/2001/04/xmlenc#sha256"/>
        <DigestValue>4sf+1AWluvbpxJKPd2Oye0vW/vjaIC4T1BxgDzXmoXg=</DigestValue>
      </Reference>
      <Reference URI="/xl/printerSettings/printerSettings1893.bin?ContentType=application/vnd.openxmlformats-officedocument.spreadsheetml.printerSettings">
        <DigestMethod Algorithm="http://www.w3.org/2001/04/xmlenc#sha256"/>
        <DigestValue>4sf+1AWluvbpxJKPd2Oye0vW/vjaIC4T1BxgDzXmoXg=</DigestValue>
      </Reference>
      <Reference URI="/xl/printerSettings/printerSettings1894.bin?ContentType=application/vnd.openxmlformats-officedocument.spreadsheetml.printerSettings">
        <DigestMethod Algorithm="http://www.w3.org/2001/04/xmlenc#sha256"/>
        <DigestValue>1easXUpors9wW02Nqy5x8cLEF/3ZKBH0i2lLjO2Zsk8=</DigestValue>
      </Reference>
      <Reference URI="/xl/printerSettings/printerSettings1895.bin?ContentType=application/vnd.openxmlformats-officedocument.spreadsheetml.printerSettings">
        <DigestMethod Algorithm="http://www.w3.org/2001/04/xmlenc#sha256"/>
        <DigestValue>1easXUpors9wW02Nqy5x8cLEF/3ZKBH0i2lLjO2Zsk8=</DigestValue>
      </Reference>
      <Reference URI="/xl/printerSettings/printerSettings1896.bin?ContentType=application/vnd.openxmlformats-officedocument.spreadsheetml.printerSettings">
        <DigestMethod Algorithm="http://www.w3.org/2001/04/xmlenc#sha256"/>
        <DigestValue>4sf+1AWluvbpxJKPd2Oye0vW/vjaIC4T1BxgDzXmoXg=</DigestValue>
      </Reference>
      <Reference URI="/xl/printerSettings/printerSettings1897.bin?ContentType=application/vnd.openxmlformats-officedocument.spreadsheetml.printerSettings">
        <DigestMethod Algorithm="http://www.w3.org/2001/04/xmlenc#sha256"/>
        <DigestValue>AOaDuHtsifCB+3mFVZaFSjZ2jbySMm3+Pey0DhdCrvo=</DigestValue>
      </Reference>
      <Reference URI="/xl/printerSettings/printerSettings1898.bin?ContentType=application/vnd.openxmlformats-officedocument.spreadsheetml.printerSettings">
        <DigestMethod Algorithm="http://www.w3.org/2001/04/xmlenc#sha256"/>
        <DigestValue>AOaDuHtsifCB+3mFVZaFSjZ2jbySMm3+Pey0DhdCrvo=</DigestValue>
      </Reference>
      <Reference URI="/xl/printerSettings/printerSettings1899.bin?ContentType=application/vnd.openxmlformats-officedocument.spreadsheetml.printerSettings">
        <DigestMethod Algorithm="http://www.w3.org/2001/04/xmlenc#sha256"/>
        <DigestValue>1easXUpors9wW02Nqy5x8cLEF/3ZKBH0i2lLjO2Zsk8=</DigestValue>
      </Reference>
      <Reference URI="/xl/printerSettings/printerSettings19.bin?ContentType=application/vnd.openxmlformats-officedocument.spreadsheetml.printerSettings">
        <DigestMethod Algorithm="http://www.w3.org/2001/04/xmlenc#sha256"/>
        <DigestValue>AOaDuHtsifCB+3mFVZaFSjZ2jbySMm3+Pey0DhdCrvo=</DigestValue>
      </Reference>
      <Reference URI="/xl/printerSettings/printerSettings190.bin?ContentType=application/vnd.openxmlformats-officedocument.spreadsheetml.printerSettings">
        <DigestMethod Algorithm="http://www.w3.org/2001/04/xmlenc#sha256"/>
        <DigestValue>4sf+1AWluvbpxJKPd2Oye0vW/vjaIC4T1BxgDzXmoXg=</DigestValue>
      </Reference>
      <Reference URI="/xl/printerSettings/printerSettings1900.bin?ContentType=application/vnd.openxmlformats-officedocument.spreadsheetml.printerSettings">
        <DigestMethod Algorithm="http://www.w3.org/2001/04/xmlenc#sha256"/>
        <DigestValue>4sf+1AWluvbpxJKPd2Oye0vW/vjaIC4T1BxgDzXmoXg=</DigestValue>
      </Reference>
      <Reference URI="/xl/printerSettings/printerSettings1901.bin?ContentType=application/vnd.openxmlformats-officedocument.spreadsheetml.printerSettings">
        <DigestMethod Algorithm="http://www.w3.org/2001/04/xmlenc#sha256"/>
        <DigestValue>BTOxzcKZIvQQhAhp4BYDqpQOt7f3HZkmNdkUneQnlQ4=</DigestValue>
      </Reference>
      <Reference URI="/xl/printerSettings/printerSettings1902.bin?ContentType=application/vnd.openxmlformats-officedocument.spreadsheetml.printerSettings">
        <DigestMethod Algorithm="http://www.w3.org/2001/04/xmlenc#sha256"/>
        <DigestValue>BTOxzcKZIvQQhAhp4BYDqpQOt7f3HZkmNdkUneQnlQ4=</DigestValue>
      </Reference>
      <Reference URI="/xl/printerSettings/printerSettings1903.bin?ContentType=application/vnd.openxmlformats-officedocument.spreadsheetml.printerSettings">
        <DigestMethod Algorithm="http://www.w3.org/2001/04/xmlenc#sha256"/>
        <DigestValue>4sf+1AWluvbpxJKPd2Oye0vW/vjaIC4T1BxgDzXmoXg=</DigestValue>
      </Reference>
      <Reference URI="/xl/printerSettings/printerSettings1904.bin?ContentType=application/vnd.openxmlformats-officedocument.spreadsheetml.printerSettings">
        <DigestMethod Algorithm="http://www.w3.org/2001/04/xmlenc#sha256"/>
        <DigestValue>BTOxzcKZIvQQhAhp4BYDqpQOt7f3HZkmNdkUneQnlQ4=</DigestValue>
      </Reference>
      <Reference URI="/xl/printerSettings/printerSettings1905.bin?ContentType=application/vnd.openxmlformats-officedocument.spreadsheetml.printerSettings">
        <DigestMethod Algorithm="http://www.w3.org/2001/04/xmlenc#sha256"/>
        <DigestValue>4sf+1AWluvbpxJKPd2Oye0vW/vjaIC4T1BxgDzXmoXg=</DigestValue>
      </Reference>
      <Reference URI="/xl/printerSettings/printerSettings1906.bin?ContentType=application/vnd.openxmlformats-officedocument.spreadsheetml.printerSettings">
        <DigestMethod Algorithm="http://www.w3.org/2001/04/xmlenc#sha256"/>
        <DigestValue>4sf+1AWluvbpxJKPd2Oye0vW/vjaIC4T1BxgDzXmoXg=</DigestValue>
      </Reference>
      <Reference URI="/xl/printerSettings/printerSettings1907.bin?ContentType=application/vnd.openxmlformats-officedocument.spreadsheetml.printerSettings">
        <DigestMethod Algorithm="http://www.w3.org/2001/04/xmlenc#sha256"/>
        <DigestValue>4sf+1AWluvbpxJKPd2Oye0vW/vjaIC4T1BxgDzXmoXg=</DigestValue>
      </Reference>
      <Reference URI="/xl/printerSettings/printerSettings1908.bin?ContentType=application/vnd.openxmlformats-officedocument.spreadsheetml.printerSettings">
        <DigestMethod Algorithm="http://www.w3.org/2001/04/xmlenc#sha256"/>
        <DigestValue>1easXUpors9wW02Nqy5x8cLEF/3ZKBH0i2lLjO2Zsk8=</DigestValue>
      </Reference>
      <Reference URI="/xl/printerSettings/printerSettings1909.bin?ContentType=application/vnd.openxmlformats-officedocument.spreadsheetml.printerSettings">
        <DigestMethod Algorithm="http://www.w3.org/2001/04/xmlenc#sha256"/>
        <DigestValue>4sf+1AWluvbpxJKPd2Oye0vW/vjaIC4T1BxgDzXmoXg=</DigestValue>
      </Reference>
      <Reference URI="/xl/printerSettings/printerSettings191.bin?ContentType=application/vnd.openxmlformats-officedocument.spreadsheetml.printerSettings">
        <DigestMethod Algorithm="http://www.w3.org/2001/04/xmlenc#sha256"/>
        <DigestValue>4sf+1AWluvbpxJKPd2Oye0vW/vjaIC4T1BxgDzXmoXg=</DigestValue>
      </Reference>
      <Reference URI="/xl/printerSettings/printerSettings1910.bin?ContentType=application/vnd.openxmlformats-officedocument.spreadsheetml.printerSettings">
        <DigestMethod Algorithm="http://www.w3.org/2001/04/xmlenc#sha256"/>
        <DigestValue>1easXUpors9wW02Nqy5x8cLEF/3ZKBH0i2lLjO2Zsk8=</DigestValue>
      </Reference>
      <Reference URI="/xl/printerSettings/printerSettings1911.bin?ContentType=application/vnd.openxmlformats-officedocument.spreadsheetml.printerSettings">
        <DigestMethod Algorithm="http://www.w3.org/2001/04/xmlenc#sha256"/>
        <DigestValue>1easXUpors9wW02Nqy5x8cLEF/3ZKBH0i2lLjO2Zsk8=</DigestValue>
      </Reference>
      <Reference URI="/xl/printerSettings/printerSettings1912.bin?ContentType=application/vnd.openxmlformats-officedocument.spreadsheetml.printerSettings">
        <DigestMethod Algorithm="http://www.w3.org/2001/04/xmlenc#sha256"/>
        <DigestValue>1easXUpors9wW02Nqy5x8cLEF/3ZKBH0i2lLjO2Zsk8=</DigestValue>
      </Reference>
      <Reference URI="/xl/printerSettings/printerSettings1913.bin?ContentType=application/vnd.openxmlformats-officedocument.spreadsheetml.printerSettings">
        <DigestMethod Algorithm="http://www.w3.org/2001/04/xmlenc#sha256"/>
        <DigestValue>4sf+1AWluvbpxJKPd2Oye0vW/vjaIC4T1BxgDzXmoXg=</DigestValue>
      </Reference>
      <Reference URI="/xl/printerSettings/printerSettings1914.bin?ContentType=application/vnd.openxmlformats-officedocument.spreadsheetml.printerSettings">
        <DigestMethod Algorithm="http://www.w3.org/2001/04/xmlenc#sha256"/>
        <DigestValue>4sf+1AWluvbpxJKPd2Oye0vW/vjaIC4T1BxgDzXmoXg=</DigestValue>
      </Reference>
      <Reference URI="/xl/printerSettings/printerSettings1915.bin?ContentType=application/vnd.openxmlformats-officedocument.spreadsheetml.printerSettings">
        <DigestMethod Algorithm="http://www.w3.org/2001/04/xmlenc#sha256"/>
        <DigestValue>AOaDuHtsifCB+3mFVZaFSjZ2jbySMm3+Pey0DhdCrvo=</DigestValue>
      </Reference>
      <Reference URI="/xl/printerSettings/printerSettings1916.bin?ContentType=application/vnd.openxmlformats-officedocument.spreadsheetml.printerSettings">
        <DigestMethod Algorithm="http://www.w3.org/2001/04/xmlenc#sha256"/>
        <DigestValue>4sf+1AWluvbpxJKPd2Oye0vW/vjaIC4T1BxgDzXmoXg=</DigestValue>
      </Reference>
      <Reference URI="/xl/printerSettings/printerSettings1917.bin?ContentType=application/vnd.openxmlformats-officedocument.spreadsheetml.printerSettings">
        <DigestMethod Algorithm="http://www.w3.org/2001/04/xmlenc#sha256"/>
        <DigestValue>4sf+1AWluvbpxJKPd2Oye0vW/vjaIC4T1BxgDzXmoXg=</DigestValue>
      </Reference>
      <Reference URI="/xl/printerSettings/printerSettings1918.bin?ContentType=application/vnd.openxmlformats-officedocument.spreadsheetml.printerSettings">
        <DigestMethod Algorithm="http://www.w3.org/2001/04/xmlenc#sha256"/>
        <DigestValue>4sf+1AWluvbpxJKPd2Oye0vW/vjaIC4T1BxgDzXmoXg=</DigestValue>
      </Reference>
      <Reference URI="/xl/printerSettings/printerSettings1919.bin?ContentType=application/vnd.openxmlformats-officedocument.spreadsheetml.printerSettings">
        <DigestMethod Algorithm="http://www.w3.org/2001/04/xmlenc#sha256"/>
        <DigestValue>4sf+1AWluvbpxJKPd2Oye0vW/vjaIC4T1BxgDzXmoXg=</DigestValue>
      </Reference>
      <Reference URI="/xl/printerSettings/printerSettings192.bin?ContentType=application/vnd.openxmlformats-officedocument.spreadsheetml.printerSettings">
        <DigestMethod Algorithm="http://www.w3.org/2001/04/xmlenc#sha256"/>
        <DigestValue>6HGumsjBk9X1CzCPpkG1pJTBdVyGv7gAJ+RWNO+yDTc=</DigestValue>
      </Reference>
      <Reference URI="/xl/printerSettings/printerSettings1920.bin?ContentType=application/vnd.openxmlformats-officedocument.spreadsheetml.printerSettings">
        <DigestMethod Algorithm="http://www.w3.org/2001/04/xmlenc#sha256"/>
        <DigestValue>4sf+1AWluvbpxJKPd2Oye0vW/vjaIC4T1BxgDzXmoXg=</DigestValue>
      </Reference>
      <Reference URI="/xl/printerSettings/printerSettings1921.bin?ContentType=application/vnd.openxmlformats-officedocument.spreadsheetml.printerSettings">
        <DigestMethod Algorithm="http://www.w3.org/2001/04/xmlenc#sha256"/>
        <DigestValue>1easXUpors9wW02Nqy5x8cLEF/3ZKBH0i2lLjO2Zsk8=</DigestValue>
      </Reference>
      <Reference URI="/xl/printerSettings/printerSettings1922.bin?ContentType=application/vnd.openxmlformats-officedocument.spreadsheetml.printerSettings">
        <DigestMethod Algorithm="http://www.w3.org/2001/04/xmlenc#sha256"/>
        <DigestValue>1easXUpors9wW02Nqy5x8cLEF/3ZKBH0i2lLjO2Zsk8=</DigestValue>
      </Reference>
      <Reference URI="/xl/printerSettings/printerSettings1923.bin?ContentType=application/vnd.openxmlformats-officedocument.spreadsheetml.printerSettings">
        <DigestMethod Algorithm="http://www.w3.org/2001/04/xmlenc#sha256"/>
        <DigestValue>4sf+1AWluvbpxJKPd2Oye0vW/vjaIC4T1BxgDzXmoXg=</DigestValue>
      </Reference>
      <Reference URI="/xl/printerSettings/printerSettings1924.bin?ContentType=application/vnd.openxmlformats-officedocument.spreadsheetml.printerSettings">
        <DigestMethod Algorithm="http://www.w3.org/2001/04/xmlenc#sha256"/>
        <DigestValue>AOaDuHtsifCB+3mFVZaFSjZ2jbySMm3+Pey0DhdCrvo=</DigestValue>
      </Reference>
      <Reference URI="/xl/printerSettings/printerSettings1925.bin?ContentType=application/vnd.openxmlformats-officedocument.spreadsheetml.printerSettings">
        <DigestMethod Algorithm="http://www.w3.org/2001/04/xmlenc#sha256"/>
        <DigestValue>AOaDuHtsifCB+3mFVZaFSjZ2jbySMm3+Pey0DhdCrvo=</DigestValue>
      </Reference>
      <Reference URI="/xl/printerSettings/printerSettings1926.bin?ContentType=application/vnd.openxmlformats-officedocument.spreadsheetml.printerSettings">
        <DigestMethod Algorithm="http://www.w3.org/2001/04/xmlenc#sha256"/>
        <DigestValue>1easXUpors9wW02Nqy5x8cLEF/3ZKBH0i2lLjO2Zsk8=</DigestValue>
      </Reference>
      <Reference URI="/xl/printerSettings/printerSettings1927.bin?ContentType=application/vnd.openxmlformats-officedocument.spreadsheetml.printerSettings">
        <DigestMethod Algorithm="http://www.w3.org/2001/04/xmlenc#sha256"/>
        <DigestValue>4sf+1AWluvbpxJKPd2Oye0vW/vjaIC4T1BxgDzXmoXg=</DigestValue>
      </Reference>
      <Reference URI="/xl/printerSettings/printerSettings1928.bin?ContentType=application/vnd.openxmlformats-officedocument.spreadsheetml.printerSettings">
        <DigestMethod Algorithm="http://www.w3.org/2001/04/xmlenc#sha256"/>
        <DigestValue>BTOxzcKZIvQQhAhp4BYDqpQOt7f3HZkmNdkUneQnlQ4=</DigestValue>
      </Reference>
      <Reference URI="/xl/printerSettings/printerSettings1929.bin?ContentType=application/vnd.openxmlformats-officedocument.spreadsheetml.printerSettings">
        <DigestMethod Algorithm="http://www.w3.org/2001/04/xmlenc#sha256"/>
        <DigestValue>BTOxzcKZIvQQhAhp4BYDqpQOt7f3HZkmNdkUneQnlQ4=</DigestValue>
      </Reference>
      <Reference URI="/xl/printerSettings/printerSettings193.bin?ContentType=application/vnd.openxmlformats-officedocument.spreadsheetml.printerSettings">
        <DigestMethod Algorithm="http://www.w3.org/2001/04/xmlenc#sha256"/>
        <DigestValue>4sf+1AWluvbpxJKPd2Oye0vW/vjaIC4T1BxgDzXmoXg=</DigestValue>
      </Reference>
      <Reference URI="/xl/printerSettings/printerSettings1930.bin?ContentType=application/vnd.openxmlformats-officedocument.spreadsheetml.printerSettings">
        <DigestMethod Algorithm="http://www.w3.org/2001/04/xmlenc#sha256"/>
        <DigestValue>4sf+1AWluvbpxJKPd2Oye0vW/vjaIC4T1BxgDzXmoXg=</DigestValue>
      </Reference>
      <Reference URI="/xl/printerSettings/printerSettings1931.bin?ContentType=application/vnd.openxmlformats-officedocument.spreadsheetml.printerSettings">
        <DigestMethod Algorithm="http://www.w3.org/2001/04/xmlenc#sha256"/>
        <DigestValue>BTOxzcKZIvQQhAhp4BYDqpQOt7f3HZkmNdkUneQnlQ4=</DigestValue>
      </Reference>
      <Reference URI="/xl/printerSettings/printerSettings1932.bin?ContentType=application/vnd.openxmlformats-officedocument.spreadsheetml.printerSettings">
        <DigestMethod Algorithm="http://www.w3.org/2001/04/xmlenc#sha256"/>
        <DigestValue>4sf+1AWluvbpxJKPd2Oye0vW/vjaIC4T1BxgDzXmoXg=</DigestValue>
      </Reference>
      <Reference URI="/xl/printerSettings/printerSettings1933.bin?ContentType=application/vnd.openxmlformats-officedocument.spreadsheetml.printerSettings">
        <DigestMethod Algorithm="http://www.w3.org/2001/04/xmlenc#sha256"/>
        <DigestValue>4sf+1AWluvbpxJKPd2Oye0vW/vjaIC4T1BxgDzXmoXg=</DigestValue>
      </Reference>
      <Reference URI="/xl/printerSettings/printerSettings1934.bin?ContentType=application/vnd.openxmlformats-officedocument.spreadsheetml.printerSettings">
        <DigestMethod Algorithm="http://www.w3.org/2001/04/xmlenc#sha256"/>
        <DigestValue>4sf+1AWluvbpxJKPd2Oye0vW/vjaIC4T1BxgDzXmoXg=</DigestValue>
      </Reference>
      <Reference URI="/xl/printerSettings/printerSettings1935.bin?ContentType=application/vnd.openxmlformats-officedocument.spreadsheetml.printerSettings">
        <DigestMethod Algorithm="http://www.w3.org/2001/04/xmlenc#sha256"/>
        <DigestValue>1easXUpors9wW02Nqy5x8cLEF/3ZKBH0i2lLjO2Zsk8=</DigestValue>
      </Reference>
      <Reference URI="/xl/printerSettings/printerSettings1936.bin?ContentType=application/vnd.openxmlformats-officedocument.spreadsheetml.printerSettings">
        <DigestMethod Algorithm="http://www.w3.org/2001/04/xmlenc#sha256"/>
        <DigestValue>4sf+1AWluvbpxJKPd2Oye0vW/vjaIC4T1BxgDzXmoXg=</DigestValue>
      </Reference>
      <Reference URI="/xl/printerSettings/printerSettings1937.bin?ContentType=application/vnd.openxmlformats-officedocument.spreadsheetml.printerSettings">
        <DigestMethod Algorithm="http://www.w3.org/2001/04/xmlenc#sha256"/>
        <DigestValue>1easXUpors9wW02Nqy5x8cLEF/3ZKBH0i2lLjO2Zsk8=</DigestValue>
      </Reference>
      <Reference URI="/xl/printerSettings/printerSettings1938.bin?ContentType=application/vnd.openxmlformats-officedocument.spreadsheetml.printerSettings">
        <DigestMethod Algorithm="http://www.w3.org/2001/04/xmlenc#sha256"/>
        <DigestValue>1easXUpors9wW02Nqy5x8cLEF/3ZKBH0i2lLjO2Zsk8=</DigestValue>
      </Reference>
      <Reference URI="/xl/printerSettings/printerSettings1939.bin?ContentType=application/vnd.openxmlformats-officedocument.spreadsheetml.printerSettings">
        <DigestMethod Algorithm="http://www.w3.org/2001/04/xmlenc#sha256"/>
        <DigestValue>1easXUpors9wW02Nqy5x8cLEF/3ZKBH0i2lLjO2Zsk8=</DigestValue>
      </Reference>
      <Reference URI="/xl/printerSettings/printerSettings194.bin?ContentType=application/vnd.openxmlformats-officedocument.spreadsheetml.printerSettings">
        <DigestMethod Algorithm="http://www.w3.org/2001/04/xmlenc#sha256"/>
        <DigestValue>MqlMFcdOU724y+XT0A1fb7kjq67gysaEXySjCDCzorU=</DigestValue>
      </Reference>
      <Reference URI="/xl/printerSettings/printerSettings1940.bin?ContentType=application/vnd.openxmlformats-officedocument.spreadsheetml.printerSettings">
        <DigestMethod Algorithm="http://www.w3.org/2001/04/xmlenc#sha256"/>
        <DigestValue>4sf+1AWluvbpxJKPd2Oye0vW/vjaIC4T1BxgDzXmoXg=</DigestValue>
      </Reference>
      <Reference URI="/xl/printerSettings/printerSettings1941.bin?ContentType=application/vnd.openxmlformats-officedocument.spreadsheetml.printerSettings">
        <DigestMethod Algorithm="http://www.w3.org/2001/04/xmlenc#sha256"/>
        <DigestValue>4sf+1AWluvbpxJKPd2Oye0vW/vjaIC4T1BxgDzXmoXg=</DigestValue>
      </Reference>
      <Reference URI="/xl/printerSettings/printerSettings1942.bin?ContentType=application/vnd.openxmlformats-officedocument.spreadsheetml.printerSettings">
        <DigestMethod Algorithm="http://www.w3.org/2001/04/xmlenc#sha256"/>
        <DigestValue>AOaDuHtsifCB+3mFVZaFSjZ2jbySMm3+Pey0DhdCrvo=</DigestValue>
      </Reference>
      <Reference URI="/xl/printerSettings/printerSettings1943.bin?ContentType=application/vnd.openxmlformats-officedocument.spreadsheetml.printerSettings">
        <DigestMethod Algorithm="http://www.w3.org/2001/04/xmlenc#sha256"/>
        <DigestValue>4sf+1AWluvbpxJKPd2Oye0vW/vjaIC4T1BxgDzXmoXg=</DigestValue>
      </Reference>
      <Reference URI="/xl/printerSettings/printerSettings1944.bin?ContentType=application/vnd.openxmlformats-officedocument.spreadsheetml.printerSettings">
        <DigestMethod Algorithm="http://www.w3.org/2001/04/xmlenc#sha256"/>
        <DigestValue>4sf+1AWluvbpxJKPd2Oye0vW/vjaIC4T1BxgDzXmoXg=</DigestValue>
      </Reference>
      <Reference URI="/xl/printerSettings/printerSettings1945.bin?ContentType=application/vnd.openxmlformats-officedocument.spreadsheetml.printerSettings">
        <DigestMethod Algorithm="http://www.w3.org/2001/04/xmlenc#sha256"/>
        <DigestValue>4sf+1AWluvbpxJKPd2Oye0vW/vjaIC4T1BxgDzXmoXg=</DigestValue>
      </Reference>
      <Reference URI="/xl/printerSettings/printerSettings1946.bin?ContentType=application/vnd.openxmlformats-officedocument.spreadsheetml.printerSettings">
        <DigestMethod Algorithm="http://www.w3.org/2001/04/xmlenc#sha256"/>
        <DigestValue>4sf+1AWluvbpxJKPd2Oye0vW/vjaIC4T1BxgDzXmoXg=</DigestValue>
      </Reference>
      <Reference URI="/xl/printerSettings/printerSettings1947.bin?ContentType=application/vnd.openxmlformats-officedocument.spreadsheetml.printerSettings">
        <DigestMethod Algorithm="http://www.w3.org/2001/04/xmlenc#sha256"/>
        <DigestValue>4sf+1AWluvbpxJKPd2Oye0vW/vjaIC4T1BxgDzXmoXg=</DigestValue>
      </Reference>
      <Reference URI="/xl/printerSettings/printerSettings1948.bin?ContentType=application/vnd.openxmlformats-officedocument.spreadsheetml.printerSettings">
        <DigestMethod Algorithm="http://www.w3.org/2001/04/xmlenc#sha256"/>
        <DigestValue>1easXUpors9wW02Nqy5x8cLEF/3ZKBH0i2lLjO2Zsk8=</DigestValue>
      </Reference>
      <Reference URI="/xl/printerSettings/printerSettings1949.bin?ContentType=application/vnd.openxmlformats-officedocument.spreadsheetml.printerSettings">
        <DigestMethod Algorithm="http://www.w3.org/2001/04/xmlenc#sha256"/>
        <DigestValue>1easXUpors9wW02Nqy5x8cLEF/3ZKBH0i2lLjO2Zsk8=</DigestValue>
      </Reference>
      <Reference URI="/xl/printerSettings/printerSettings195.bin?ContentType=application/vnd.openxmlformats-officedocument.spreadsheetml.printerSettings">
        <DigestMethod Algorithm="http://www.w3.org/2001/04/xmlenc#sha256"/>
        <DigestValue>4sf+1AWluvbpxJKPd2Oye0vW/vjaIC4T1BxgDzXmoXg=</DigestValue>
      </Reference>
      <Reference URI="/xl/printerSettings/printerSettings1950.bin?ContentType=application/vnd.openxmlformats-officedocument.spreadsheetml.printerSettings">
        <DigestMethod Algorithm="http://www.w3.org/2001/04/xmlenc#sha256"/>
        <DigestValue>4sf+1AWluvbpxJKPd2Oye0vW/vjaIC4T1BxgDzXmoXg=</DigestValue>
      </Reference>
      <Reference URI="/xl/printerSettings/printerSettings1951.bin?ContentType=application/vnd.openxmlformats-officedocument.spreadsheetml.printerSettings">
        <DigestMethod Algorithm="http://www.w3.org/2001/04/xmlenc#sha256"/>
        <DigestValue>AOaDuHtsifCB+3mFVZaFSjZ2jbySMm3+Pey0DhdCrvo=</DigestValue>
      </Reference>
      <Reference URI="/xl/printerSettings/printerSettings1952.bin?ContentType=application/vnd.openxmlformats-officedocument.spreadsheetml.printerSettings">
        <DigestMethod Algorithm="http://www.w3.org/2001/04/xmlenc#sha256"/>
        <DigestValue>AOaDuHtsifCB+3mFVZaFSjZ2jbySMm3+Pey0DhdCrvo=</DigestValue>
      </Reference>
      <Reference URI="/xl/printerSettings/printerSettings1953.bin?ContentType=application/vnd.openxmlformats-officedocument.spreadsheetml.printerSettings">
        <DigestMethod Algorithm="http://www.w3.org/2001/04/xmlenc#sha256"/>
        <DigestValue>1easXUpors9wW02Nqy5x8cLEF/3ZKBH0i2lLjO2Zsk8=</DigestValue>
      </Reference>
      <Reference URI="/xl/printerSettings/printerSettings1954.bin?ContentType=application/vnd.openxmlformats-officedocument.spreadsheetml.printerSettings">
        <DigestMethod Algorithm="http://www.w3.org/2001/04/xmlenc#sha256"/>
        <DigestValue>4sf+1AWluvbpxJKPd2Oye0vW/vjaIC4T1BxgDzXmoXg=</DigestValue>
      </Reference>
      <Reference URI="/xl/printerSettings/printerSettings1955.bin?ContentType=application/vnd.openxmlformats-officedocument.spreadsheetml.printerSettings">
        <DigestMethod Algorithm="http://www.w3.org/2001/04/xmlenc#sha256"/>
        <DigestValue>BTOxzcKZIvQQhAhp4BYDqpQOt7f3HZkmNdkUneQnlQ4=</DigestValue>
      </Reference>
      <Reference URI="/xl/printerSettings/printerSettings1956.bin?ContentType=application/vnd.openxmlformats-officedocument.spreadsheetml.printerSettings">
        <DigestMethod Algorithm="http://www.w3.org/2001/04/xmlenc#sha256"/>
        <DigestValue>BTOxzcKZIvQQhAhp4BYDqpQOt7f3HZkmNdkUneQnlQ4=</DigestValue>
      </Reference>
      <Reference URI="/xl/printerSettings/printerSettings1957.bin?ContentType=application/vnd.openxmlformats-officedocument.spreadsheetml.printerSettings">
        <DigestMethod Algorithm="http://www.w3.org/2001/04/xmlenc#sha256"/>
        <DigestValue>4sf+1AWluvbpxJKPd2Oye0vW/vjaIC4T1BxgDzXmoXg=</DigestValue>
      </Reference>
      <Reference URI="/xl/printerSettings/printerSettings1958.bin?ContentType=application/vnd.openxmlformats-officedocument.spreadsheetml.printerSettings">
        <DigestMethod Algorithm="http://www.w3.org/2001/04/xmlenc#sha256"/>
        <DigestValue>BTOxzcKZIvQQhAhp4BYDqpQOt7f3HZkmNdkUneQnlQ4=</DigestValue>
      </Reference>
      <Reference URI="/xl/printerSettings/printerSettings1959.bin?ContentType=application/vnd.openxmlformats-officedocument.spreadsheetml.printerSettings">
        <DigestMethod Algorithm="http://www.w3.org/2001/04/xmlenc#sha256"/>
        <DigestValue>4sf+1AWluvbpxJKPd2Oye0vW/vjaIC4T1BxgDzXmoXg=</DigestValue>
      </Reference>
      <Reference URI="/xl/printerSettings/printerSettings196.bin?ContentType=application/vnd.openxmlformats-officedocument.spreadsheetml.printerSettings">
        <DigestMethod Algorithm="http://www.w3.org/2001/04/xmlenc#sha256"/>
        <DigestValue>AOaDuHtsifCB+3mFVZaFSjZ2jbySMm3+Pey0DhdCrvo=</DigestValue>
      </Reference>
      <Reference URI="/xl/printerSettings/printerSettings1960.bin?ContentType=application/vnd.openxmlformats-officedocument.spreadsheetml.printerSettings">
        <DigestMethod Algorithm="http://www.w3.org/2001/04/xmlenc#sha256"/>
        <DigestValue>4sf+1AWluvbpxJKPd2Oye0vW/vjaIC4T1BxgDzXmoXg=</DigestValue>
      </Reference>
      <Reference URI="/xl/printerSettings/printerSettings1961.bin?ContentType=application/vnd.openxmlformats-officedocument.spreadsheetml.printerSettings">
        <DigestMethod Algorithm="http://www.w3.org/2001/04/xmlenc#sha256"/>
        <DigestValue>4sf+1AWluvbpxJKPd2Oye0vW/vjaIC4T1BxgDzXmoXg=</DigestValue>
      </Reference>
      <Reference URI="/xl/printerSettings/printerSettings1962.bin?ContentType=application/vnd.openxmlformats-officedocument.spreadsheetml.printerSettings">
        <DigestMethod Algorithm="http://www.w3.org/2001/04/xmlenc#sha256"/>
        <DigestValue>1easXUpors9wW02Nqy5x8cLEF/3ZKBH0i2lLjO2Zsk8=</DigestValue>
      </Reference>
      <Reference URI="/xl/printerSettings/printerSettings1963.bin?ContentType=application/vnd.openxmlformats-officedocument.spreadsheetml.printerSettings">
        <DigestMethod Algorithm="http://www.w3.org/2001/04/xmlenc#sha256"/>
        <DigestValue>4sf+1AWluvbpxJKPd2Oye0vW/vjaIC4T1BxgDzXmoXg=</DigestValue>
      </Reference>
      <Reference URI="/xl/printerSettings/printerSettings1964.bin?ContentType=application/vnd.openxmlformats-officedocument.spreadsheetml.printerSettings">
        <DigestMethod Algorithm="http://www.w3.org/2001/04/xmlenc#sha256"/>
        <DigestValue>1easXUpors9wW02Nqy5x8cLEF/3ZKBH0i2lLjO2Zsk8=</DigestValue>
      </Reference>
      <Reference URI="/xl/printerSettings/printerSettings1965.bin?ContentType=application/vnd.openxmlformats-officedocument.spreadsheetml.printerSettings">
        <DigestMethod Algorithm="http://www.w3.org/2001/04/xmlenc#sha256"/>
        <DigestValue>1easXUpors9wW02Nqy5x8cLEF/3ZKBH0i2lLjO2Zsk8=</DigestValue>
      </Reference>
      <Reference URI="/xl/printerSettings/printerSettings1966.bin?ContentType=application/vnd.openxmlformats-officedocument.spreadsheetml.printerSettings">
        <DigestMethod Algorithm="http://www.w3.org/2001/04/xmlenc#sha256"/>
        <DigestValue>1easXUpors9wW02Nqy5x8cLEF/3ZKBH0i2lLjO2Zsk8=</DigestValue>
      </Reference>
      <Reference URI="/xl/printerSettings/printerSettings1967.bin?ContentType=application/vnd.openxmlformats-officedocument.spreadsheetml.printerSettings">
        <DigestMethod Algorithm="http://www.w3.org/2001/04/xmlenc#sha256"/>
        <DigestValue>4sf+1AWluvbpxJKPd2Oye0vW/vjaIC4T1BxgDzXmoXg=</DigestValue>
      </Reference>
      <Reference URI="/xl/printerSettings/printerSettings1968.bin?ContentType=application/vnd.openxmlformats-officedocument.spreadsheetml.printerSettings">
        <DigestMethod Algorithm="http://www.w3.org/2001/04/xmlenc#sha256"/>
        <DigestValue>4sf+1AWluvbpxJKPd2Oye0vW/vjaIC4T1BxgDzXmoXg=</DigestValue>
      </Reference>
      <Reference URI="/xl/printerSettings/printerSettings1969.bin?ContentType=application/vnd.openxmlformats-officedocument.spreadsheetml.printerSettings">
        <DigestMethod Algorithm="http://www.w3.org/2001/04/xmlenc#sha256"/>
        <DigestValue>AOaDuHtsifCB+3mFVZaFSjZ2jbySMm3+Pey0DhdCrvo=</DigestValue>
      </Reference>
      <Reference URI="/xl/printerSettings/printerSettings197.bin?ContentType=application/vnd.openxmlformats-officedocument.spreadsheetml.printerSettings">
        <DigestMethod Algorithm="http://www.w3.org/2001/04/xmlenc#sha256"/>
        <DigestValue>4sf+1AWluvbpxJKPd2Oye0vW/vjaIC4T1BxgDzXmoXg=</DigestValue>
      </Reference>
      <Reference URI="/xl/printerSettings/printerSettings1970.bin?ContentType=application/vnd.openxmlformats-officedocument.spreadsheetml.printerSettings">
        <DigestMethod Algorithm="http://www.w3.org/2001/04/xmlenc#sha256"/>
        <DigestValue>4sf+1AWluvbpxJKPd2Oye0vW/vjaIC4T1BxgDzXmoXg=</DigestValue>
      </Reference>
      <Reference URI="/xl/printerSettings/printerSettings1971.bin?ContentType=application/vnd.openxmlformats-officedocument.spreadsheetml.printerSettings">
        <DigestMethod Algorithm="http://www.w3.org/2001/04/xmlenc#sha256"/>
        <DigestValue>4sf+1AWluvbpxJKPd2Oye0vW/vjaIC4T1BxgDzXmoXg=</DigestValue>
      </Reference>
      <Reference URI="/xl/printerSettings/printerSettings1972.bin?ContentType=application/vnd.openxmlformats-officedocument.spreadsheetml.printerSettings">
        <DigestMethod Algorithm="http://www.w3.org/2001/04/xmlenc#sha256"/>
        <DigestValue>4sf+1AWluvbpxJKPd2Oye0vW/vjaIC4T1BxgDzXmoXg=</DigestValue>
      </Reference>
      <Reference URI="/xl/printerSettings/printerSettings1973.bin?ContentType=application/vnd.openxmlformats-officedocument.spreadsheetml.printerSettings">
        <DigestMethod Algorithm="http://www.w3.org/2001/04/xmlenc#sha256"/>
        <DigestValue>4sf+1AWluvbpxJKPd2Oye0vW/vjaIC4T1BxgDzXmoXg=</DigestValue>
      </Reference>
      <Reference URI="/xl/printerSettings/printerSettings1974.bin?ContentType=application/vnd.openxmlformats-officedocument.spreadsheetml.printerSettings">
        <DigestMethod Algorithm="http://www.w3.org/2001/04/xmlenc#sha256"/>
        <DigestValue>4sf+1AWluvbpxJKPd2Oye0vW/vjaIC4T1BxgDzXmoXg=</DigestValue>
      </Reference>
      <Reference URI="/xl/printerSettings/printerSettings1975.bin?ContentType=application/vnd.openxmlformats-officedocument.spreadsheetml.printerSettings">
        <DigestMethod Algorithm="http://www.w3.org/2001/04/xmlenc#sha256"/>
        <DigestValue>1easXUpors9wW02Nqy5x8cLEF/3ZKBH0i2lLjO2Zsk8=</DigestValue>
      </Reference>
      <Reference URI="/xl/printerSettings/printerSettings1976.bin?ContentType=application/vnd.openxmlformats-officedocument.spreadsheetml.printerSettings">
        <DigestMethod Algorithm="http://www.w3.org/2001/04/xmlenc#sha256"/>
        <DigestValue>1easXUpors9wW02Nqy5x8cLEF/3ZKBH0i2lLjO2Zsk8=</DigestValue>
      </Reference>
      <Reference URI="/xl/printerSettings/printerSettings1977.bin?ContentType=application/vnd.openxmlformats-officedocument.spreadsheetml.printerSettings">
        <DigestMethod Algorithm="http://www.w3.org/2001/04/xmlenc#sha256"/>
        <DigestValue>4sf+1AWluvbpxJKPd2Oye0vW/vjaIC4T1BxgDzXmoXg=</DigestValue>
      </Reference>
      <Reference URI="/xl/printerSettings/printerSettings1978.bin?ContentType=application/vnd.openxmlformats-officedocument.spreadsheetml.printerSettings">
        <DigestMethod Algorithm="http://www.w3.org/2001/04/xmlenc#sha256"/>
        <DigestValue>AOaDuHtsifCB+3mFVZaFSjZ2jbySMm3+Pey0DhdCrvo=</DigestValue>
      </Reference>
      <Reference URI="/xl/printerSettings/printerSettings1979.bin?ContentType=application/vnd.openxmlformats-officedocument.spreadsheetml.printerSettings">
        <DigestMethod Algorithm="http://www.w3.org/2001/04/xmlenc#sha256"/>
        <DigestValue>AOaDuHtsifCB+3mFVZaFSjZ2jbySMm3+Pey0DhdCrvo=</DigestValue>
      </Reference>
      <Reference URI="/xl/printerSettings/printerSettings198.bin?ContentType=application/vnd.openxmlformats-officedocument.spreadsheetml.printerSettings">
        <DigestMethod Algorithm="http://www.w3.org/2001/04/xmlenc#sha256"/>
        <DigestValue>AOaDuHtsifCB+3mFVZaFSjZ2jbySMm3+Pey0DhdCrvo=</DigestValue>
      </Reference>
      <Reference URI="/xl/printerSettings/printerSettings1980.bin?ContentType=application/vnd.openxmlformats-officedocument.spreadsheetml.printerSettings">
        <DigestMethod Algorithm="http://www.w3.org/2001/04/xmlenc#sha256"/>
        <DigestValue>1easXUpors9wW02Nqy5x8cLEF/3ZKBH0i2lLjO2Zsk8=</DigestValue>
      </Reference>
      <Reference URI="/xl/printerSettings/printerSettings1981.bin?ContentType=application/vnd.openxmlformats-officedocument.spreadsheetml.printerSettings">
        <DigestMethod Algorithm="http://www.w3.org/2001/04/xmlenc#sha256"/>
        <DigestValue>4sf+1AWluvbpxJKPd2Oye0vW/vjaIC4T1BxgDzXmoXg=</DigestValue>
      </Reference>
      <Reference URI="/xl/printerSettings/printerSettings1982.bin?ContentType=application/vnd.openxmlformats-officedocument.spreadsheetml.printerSettings">
        <DigestMethod Algorithm="http://www.w3.org/2001/04/xmlenc#sha256"/>
        <DigestValue>BTOxzcKZIvQQhAhp4BYDqpQOt7f3HZkmNdkUneQnlQ4=</DigestValue>
      </Reference>
      <Reference URI="/xl/printerSettings/printerSettings199.bin?ContentType=application/vnd.openxmlformats-officedocument.spreadsheetml.printerSettings">
        <DigestMethod Algorithm="http://www.w3.org/2001/04/xmlenc#sha256"/>
        <DigestValue>4sf+1AWluvbpxJKPd2Oye0vW/vjaIC4T1BxgDzXmoXg=</DigestValue>
      </Reference>
      <Reference URI="/xl/printerSettings/printerSettings2.bin?ContentType=application/vnd.openxmlformats-officedocument.spreadsheetml.printerSettings">
        <DigestMethod Algorithm="http://www.w3.org/2001/04/xmlenc#sha256"/>
        <DigestValue>BTOxzcKZIvQQhAhp4BYDqpQOt7f3HZkmNdkUneQnlQ4=</DigestValue>
      </Reference>
      <Reference URI="/xl/printerSettings/printerSettings20.bin?ContentType=application/vnd.openxmlformats-officedocument.spreadsheetml.printerSettings">
        <DigestMethod Algorithm="http://www.w3.org/2001/04/xmlenc#sha256"/>
        <DigestValue>1easXUpors9wW02Nqy5x8cLEF/3ZKBH0i2lLjO2Zsk8=</DigestValue>
      </Reference>
      <Reference URI="/xl/printerSettings/printerSettings200.bin?ContentType=application/vnd.openxmlformats-officedocument.spreadsheetml.printerSettings">
        <DigestMethod Algorithm="http://www.w3.org/2001/04/xmlenc#sha256"/>
        <DigestValue>MqlMFcdOU724y+XT0A1fb7kjq67gysaEXySjCDCzorU=</DigestValue>
      </Reference>
      <Reference URI="/xl/printerSettings/printerSettings201.bin?ContentType=application/vnd.openxmlformats-officedocument.spreadsheetml.printerSettings">
        <DigestMethod Algorithm="http://www.w3.org/2001/04/xmlenc#sha256"/>
        <DigestValue>6HGumsjBk9X1CzCPpkG1pJTBdVyGv7gAJ+RWNO+yDTc=</DigestValue>
      </Reference>
      <Reference URI="/xl/printerSettings/printerSettings202.bin?ContentType=application/vnd.openxmlformats-officedocument.spreadsheetml.printerSettings">
        <DigestMethod Algorithm="http://www.w3.org/2001/04/xmlenc#sha256"/>
        <DigestValue>BTOxzcKZIvQQhAhp4BYDqpQOt7f3HZkmNdkUneQnlQ4=</DigestValue>
      </Reference>
      <Reference URI="/xl/printerSettings/printerSettings203.bin?ContentType=application/vnd.openxmlformats-officedocument.spreadsheetml.printerSettings">
        <DigestMethod Algorithm="http://www.w3.org/2001/04/xmlenc#sha256"/>
        <DigestValue>BTOxzcKZIvQQhAhp4BYDqpQOt7f3HZkmNdkUneQnlQ4=</DigestValue>
      </Reference>
      <Reference URI="/xl/printerSettings/printerSettings204.bin?ContentType=application/vnd.openxmlformats-officedocument.spreadsheetml.printerSettings">
        <DigestMethod Algorithm="http://www.w3.org/2001/04/xmlenc#sha256"/>
        <DigestValue>4sf+1AWluvbpxJKPd2Oye0vW/vjaIC4T1BxgDzXmoXg=</DigestValue>
      </Reference>
      <Reference URI="/xl/printerSettings/printerSettings205.bin?ContentType=application/vnd.openxmlformats-officedocument.spreadsheetml.printerSettings">
        <DigestMethod Algorithm="http://www.w3.org/2001/04/xmlenc#sha256"/>
        <DigestValue>BTOxzcKZIvQQhAhp4BYDqpQOt7f3HZkmNdkUneQnlQ4=</DigestValue>
      </Reference>
      <Reference URI="/xl/printerSettings/printerSettings206.bin?ContentType=application/vnd.openxmlformats-officedocument.spreadsheetml.printerSettings">
        <DigestMethod Algorithm="http://www.w3.org/2001/04/xmlenc#sha256"/>
        <DigestValue>4sf+1AWluvbpxJKPd2Oye0vW/vjaIC4T1BxgDzXmoXg=</DigestValue>
      </Reference>
      <Reference URI="/xl/printerSettings/printerSettings207.bin?ContentType=application/vnd.openxmlformats-officedocument.spreadsheetml.printerSettings">
        <DigestMethod Algorithm="http://www.w3.org/2001/04/xmlenc#sha256"/>
        <DigestValue>4sf+1AWluvbpxJKPd2Oye0vW/vjaIC4T1BxgDzXmoXg=</DigestValue>
      </Reference>
      <Reference URI="/xl/printerSettings/printerSettings208.bin?ContentType=application/vnd.openxmlformats-officedocument.spreadsheetml.printerSettings">
        <DigestMethod Algorithm="http://www.w3.org/2001/04/xmlenc#sha256"/>
        <DigestValue>4sf+1AWluvbpxJKPd2Oye0vW/vjaIC4T1BxgDzXmoXg=</DigestValue>
      </Reference>
      <Reference URI="/xl/printerSettings/printerSettings209.bin?ContentType=application/vnd.openxmlformats-officedocument.spreadsheetml.printerSettings">
        <DigestMethod Algorithm="http://www.w3.org/2001/04/xmlenc#sha256"/>
        <DigestValue>4sf+1AWluvbpxJKPd2Oye0vW/vjaIC4T1BxgDzXmoXg=</DigestValue>
      </Reference>
      <Reference URI="/xl/printerSettings/printerSettings21.bin?ContentType=application/vnd.openxmlformats-officedocument.spreadsheetml.printerSettings">
        <DigestMethod Algorithm="http://www.w3.org/2001/04/xmlenc#sha256"/>
        <DigestValue>1easXUpors9wW02Nqy5x8cLEF/3ZKBH0i2lLjO2Zsk8=</DigestValue>
      </Reference>
      <Reference URI="/xl/printerSettings/printerSettings210.bin?ContentType=application/vnd.openxmlformats-officedocument.spreadsheetml.printerSettings">
        <DigestMethod Algorithm="http://www.w3.org/2001/04/xmlenc#sha256"/>
        <DigestValue>4sf+1AWluvbpxJKPd2Oye0vW/vjaIC4T1BxgDzXmoXg=</DigestValue>
      </Reference>
      <Reference URI="/xl/printerSettings/printerSettings211.bin?ContentType=application/vnd.openxmlformats-officedocument.spreadsheetml.printerSettings">
        <DigestMethod Algorithm="http://www.w3.org/2001/04/xmlenc#sha256"/>
        <DigestValue>1easXUpors9wW02Nqy5x8cLEF/3ZKBH0i2lLjO2Zsk8=</DigestValue>
      </Reference>
      <Reference URI="/xl/printerSettings/printerSettings212.bin?ContentType=application/vnd.openxmlformats-officedocument.spreadsheetml.printerSettings">
        <DigestMethod Algorithm="http://www.w3.org/2001/04/xmlenc#sha256"/>
        <DigestValue>4sf+1AWluvbpxJKPd2Oye0vW/vjaIC4T1BxgDzXmoXg=</DigestValue>
      </Reference>
      <Reference URI="/xl/printerSettings/printerSettings213.bin?ContentType=application/vnd.openxmlformats-officedocument.spreadsheetml.printerSettings">
        <DigestMethod Algorithm="http://www.w3.org/2001/04/xmlenc#sha256"/>
        <DigestValue>MqlMFcdOU724y+XT0A1fb7kjq67gysaEXySjCDCzorU=</DigestValue>
      </Reference>
      <Reference URI="/xl/printerSettings/printerSettings214.bin?ContentType=application/vnd.openxmlformats-officedocument.spreadsheetml.printerSettings">
        <DigestMethod Algorithm="http://www.w3.org/2001/04/xmlenc#sha256"/>
        <DigestValue>1easXUpors9wW02Nqy5x8cLEF/3ZKBH0i2lLjO2Zsk8=</DigestValue>
      </Reference>
      <Reference URI="/xl/printerSettings/printerSettings215.bin?ContentType=application/vnd.openxmlformats-officedocument.spreadsheetml.printerSettings">
        <DigestMethod Algorithm="http://www.w3.org/2001/04/xmlenc#sha256"/>
        <DigestValue>4sf+1AWluvbpxJKPd2Oye0vW/vjaIC4T1BxgDzXmoXg=</DigestValue>
      </Reference>
      <Reference URI="/xl/printerSettings/printerSettings216.bin?ContentType=application/vnd.openxmlformats-officedocument.spreadsheetml.printerSettings">
        <DigestMethod Algorithm="http://www.w3.org/2001/04/xmlenc#sha256"/>
        <DigestValue>1easXUpors9wW02Nqy5x8cLEF/3ZKBH0i2lLjO2Zsk8=</DigestValue>
      </Reference>
      <Reference URI="/xl/printerSettings/printerSettings217.bin?ContentType=application/vnd.openxmlformats-officedocument.spreadsheetml.printerSettings">
        <DigestMethod Algorithm="http://www.w3.org/2001/04/xmlenc#sha256"/>
        <DigestValue>4sf+1AWluvbpxJKPd2Oye0vW/vjaIC4T1BxgDzXmoXg=</DigestValue>
      </Reference>
      <Reference URI="/xl/printerSettings/printerSettings218.bin?ContentType=application/vnd.openxmlformats-officedocument.spreadsheetml.printerSettings">
        <DigestMethod Algorithm="http://www.w3.org/2001/04/xmlenc#sha256"/>
        <DigestValue>4sf+1AWluvbpxJKPd2Oye0vW/vjaIC4T1BxgDzXmoXg=</DigestValue>
      </Reference>
      <Reference URI="/xl/printerSettings/printerSettings219.bin?ContentType=application/vnd.openxmlformats-officedocument.spreadsheetml.printerSettings">
        <DigestMethod Algorithm="http://www.w3.org/2001/04/xmlenc#sha256"/>
        <DigestValue>AOaDuHtsifCB+3mFVZaFSjZ2jbySMm3+Pey0DhdCrvo=</DigestValue>
      </Reference>
      <Reference URI="/xl/printerSettings/printerSettings22.bin?ContentType=application/vnd.openxmlformats-officedocument.spreadsheetml.printerSettings">
        <DigestMethod Algorithm="http://www.w3.org/2001/04/xmlenc#sha256"/>
        <DigestValue>BTOxzcKZIvQQhAhp4BYDqpQOt7f3HZkmNdkUneQnlQ4=</DigestValue>
      </Reference>
      <Reference URI="/xl/printerSettings/printerSettings220.bin?ContentType=application/vnd.openxmlformats-officedocument.spreadsheetml.printerSettings">
        <DigestMethod Algorithm="http://www.w3.org/2001/04/xmlenc#sha256"/>
        <DigestValue>4sf+1AWluvbpxJKPd2Oye0vW/vjaIC4T1BxgDzXmoXg=</DigestValue>
      </Reference>
      <Reference URI="/xl/printerSettings/printerSettings221.bin?ContentType=application/vnd.openxmlformats-officedocument.spreadsheetml.printerSettings">
        <DigestMethod Algorithm="http://www.w3.org/2001/04/xmlenc#sha256"/>
        <DigestValue>4sf+1AWluvbpxJKPd2Oye0vW/vjaIC4T1BxgDzXmoXg=</DigestValue>
      </Reference>
      <Reference URI="/xl/printerSettings/printerSettings222.bin?ContentType=application/vnd.openxmlformats-officedocument.spreadsheetml.printerSettings">
        <DigestMethod Algorithm="http://www.w3.org/2001/04/xmlenc#sha256"/>
        <DigestValue>4sf+1AWluvbpxJKPd2Oye0vW/vjaIC4T1BxgDzXmoXg=</DigestValue>
      </Reference>
      <Reference URI="/xl/printerSettings/printerSettings223.bin?ContentType=application/vnd.openxmlformats-officedocument.spreadsheetml.printerSettings">
        <DigestMethod Algorithm="http://www.w3.org/2001/04/xmlenc#sha256"/>
        <DigestValue>4sf+1AWluvbpxJKPd2Oye0vW/vjaIC4T1BxgDzXmoXg=</DigestValue>
      </Reference>
      <Reference URI="/xl/printerSettings/printerSettings224.bin?ContentType=application/vnd.openxmlformats-officedocument.spreadsheetml.printerSettings">
        <DigestMethod Algorithm="http://www.w3.org/2001/04/xmlenc#sha256"/>
        <DigestValue>olVzO14YzbBV9lyv2+iYJUax50tLLM5nhgg3hHHh9hE=</DigestValue>
      </Reference>
      <Reference URI="/xl/printerSettings/printerSettings225.bin?ContentType=application/vnd.openxmlformats-officedocument.spreadsheetml.printerSettings">
        <DigestMethod Algorithm="http://www.w3.org/2001/04/xmlenc#sha256"/>
        <DigestValue>4sf+1AWluvbpxJKPd2Oye0vW/vjaIC4T1BxgDzXmoXg=</DigestValue>
      </Reference>
      <Reference URI="/xl/printerSettings/printerSettings226.bin?ContentType=application/vnd.openxmlformats-officedocument.spreadsheetml.printerSettings">
        <DigestMethod Algorithm="http://www.w3.org/2001/04/xmlenc#sha256"/>
        <DigestValue>4sf+1AWluvbpxJKPd2Oye0vW/vjaIC4T1BxgDzXmoXg=</DigestValue>
      </Reference>
      <Reference URI="/xl/printerSettings/printerSettings227.bin?ContentType=application/vnd.openxmlformats-officedocument.spreadsheetml.printerSettings">
        <DigestMethod Algorithm="http://www.w3.org/2001/04/xmlenc#sha256"/>
        <DigestValue>4sf+1AWluvbpxJKPd2Oye0vW/vjaIC4T1BxgDzXmoXg=</DigestValue>
      </Reference>
      <Reference URI="/xl/printerSettings/printerSettings228.bin?ContentType=application/vnd.openxmlformats-officedocument.spreadsheetml.printerSettings">
        <DigestMethod Algorithm="http://www.w3.org/2001/04/xmlenc#sha256"/>
        <DigestValue>MqlMFcdOU724y+XT0A1fb7kjq67gysaEXySjCDCzorU=</DigestValue>
      </Reference>
      <Reference URI="/xl/printerSettings/printerSettings229.bin?ContentType=application/vnd.openxmlformats-officedocument.spreadsheetml.printerSettings">
        <DigestMethod Algorithm="http://www.w3.org/2001/04/xmlenc#sha256"/>
        <DigestValue>4sf+1AWluvbpxJKPd2Oye0vW/vjaIC4T1BxgDzXmoXg=</DigestValue>
      </Reference>
      <Reference URI="/xl/printerSettings/printerSettings23.bin?ContentType=application/vnd.openxmlformats-officedocument.spreadsheetml.printerSettings">
        <DigestMethod Algorithm="http://www.w3.org/2001/04/xmlenc#sha256"/>
        <DigestValue>BTOxzcKZIvQQhAhp4BYDqpQOt7f3HZkmNdkUneQnlQ4=</DigestValue>
      </Reference>
      <Reference URI="/xl/printerSettings/printerSettings230.bin?ContentType=application/vnd.openxmlformats-officedocument.spreadsheetml.printerSettings">
        <DigestMethod Algorithm="http://www.w3.org/2001/04/xmlenc#sha256"/>
        <DigestValue>1easXUpors9wW02Nqy5x8cLEF/3ZKBH0i2lLjO2Zsk8=</DigestValue>
      </Reference>
      <Reference URI="/xl/printerSettings/printerSettings231.bin?ContentType=application/vnd.openxmlformats-officedocument.spreadsheetml.printerSettings">
        <DigestMethod Algorithm="http://www.w3.org/2001/04/xmlenc#sha256"/>
        <DigestValue>4sf+1AWluvbpxJKPd2Oye0vW/vjaIC4T1BxgDzXmoXg=</DigestValue>
      </Reference>
      <Reference URI="/xl/printerSettings/printerSettings232.bin?ContentType=application/vnd.openxmlformats-officedocument.spreadsheetml.printerSettings">
        <DigestMethod Algorithm="http://www.w3.org/2001/04/xmlenc#sha256"/>
        <DigestValue>AOaDuHtsifCB+3mFVZaFSjZ2jbySMm3+Pey0DhdCrvo=</DigestValue>
      </Reference>
      <Reference URI="/xl/printerSettings/printerSettings233.bin?ContentType=application/vnd.openxmlformats-officedocument.spreadsheetml.printerSettings">
        <DigestMethod Algorithm="http://www.w3.org/2001/04/xmlenc#sha256"/>
        <DigestValue>4sf+1AWluvbpxJKPd2Oye0vW/vjaIC4T1BxgDzXmoXg=</DigestValue>
      </Reference>
      <Reference URI="/xl/printerSettings/printerSettings234.bin?ContentType=application/vnd.openxmlformats-officedocument.spreadsheetml.printerSettings">
        <DigestMethod Algorithm="http://www.w3.org/2001/04/xmlenc#sha256"/>
        <DigestValue>AOaDuHtsifCB+3mFVZaFSjZ2jbySMm3+Pey0DhdCrvo=</DigestValue>
      </Reference>
      <Reference URI="/xl/printerSettings/printerSettings235.bin?ContentType=application/vnd.openxmlformats-officedocument.spreadsheetml.printerSettings">
        <DigestMethod Algorithm="http://www.w3.org/2001/04/xmlenc#sha256"/>
        <DigestValue>4sf+1AWluvbpxJKPd2Oye0vW/vjaIC4T1BxgDzXmoXg=</DigestValue>
      </Reference>
      <Reference URI="/xl/printerSettings/printerSettings236.bin?ContentType=application/vnd.openxmlformats-officedocument.spreadsheetml.printerSettings">
        <DigestMethod Algorithm="http://www.w3.org/2001/04/xmlenc#sha256"/>
        <DigestValue>1easXUpors9wW02Nqy5x8cLEF/3ZKBH0i2lLjO2Zsk8=</DigestValue>
      </Reference>
      <Reference URI="/xl/printerSettings/printerSettings237.bin?ContentType=application/vnd.openxmlformats-officedocument.spreadsheetml.printerSettings">
        <DigestMethod Algorithm="http://www.w3.org/2001/04/xmlenc#sha256"/>
        <DigestValue>4sf+1AWluvbpxJKPd2Oye0vW/vjaIC4T1BxgDzXmoXg=</DigestValue>
      </Reference>
      <Reference URI="/xl/printerSettings/printerSettings238.bin?ContentType=application/vnd.openxmlformats-officedocument.spreadsheetml.printerSettings">
        <DigestMethod Algorithm="http://www.w3.org/2001/04/xmlenc#sha256"/>
        <DigestValue>BTOxzcKZIvQQhAhp4BYDqpQOt7f3HZkmNdkUneQnlQ4=</DigestValue>
      </Reference>
      <Reference URI="/xl/printerSettings/printerSettings239.bin?ContentType=application/vnd.openxmlformats-officedocument.spreadsheetml.printerSettings">
        <DigestMethod Algorithm="http://www.w3.org/2001/04/xmlenc#sha256"/>
        <DigestValue>BTOxzcKZIvQQhAhp4BYDqpQOt7f3HZkmNdkUneQnlQ4=</DigestValue>
      </Reference>
      <Reference URI="/xl/printerSettings/printerSettings24.bin?ContentType=application/vnd.openxmlformats-officedocument.spreadsheetml.printerSettings">
        <DigestMethod Algorithm="http://www.w3.org/2001/04/xmlenc#sha256"/>
        <DigestValue>4sf+1AWluvbpxJKPd2Oye0vW/vjaIC4T1BxgDzXmoXg=</DigestValue>
      </Reference>
      <Reference URI="/xl/printerSettings/printerSettings240.bin?ContentType=application/vnd.openxmlformats-officedocument.spreadsheetml.printerSettings">
        <DigestMethod Algorithm="http://www.w3.org/2001/04/xmlenc#sha256"/>
        <DigestValue>4sf+1AWluvbpxJKPd2Oye0vW/vjaIC4T1BxgDzXmoXg=</DigestValue>
      </Reference>
      <Reference URI="/xl/printerSettings/printerSettings241.bin?ContentType=application/vnd.openxmlformats-officedocument.spreadsheetml.printerSettings">
        <DigestMethod Algorithm="http://www.w3.org/2001/04/xmlenc#sha256"/>
        <DigestValue>BTOxzcKZIvQQhAhp4BYDqpQOt7f3HZkmNdkUneQnlQ4=</DigestValue>
      </Reference>
      <Reference URI="/xl/printerSettings/printerSettings242.bin?ContentType=application/vnd.openxmlformats-officedocument.spreadsheetml.printerSettings">
        <DigestMethod Algorithm="http://www.w3.org/2001/04/xmlenc#sha256"/>
        <DigestValue>4sf+1AWluvbpxJKPd2Oye0vW/vjaIC4T1BxgDzXmoXg=</DigestValue>
      </Reference>
      <Reference URI="/xl/printerSettings/printerSettings243.bin?ContentType=application/vnd.openxmlformats-officedocument.spreadsheetml.printerSettings">
        <DigestMethod Algorithm="http://www.w3.org/2001/04/xmlenc#sha256"/>
        <DigestValue>4sf+1AWluvbpxJKPd2Oye0vW/vjaIC4T1BxgDzXmoXg=</DigestValue>
      </Reference>
      <Reference URI="/xl/printerSettings/printerSettings244.bin?ContentType=application/vnd.openxmlformats-officedocument.spreadsheetml.printerSettings">
        <DigestMethod Algorithm="http://www.w3.org/2001/04/xmlenc#sha256"/>
        <DigestValue>4sf+1AWluvbpxJKPd2Oye0vW/vjaIC4T1BxgDzXmoXg=</DigestValue>
      </Reference>
      <Reference URI="/xl/printerSettings/printerSettings245.bin?ContentType=application/vnd.openxmlformats-officedocument.spreadsheetml.printerSettings">
        <DigestMethod Algorithm="http://www.w3.org/2001/04/xmlenc#sha256"/>
        <DigestValue>4sf+1AWluvbpxJKPd2Oye0vW/vjaIC4T1BxgDzXmoXg=</DigestValue>
      </Reference>
      <Reference URI="/xl/printerSettings/printerSettings246.bin?ContentType=application/vnd.openxmlformats-officedocument.spreadsheetml.printerSettings">
        <DigestMethod Algorithm="http://www.w3.org/2001/04/xmlenc#sha256"/>
        <DigestValue>4sf+1AWluvbpxJKPd2Oye0vW/vjaIC4T1BxgDzXmoXg=</DigestValue>
      </Reference>
      <Reference URI="/xl/printerSettings/printerSettings247.bin?ContentType=application/vnd.openxmlformats-officedocument.spreadsheetml.printerSettings">
        <DigestMethod Algorithm="http://www.w3.org/2001/04/xmlenc#sha256"/>
        <DigestValue>1easXUpors9wW02Nqy5x8cLEF/3ZKBH0i2lLjO2Zsk8=</DigestValue>
      </Reference>
      <Reference URI="/xl/printerSettings/printerSettings248.bin?ContentType=application/vnd.openxmlformats-officedocument.spreadsheetml.printerSettings">
        <DigestMethod Algorithm="http://www.w3.org/2001/04/xmlenc#sha256"/>
        <DigestValue>4sf+1AWluvbpxJKPd2Oye0vW/vjaIC4T1BxgDzXmoXg=</DigestValue>
      </Reference>
      <Reference URI="/xl/printerSettings/printerSettings249.bin?ContentType=application/vnd.openxmlformats-officedocument.spreadsheetml.printerSettings">
        <DigestMethod Algorithm="http://www.w3.org/2001/04/xmlenc#sha256"/>
        <DigestValue>6HGumsjBk9X1CzCPpkG1pJTBdVyGv7gAJ+RWNO+yDTc=</DigestValue>
      </Reference>
      <Reference URI="/xl/printerSettings/printerSettings25.bin?ContentType=application/vnd.openxmlformats-officedocument.spreadsheetml.printerSettings">
        <DigestMethod Algorithm="http://www.w3.org/2001/04/xmlenc#sha256"/>
        <DigestValue>BTOxzcKZIvQQhAhp4BYDqpQOt7f3HZkmNdkUneQnlQ4=</DigestValue>
      </Reference>
      <Reference URI="/xl/printerSettings/printerSettings250.bin?ContentType=application/vnd.openxmlformats-officedocument.spreadsheetml.printerSettings">
        <DigestMethod Algorithm="http://www.w3.org/2001/04/xmlenc#sha256"/>
        <DigestValue>1easXUpors9wW02Nqy5x8cLEF/3ZKBH0i2lLjO2Zsk8=</DigestValue>
      </Reference>
      <Reference URI="/xl/printerSettings/printerSettings251.bin?ContentType=application/vnd.openxmlformats-officedocument.spreadsheetml.printerSettings">
        <DigestMethod Algorithm="http://www.w3.org/2001/04/xmlenc#sha256"/>
        <DigestValue>4sf+1AWluvbpxJKPd2Oye0vW/vjaIC4T1BxgDzXmoXg=</DigestValue>
      </Reference>
      <Reference URI="/xl/printerSettings/printerSettings252.bin?ContentType=application/vnd.openxmlformats-officedocument.spreadsheetml.printerSettings">
        <DigestMethod Algorithm="http://www.w3.org/2001/04/xmlenc#sha256"/>
        <DigestValue>1easXUpors9wW02Nqy5x8cLEF/3ZKBH0i2lLjO2Zsk8=</DigestValue>
      </Reference>
      <Reference URI="/xl/printerSettings/printerSettings253.bin?ContentType=application/vnd.openxmlformats-officedocument.spreadsheetml.printerSettings">
        <DigestMethod Algorithm="http://www.w3.org/2001/04/xmlenc#sha256"/>
        <DigestValue>4sf+1AWluvbpxJKPd2Oye0vW/vjaIC4T1BxgDzXmoXg=</DigestValue>
      </Reference>
      <Reference URI="/xl/printerSettings/printerSettings254.bin?ContentType=application/vnd.openxmlformats-officedocument.spreadsheetml.printerSettings">
        <DigestMethod Algorithm="http://www.w3.org/2001/04/xmlenc#sha256"/>
        <DigestValue>4sf+1AWluvbpxJKPd2Oye0vW/vjaIC4T1BxgDzXmoXg=</DigestValue>
      </Reference>
      <Reference URI="/xl/printerSettings/printerSettings255.bin?ContentType=application/vnd.openxmlformats-officedocument.spreadsheetml.printerSettings">
        <DigestMethod Algorithm="http://www.w3.org/2001/04/xmlenc#sha256"/>
        <DigestValue>AOaDuHtsifCB+3mFVZaFSjZ2jbySMm3+Pey0DhdCrvo=</DigestValue>
      </Reference>
      <Reference URI="/xl/printerSettings/printerSettings256.bin?ContentType=application/vnd.openxmlformats-officedocument.spreadsheetml.printerSettings">
        <DigestMethod Algorithm="http://www.w3.org/2001/04/xmlenc#sha256"/>
        <DigestValue>4sf+1AWluvbpxJKPd2Oye0vW/vjaIC4T1BxgDzXmoXg=</DigestValue>
      </Reference>
      <Reference URI="/xl/printerSettings/printerSettings257.bin?ContentType=application/vnd.openxmlformats-officedocument.spreadsheetml.printerSettings">
        <DigestMethod Algorithm="http://www.w3.org/2001/04/xmlenc#sha256"/>
        <DigestValue>4sf+1AWluvbpxJKPd2Oye0vW/vjaIC4T1BxgDzXmoXg=</DigestValue>
      </Reference>
      <Reference URI="/xl/printerSettings/printerSettings258.bin?ContentType=application/vnd.openxmlformats-officedocument.spreadsheetml.printerSettings">
        <DigestMethod Algorithm="http://www.w3.org/2001/04/xmlenc#sha256"/>
        <DigestValue>6HGumsjBk9X1CzCPpkG1pJTBdVyGv7gAJ+RWNO+yDTc=</DigestValue>
      </Reference>
      <Reference URI="/xl/printerSettings/printerSettings259.bin?ContentType=application/vnd.openxmlformats-officedocument.spreadsheetml.printerSettings">
        <DigestMethod Algorithm="http://www.w3.org/2001/04/xmlenc#sha256"/>
        <DigestValue>+n5QTe6/grUf3JPx5J0xBRGlKRI8XimZKbgxCQVlTOM=</DigestValue>
      </Reference>
      <Reference URI="/xl/printerSettings/printerSettings26.bin?ContentType=application/vnd.openxmlformats-officedocument.spreadsheetml.printerSettings">
        <DigestMethod Algorithm="http://www.w3.org/2001/04/xmlenc#sha256"/>
        <DigestValue>4sf+1AWluvbpxJKPd2Oye0vW/vjaIC4T1BxgDzXmoXg=</DigestValue>
      </Reference>
      <Reference URI="/xl/printerSettings/printerSettings260.bin?ContentType=application/vnd.openxmlformats-officedocument.spreadsheetml.printerSettings">
        <DigestMethod Algorithm="http://www.w3.org/2001/04/xmlenc#sha256"/>
        <DigestValue>k5z4QFvXyp5vMq4FDANuvQxvNZ735cuotFRYxi91M4M=</DigestValue>
      </Reference>
      <Reference URI="/xl/printerSettings/printerSettings261.bin?ContentType=application/vnd.openxmlformats-officedocument.spreadsheetml.printerSettings">
        <DigestMethod Algorithm="http://www.w3.org/2001/04/xmlenc#sha256"/>
        <DigestValue>6HGumsjBk9X1CzCPpkG1pJTBdVyGv7gAJ+RWNO+yDTc=</DigestValue>
      </Reference>
      <Reference URI="/xl/printerSettings/printerSettings262.bin?ContentType=application/vnd.openxmlformats-officedocument.spreadsheetml.printerSettings">
        <DigestMethod Algorithm="http://www.w3.org/2001/04/xmlenc#sha256"/>
        <DigestValue>6HGumsjBk9X1CzCPpkG1pJTBdVyGv7gAJ+RWNO+yDTc=</DigestValue>
      </Reference>
      <Reference URI="/xl/printerSettings/printerSettings263.bin?ContentType=application/vnd.openxmlformats-officedocument.spreadsheetml.printerSettings">
        <DigestMethod Algorithm="http://www.w3.org/2001/04/xmlenc#sha256"/>
        <DigestValue>6HGumsjBk9X1CzCPpkG1pJTBdVyGv7gAJ+RWNO+yDTc=</DigestValue>
      </Reference>
      <Reference URI="/xl/printerSettings/printerSettings264.bin?ContentType=application/vnd.openxmlformats-officedocument.spreadsheetml.printerSettings">
        <DigestMethod Algorithm="http://www.w3.org/2001/04/xmlenc#sha256"/>
        <DigestValue>6HGumsjBk9X1CzCPpkG1pJTBdVyGv7gAJ+RWNO+yDTc=</DigestValue>
      </Reference>
      <Reference URI="/xl/printerSettings/printerSettings265.bin?ContentType=application/vnd.openxmlformats-officedocument.spreadsheetml.printerSettings">
        <DigestMethod Algorithm="http://www.w3.org/2001/04/xmlenc#sha256"/>
        <DigestValue>6HGumsjBk9X1CzCPpkG1pJTBdVyGv7gAJ+RWNO+yDTc=</DigestValue>
      </Reference>
      <Reference URI="/xl/printerSettings/printerSettings266.bin?ContentType=application/vnd.openxmlformats-officedocument.spreadsheetml.printerSettings">
        <DigestMethod Algorithm="http://www.w3.org/2001/04/xmlenc#sha256"/>
        <DigestValue>6HGumsjBk9X1CzCPpkG1pJTBdVyGv7gAJ+RWNO+yDTc=</DigestValue>
      </Reference>
      <Reference URI="/xl/printerSettings/printerSettings267.bin?ContentType=application/vnd.openxmlformats-officedocument.spreadsheetml.printerSettings">
        <DigestMethod Algorithm="http://www.w3.org/2001/04/xmlenc#sha256"/>
        <DigestValue>6HGumsjBk9X1CzCPpkG1pJTBdVyGv7gAJ+RWNO+yDTc=</DigestValue>
      </Reference>
      <Reference URI="/xl/printerSettings/printerSettings268.bin?ContentType=application/vnd.openxmlformats-officedocument.spreadsheetml.printerSettings">
        <DigestMethod Algorithm="http://www.w3.org/2001/04/xmlenc#sha256"/>
        <DigestValue>4sf+1AWluvbpxJKPd2Oye0vW/vjaIC4T1BxgDzXmoXg=</DigestValue>
      </Reference>
      <Reference URI="/xl/printerSettings/printerSettings269.bin?ContentType=application/vnd.openxmlformats-officedocument.spreadsheetml.printerSettings">
        <DigestMethod Algorithm="http://www.w3.org/2001/04/xmlenc#sha256"/>
        <DigestValue>6HGumsjBk9X1CzCPpkG1pJTBdVyGv7gAJ+RWNO+yDTc=</DigestValue>
      </Reference>
      <Reference URI="/xl/printerSettings/printerSettings27.bin?ContentType=application/vnd.openxmlformats-officedocument.spreadsheetml.printerSettings">
        <DigestMethod Algorithm="http://www.w3.org/2001/04/xmlenc#sha256"/>
        <DigestValue>4sf+1AWluvbpxJKPd2Oye0vW/vjaIC4T1BxgDzXmoXg=</DigestValue>
      </Reference>
      <Reference URI="/xl/printerSettings/printerSettings270.bin?ContentType=application/vnd.openxmlformats-officedocument.spreadsheetml.printerSettings">
        <DigestMethod Algorithm="http://www.w3.org/2001/04/xmlenc#sha256"/>
        <DigestValue>6HGumsjBk9X1CzCPpkG1pJTBdVyGv7gAJ+RWNO+yDTc=</DigestValue>
      </Reference>
      <Reference URI="/xl/printerSettings/printerSettings271.bin?ContentType=application/vnd.openxmlformats-officedocument.spreadsheetml.printerSettings">
        <DigestMethod Algorithm="http://www.w3.org/2001/04/xmlenc#sha256"/>
        <DigestValue>4sf+1AWluvbpxJKPd2Oye0vW/vjaIC4T1BxgDzXmoXg=</DigestValue>
      </Reference>
      <Reference URI="/xl/printerSettings/printerSettings272.bin?ContentType=application/vnd.openxmlformats-officedocument.spreadsheetml.printerSettings">
        <DigestMethod Algorithm="http://www.w3.org/2001/04/xmlenc#sha256"/>
        <DigestValue>4sf+1AWluvbpxJKPd2Oye0vW/vjaIC4T1BxgDzXmoXg=</DigestValue>
      </Reference>
      <Reference URI="/xl/printerSettings/printerSettings273.bin?ContentType=application/vnd.openxmlformats-officedocument.spreadsheetml.printerSettings">
        <DigestMethod Algorithm="http://www.w3.org/2001/04/xmlenc#sha256"/>
        <DigestValue>6HGumsjBk9X1CzCPpkG1pJTBdVyGv7gAJ+RWNO+yDTc=</DigestValue>
      </Reference>
      <Reference URI="/xl/printerSettings/printerSettings274.bin?ContentType=application/vnd.openxmlformats-officedocument.spreadsheetml.printerSettings">
        <DigestMethod Algorithm="http://www.w3.org/2001/04/xmlenc#sha256"/>
        <DigestValue>4sf+1AWluvbpxJKPd2Oye0vW/vjaIC4T1BxgDzXmoXg=</DigestValue>
      </Reference>
      <Reference URI="/xl/printerSettings/printerSettings275.bin?ContentType=application/vnd.openxmlformats-officedocument.spreadsheetml.printerSettings">
        <DigestMethod Algorithm="http://www.w3.org/2001/04/xmlenc#sha256"/>
        <DigestValue>1easXUpors9wW02Nqy5x8cLEF/3ZKBH0i2lLjO2Zsk8=</DigestValue>
      </Reference>
      <Reference URI="/xl/printerSettings/printerSettings276.bin?ContentType=application/vnd.openxmlformats-officedocument.spreadsheetml.printerSettings">
        <DigestMethod Algorithm="http://www.w3.org/2001/04/xmlenc#sha256"/>
        <DigestValue>4sf+1AWluvbpxJKPd2Oye0vW/vjaIC4T1BxgDzXmoXg=</DigestValue>
      </Reference>
      <Reference URI="/xl/printerSettings/printerSettings277.bin?ContentType=application/vnd.openxmlformats-officedocument.spreadsheetml.printerSettings">
        <DigestMethod Algorithm="http://www.w3.org/2001/04/xmlenc#sha256"/>
        <DigestValue>AOaDuHtsifCB+3mFVZaFSjZ2jbySMm3+Pey0DhdCrvo=</DigestValue>
      </Reference>
      <Reference URI="/xl/printerSettings/printerSettings278.bin?ContentType=application/vnd.openxmlformats-officedocument.spreadsheetml.printerSettings">
        <DigestMethod Algorithm="http://www.w3.org/2001/04/xmlenc#sha256"/>
        <DigestValue>4sf+1AWluvbpxJKPd2Oye0vW/vjaIC4T1BxgDzXmoXg=</DigestValue>
      </Reference>
      <Reference URI="/xl/printerSettings/printerSettings279.bin?ContentType=application/vnd.openxmlformats-officedocument.spreadsheetml.printerSettings">
        <DigestMethod Algorithm="http://www.w3.org/2001/04/xmlenc#sha256"/>
        <DigestValue>AOaDuHtsifCB+3mFVZaFSjZ2jbySMm3+Pey0DhdCrvo=</DigestValue>
      </Reference>
      <Reference URI="/xl/printerSettings/printerSettings28.bin?ContentType=application/vnd.openxmlformats-officedocument.spreadsheetml.printerSettings">
        <DigestMethod Algorithm="http://www.w3.org/2001/04/xmlenc#sha256"/>
        <DigestValue>4sf+1AWluvbpxJKPd2Oye0vW/vjaIC4T1BxgDzXmoXg=</DigestValue>
      </Reference>
      <Reference URI="/xl/printerSettings/printerSettings280.bin?ContentType=application/vnd.openxmlformats-officedocument.spreadsheetml.printerSettings">
        <DigestMethod Algorithm="http://www.w3.org/2001/04/xmlenc#sha256"/>
        <DigestValue>4sf+1AWluvbpxJKPd2Oye0vW/vjaIC4T1BxgDzXmoXg=</DigestValue>
      </Reference>
      <Reference URI="/xl/printerSettings/printerSettings281.bin?ContentType=application/vnd.openxmlformats-officedocument.spreadsheetml.printerSettings">
        <DigestMethod Algorithm="http://www.w3.org/2001/04/xmlenc#sha256"/>
        <DigestValue>1easXUpors9wW02Nqy5x8cLEF/3ZKBH0i2lLjO2Zsk8=</DigestValue>
      </Reference>
      <Reference URI="/xl/printerSettings/printerSettings282.bin?ContentType=application/vnd.openxmlformats-officedocument.spreadsheetml.printerSettings">
        <DigestMethod Algorithm="http://www.w3.org/2001/04/xmlenc#sha256"/>
        <DigestValue>6HGumsjBk9X1CzCPpkG1pJTBdVyGv7gAJ+RWNO+yDTc=</DigestValue>
      </Reference>
      <Reference URI="/xl/printerSettings/printerSettings283.bin?ContentType=application/vnd.openxmlformats-officedocument.spreadsheetml.printerSettings">
        <DigestMethod Algorithm="http://www.w3.org/2001/04/xmlenc#sha256"/>
        <DigestValue>BTOxzcKZIvQQhAhp4BYDqpQOt7f3HZkmNdkUneQnlQ4=</DigestValue>
      </Reference>
      <Reference URI="/xl/printerSettings/printerSettings284.bin?ContentType=application/vnd.openxmlformats-officedocument.spreadsheetml.printerSettings">
        <DigestMethod Algorithm="http://www.w3.org/2001/04/xmlenc#sha256"/>
        <DigestValue>BTOxzcKZIvQQhAhp4BYDqpQOt7f3HZkmNdkUneQnlQ4=</DigestValue>
      </Reference>
      <Reference URI="/xl/printerSettings/printerSettings285.bin?ContentType=application/vnd.openxmlformats-officedocument.spreadsheetml.printerSettings">
        <DigestMethod Algorithm="http://www.w3.org/2001/04/xmlenc#sha256"/>
        <DigestValue>4sf+1AWluvbpxJKPd2Oye0vW/vjaIC4T1BxgDzXmoXg=</DigestValue>
      </Reference>
      <Reference URI="/xl/printerSettings/printerSettings286.bin?ContentType=application/vnd.openxmlformats-officedocument.spreadsheetml.printerSettings">
        <DigestMethod Algorithm="http://www.w3.org/2001/04/xmlenc#sha256"/>
        <DigestValue>BTOxzcKZIvQQhAhp4BYDqpQOt7f3HZkmNdkUneQnlQ4=</DigestValue>
      </Reference>
      <Reference URI="/xl/printerSettings/printerSettings287.bin?ContentType=application/vnd.openxmlformats-officedocument.spreadsheetml.printerSettings">
        <DigestMethod Algorithm="http://www.w3.org/2001/04/xmlenc#sha256"/>
        <DigestValue>4sf+1AWluvbpxJKPd2Oye0vW/vjaIC4T1BxgDzXmoXg=</DigestValue>
      </Reference>
      <Reference URI="/xl/printerSettings/printerSettings288.bin?ContentType=application/vnd.openxmlformats-officedocument.spreadsheetml.printerSettings">
        <DigestMethod Algorithm="http://www.w3.org/2001/04/xmlenc#sha256"/>
        <DigestValue>4sf+1AWluvbpxJKPd2Oye0vW/vjaIC4T1BxgDzXmoXg=</DigestValue>
      </Reference>
      <Reference URI="/xl/printerSettings/printerSettings289.bin?ContentType=application/vnd.openxmlformats-officedocument.spreadsheetml.printerSettings">
        <DigestMethod Algorithm="http://www.w3.org/2001/04/xmlenc#sha256"/>
        <DigestValue>4sf+1AWluvbpxJKPd2Oye0vW/vjaIC4T1BxgDzXmoXg=</DigestValue>
      </Reference>
      <Reference URI="/xl/printerSettings/printerSettings29.bin?ContentType=application/vnd.openxmlformats-officedocument.spreadsheetml.printerSettings">
        <DigestMethod Algorithm="http://www.w3.org/2001/04/xmlenc#sha256"/>
        <DigestValue>4sf+1AWluvbpxJKPd2Oye0vW/vjaIC4T1BxgDzXmoXg=</DigestValue>
      </Reference>
      <Reference URI="/xl/printerSettings/printerSettings290.bin?ContentType=application/vnd.openxmlformats-officedocument.spreadsheetml.printerSettings">
        <DigestMethod Algorithm="http://www.w3.org/2001/04/xmlenc#sha256"/>
        <DigestValue>4sf+1AWluvbpxJKPd2Oye0vW/vjaIC4T1BxgDzXmoXg=</DigestValue>
      </Reference>
      <Reference URI="/xl/printerSettings/printerSettings291.bin?ContentType=application/vnd.openxmlformats-officedocument.spreadsheetml.printerSettings">
        <DigestMethod Algorithm="http://www.w3.org/2001/04/xmlenc#sha256"/>
        <DigestValue>4sf+1AWluvbpxJKPd2Oye0vW/vjaIC4T1BxgDzXmoXg=</DigestValue>
      </Reference>
      <Reference URI="/xl/printerSettings/printerSettings292.bin?ContentType=application/vnd.openxmlformats-officedocument.spreadsheetml.printerSettings">
        <DigestMethod Algorithm="http://www.w3.org/2001/04/xmlenc#sha256"/>
        <DigestValue>1easXUpors9wW02Nqy5x8cLEF/3ZKBH0i2lLjO2Zsk8=</DigestValue>
      </Reference>
      <Reference URI="/xl/printerSettings/printerSettings293.bin?ContentType=application/vnd.openxmlformats-officedocument.spreadsheetml.printerSettings">
        <DigestMethod Algorithm="http://www.w3.org/2001/04/xmlenc#sha256"/>
        <DigestValue>4sf+1AWluvbpxJKPd2Oye0vW/vjaIC4T1BxgDzXmoXg=</DigestValue>
      </Reference>
      <Reference URI="/xl/printerSettings/printerSettings294.bin?ContentType=application/vnd.openxmlformats-officedocument.spreadsheetml.printerSettings">
        <DigestMethod Algorithm="http://www.w3.org/2001/04/xmlenc#sha256"/>
        <DigestValue>1easXUpors9wW02Nqy5x8cLEF/3ZKBH0i2lLjO2Zsk8=</DigestValue>
      </Reference>
      <Reference URI="/xl/printerSettings/printerSettings295.bin?ContentType=application/vnd.openxmlformats-officedocument.spreadsheetml.printerSettings">
        <DigestMethod Algorithm="http://www.w3.org/2001/04/xmlenc#sha256"/>
        <DigestValue>4sf+1AWluvbpxJKPd2Oye0vW/vjaIC4T1BxgDzXmoXg=</DigestValue>
      </Reference>
      <Reference URI="/xl/printerSettings/printerSettings296.bin?ContentType=application/vnd.openxmlformats-officedocument.spreadsheetml.printerSettings">
        <DigestMethod Algorithm="http://www.w3.org/2001/04/xmlenc#sha256"/>
        <DigestValue>1easXUpors9wW02Nqy5x8cLEF/3ZKBH0i2lLjO2Zsk8=</DigestValue>
      </Reference>
      <Reference URI="/xl/printerSettings/printerSettings297.bin?ContentType=application/vnd.openxmlformats-officedocument.spreadsheetml.printerSettings">
        <DigestMethod Algorithm="http://www.w3.org/2001/04/xmlenc#sha256"/>
        <DigestValue>4sf+1AWluvbpxJKPd2Oye0vW/vjaIC4T1BxgDzXmoXg=</DigestValue>
      </Reference>
      <Reference URI="/xl/printerSettings/printerSettings298.bin?ContentType=application/vnd.openxmlformats-officedocument.spreadsheetml.printerSettings">
        <DigestMethod Algorithm="http://www.w3.org/2001/04/xmlenc#sha256"/>
        <DigestValue>4sf+1AWluvbpxJKPd2Oye0vW/vjaIC4T1BxgDzXmoXg=</DigestValue>
      </Reference>
      <Reference URI="/xl/printerSettings/printerSettings299.bin?ContentType=application/vnd.openxmlformats-officedocument.spreadsheetml.printerSettings">
        <DigestMethod Algorithm="http://www.w3.org/2001/04/xmlenc#sha256"/>
        <DigestValue>AOaDuHtsifCB+3mFVZaFSjZ2jbySMm3+Pey0DhdCrvo=</DigestValue>
      </Reference>
      <Reference URI="/xl/printerSettings/printerSettings3.bin?ContentType=application/vnd.openxmlformats-officedocument.spreadsheetml.printerSettings">
        <DigestMethod Algorithm="http://www.w3.org/2001/04/xmlenc#sha256"/>
        <DigestValue>+n5QTe6/grUf3JPx5J0xBRGlKRI8XimZKbgxCQVlTOM=</DigestValue>
      </Reference>
      <Reference URI="/xl/printerSettings/printerSettings30.bin?ContentType=application/vnd.openxmlformats-officedocument.spreadsheetml.printerSettings">
        <DigestMethod Algorithm="http://www.w3.org/2001/04/xmlenc#sha256"/>
        <DigestValue>4sf+1AWluvbpxJKPd2Oye0vW/vjaIC4T1BxgDzXmoXg=</DigestValue>
      </Reference>
      <Reference URI="/xl/printerSettings/printerSettings300.bin?ContentType=application/vnd.openxmlformats-officedocument.spreadsheetml.printerSettings">
        <DigestMethod Algorithm="http://www.w3.org/2001/04/xmlenc#sha256"/>
        <DigestValue>4sf+1AWluvbpxJKPd2Oye0vW/vjaIC4T1BxgDzXmoXg=</DigestValue>
      </Reference>
      <Reference URI="/xl/printerSettings/printerSettings301.bin?ContentType=application/vnd.openxmlformats-officedocument.spreadsheetml.printerSettings">
        <DigestMethod Algorithm="http://www.w3.org/2001/04/xmlenc#sha256"/>
        <DigestValue>4sf+1AWluvbpxJKPd2Oye0vW/vjaIC4T1BxgDzXmoXg=</DigestValue>
      </Reference>
      <Reference URI="/xl/printerSettings/printerSettings302.bin?ContentType=application/vnd.openxmlformats-officedocument.spreadsheetml.printerSettings">
        <DigestMethod Algorithm="http://www.w3.org/2001/04/xmlenc#sha256"/>
        <DigestValue>+n5QTe6/grUf3JPx5J0xBRGlKRI8XimZKbgxCQVlTOM=</DigestValue>
      </Reference>
      <Reference URI="/xl/printerSettings/printerSettings303.bin?ContentType=application/vnd.openxmlformats-officedocument.spreadsheetml.printerSettings">
        <DigestMethod Algorithm="http://www.w3.org/2001/04/xmlenc#sha256"/>
        <DigestValue>6HGumsjBk9X1CzCPpkG1pJTBdVyGv7gAJ+RWNO+yDTc=</DigestValue>
      </Reference>
      <Reference URI="/xl/printerSettings/printerSettings304.bin?ContentType=application/vnd.openxmlformats-officedocument.spreadsheetml.printerSettings">
        <DigestMethod Algorithm="http://www.w3.org/2001/04/xmlenc#sha256"/>
        <DigestValue>6HGumsjBk9X1CzCPpkG1pJTBdVyGv7gAJ+RWNO+yDTc=</DigestValue>
      </Reference>
      <Reference URI="/xl/printerSettings/printerSettings305.bin?ContentType=application/vnd.openxmlformats-officedocument.spreadsheetml.printerSettings">
        <DigestMethod Algorithm="http://www.w3.org/2001/04/xmlenc#sha256"/>
        <DigestValue>4sf+1AWluvbpxJKPd2Oye0vW/vjaIC4T1BxgDzXmoXg=</DigestValue>
      </Reference>
      <Reference URI="/xl/printerSettings/printerSettings306.bin?ContentType=application/vnd.openxmlformats-officedocument.spreadsheetml.printerSettings">
        <DigestMethod Algorithm="http://www.w3.org/2001/04/xmlenc#sha256"/>
        <DigestValue>4sf+1AWluvbpxJKPd2Oye0vW/vjaIC4T1BxgDzXmoXg=</DigestValue>
      </Reference>
      <Reference URI="/xl/printerSettings/printerSettings307.bin?ContentType=application/vnd.openxmlformats-officedocument.spreadsheetml.printerSettings">
        <DigestMethod Algorithm="http://www.w3.org/2001/04/xmlenc#sha256"/>
        <DigestValue>4sf+1AWluvbpxJKPd2Oye0vW/vjaIC4T1BxgDzXmoXg=</DigestValue>
      </Reference>
      <Reference URI="/xl/printerSettings/printerSettings308.bin?ContentType=application/vnd.openxmlformats-officedocument.spreadsheetml.printerSettings">
        <DigestMethod Algorithm="http://www.w3.org/2001/04/xmlenc#sha256"/>
        <DigestValue>4sf+1AWluvbpxJKPd2Oye0vW/vjaIC4T1BxgDzXmoXg=</DigestValue>
      </Reference>
      <Reference URI="/xl/printerSettings/printerSettings309.bin?ContentType=application/vnd.openxmlformats-officedocument.spreadsheetml.printerSettings">
        <DigestMethod Algorithm="http://www.w3.org/2001/04/xmlenc#sha256"/>
        <DigestValue>1easXUpors9wW02Nqy5x8cLEF/3ZKBH0i2lLjO2Zsk8=</DigestValue>
      </Reference>
      <Reference URI="/xl/printerSettings/printerSettings31.bin?ContentType=application/vnd.openxmlformats-officedocument.spreadsheetml.printerSettings">
        <DigestMethod Algorithm="http://www.w3.org/2001/04/xmlenc#sha256"/>
        <DigestValue>1easXUpors9wW02Nqy5x8cLEF/3ZKBH0i2lLjO2Zsk8=</DigestValue>
      </Reference>
      <Reference URI="/xl/printerSettings/printerSettings310.bin?ContentType=application/vnd.openxmlformats-officedocument.spreadsheetml.printerSettings">
        <DigestMethod Algorithm="http://www.w3.org/2001/04/xmlenc#sha256"/>
        <DigestValue>4sf+1AWluvbpxJKPd2Oye0vW/vjaIC4T1BxgDzXmoXg=</DigestValue>
      </Reference>
      <Reference URI="/xl/printerSettings/printerSettings311.bin?ContentType=application/vnd.openxmlformats-officedocument.spreadsheetml.printerSettings">
        <DigestMethod Algorithm="http://www.w3.org/2001/04/xmlenc#sha256"/>
        <DigestValue>AOaDuHtsifCB+3mFVZaFSjZ2jbySMm3+Pey0DhdCrvo=</DigestValue>
      </Reference>
      <Reference URI="/xl/printerSettings/printerSettings312.bin?ContentType=application/vnd.openxmlformats-officedocument.spreadsheetml.printerSettings">
        <DigestMethod Algorithm="http://www.w3.org/2001/04/xmlenc#sha256"/>
        <DigestValue>4sf+1AWluvbpxJKPd2Oye0vW/vjaIC4T1BxgDzXmoXg=</DigestValue>
      </Reference>
      <Reference URI="/xl/printerSettings/printerSettings313.bin?ContentType=application/vnd.openxmlformats-officedocument.spreadsheetml.printerSettings">
        <DigestMethod Algorithm="http://www.w3.org/2001/04/xmlenc#sha256"/>
        <DigestValue>AOaDuHtsifCB+3mFVZaFSjZ2jbySMm3+Pey0DhdCrvo=</DigestValue>
      </Reference>
      <Reference URI="/xl/printerSettings/printerSettings314.bin?ContentType=application/vnd.openxmlformats-officedocument.spreadsheetml.printerSettings">
        <DigestMethod Algorithm="http://www.w3.org/2001/04/xmlenc#sha256"/>
        <DigestValue>4sf+1AWluvbpxJKPd2Oye0vW/vjaIC4T1BxgDzXmoXg=</DigestValue>
      </Reference>
      <Reference URI="/xl/printerSettings/printerSettings315.bin?ContentType=application/vnd.openxmlformats-officedocument.spreadsheetml.printerSettings">
        <DigestMethod Algorithm="http://www.w3.org/2001/04/xmlenc#sha256"/>
        <DigestValue>1easXUpors9wW02Nqy5x8cLEF/3ZKBH0i2lLjO2Zsk8=</DigestValue>
      </Reference>
      <Reference URI="/xl/printerSettings/printerSettings316.bin?ContentType=application/vnd.openxmlformats-officedocument.spreadsheetml.printerSettings">
        <DigestMethod Algorithm="http://www.w3.org/2001/04/xmlenc#sha256"/>
        <DigestValue>BTOxzcKZIvQQhAhp4BYDqpQOt7f3HZkmNdkUneQnlQ4=</DigestValue>
      </Reference>
      <Reference URI="/xl/printerSettings/printerSettings317.bin?ContentType=application/vnd.openxmlformats-officedocument.spreadsheetml.printerSettings">
        <DigestMethod Algorithm="http://www.w3.org/2001/04/xmlenc#sha256"/>
        <DigestValue>BTOxzcKZIvQQhAhp4BYDqpQOt7f3HZkmNdkUneQnlQ4=</DigestValue>
      </Reference>
      <Reference URI="/xl/printerSettings/printerSettings318.bin?ContentType=application/vnd.openxmlformats-officedocument.spreadsheetml.printerSettings">
        <DigestMethod Algorithm="http://www.w3.org/2001/04/xmlenc#sha256"/>
        <DigestValue>4sf+1AWluvbpxJKPd2Oye0vW/vjaIC4T1BxgDzXmoXg=</DigestValue>
      </Reference>
      <Reference URI="/xl/printerSettings/printerSettings319.bin?ContentType=application/vnd.openxmlformats-officedocument.spreadsheetml.printerSettings">
        <DigestMethod Algorithm="http://www.w3.org/2001/04/xmlenc#sha256"/>
        <DigestValue>BTOxzcKZIvQQhAhp4BYDqpQOt7f3HZkmNdkUneQnlQ4=</DigestValue>
      </Reference>
      <Reference URI="/xl/printerSettings/printerSettings32.bin?ContentType=application/vnd.openxmlformats-officedocument.spreadsheetml.printerSettings">
        <DigestMethod Algorithm="http://www.w3.org/2001/04/xmlenc#sha256"/>
        <DigestValue>4sf+1AWluvbpxJKPd2Oye0vW/vjaIC4T1BxgDzXmoXg=</DigestValue>
      </Reference>
      <Reference URI="/xl/printerSettings/printerSettings320.bin?ContentType=application/vnd.openxmlformats-officedocument.spreadsheetml.printerSettings">
        <DigestMethod Algorithm="http://www.w3.org/2001/04/xmlenc#sha256"/>
        <DigestValue>4sf+1AWluvbpxJKPd2Oye0vW/vjaIC4T1BxgDzXmoXg=</DigestValue>
      </Reference>
      <Reference URI="/xl/printerSettings/printerSettings321.bin?ContentType=application/vnd.openxmlformats-officedocument.spreadsheetml.printerSettings">
        <DigestMethod Algorithm="http://www.w3.org/2001/04/xmlenc#sha256"/>
        <DigestValue>4sf+1AWluvbpxJKPd2Oye0vW/vjaIC4T1BxgDzXmoXg=</DigestValue>
      </Reference>
      <Reference URI="/xl/printerSettings/printerSettings322.bin?ContentType=application/vnd.openxmlformats-officedocument.spreadsheetml.printerSettings">
        <DigestMethod Algorithm="http://www.w3.org/2001/04/xmlenc#sha256"/>
        <DigestValue>4sf+1AWluvbpxJKPd2Oye0vW/vjaIC4T1BxgDzXmoXg=</DigestValue>
      </Reference>
      <Reference URI="/xl/printerSettings/printerSettings323.bin?ContentType=application/vnd.openxmlformats-officedocument.spreadsheetml.printerSettings">
        <DigestMethod Algorithm="http://www.w3.org/2001/04/xmlenc#sha256"/>
        <DigestValue>4sf+1AWluvbpxJKPd2Oye0vW/vjaIC4T1BxgDzXmoXg=</DigestValue>
      </Reference>
      <Reference URI="/xl/printerSettings/printerSettings324.bin?ContentType=application/vnd.openxmlformats-officedocument.spreadsheetml.printerSettings">
        <DigestMethod Algorithm="http://www.w3.org/2001/04/xmlenc#sha256"/>
        <DigestValue>4sf+1AWluvbpxJKPd2Oye0vW/vjaIC4T1BxgDzXmoXg=</DigestValue>
      </Reference>
      <Reference URI="/xl/printerSettings/printerSettings325.bin?ContentType=application/vnd.openxmlformats-officedocument.spreadsheetml.printerSettings">
        <DigestMethod Algorithm="http://www.w3.org/2001/04/xmlenc#sha256"/>
        <DigestValue>1easXUpors9wW02Nqy5x8cLEF/3ZKBH0i2lLjO2Zsk8=</DigestValue>
      </Reference>
      <Reference URI="/xl/printerSettings/printerSettings326.bin?ContentType=application/vnd.openxmlformats-officedocument.spreadsheetml.printerSettings">
        <DigestMethod Algorithm="http://www.w3.org/2001/04/xmlenc#sha256"/>
        <DigestValue>4sf+1AWluvbpxJKPd2Oye0vW/vjaIC4T1BxgDzXmoXg=</DigestValue>
      </Reference>
      <Reference URI="/xl/printerSettings/printerSettings327.bin?ContentType=application/vnd.openxmlformats-officedocument.spreadsheetml.printerSettings">
        <DigestMethod Algorithm="http://www.w3.org/2001/04/xmlenc#sha256"/>
        <DigestValue>1easXUpors9wW02Nqy5x8cLEF/3ZKBH0i2lLjO2Zsk8=</DigestValue>
      </Reference>
      <Reference URI="/xl/printerSettings/printerSettings328.bin?ContentType=application/vnd.openxmlformats-officedocument.spreadsheetml.printerSettings">
        <DigestMethod Algorithm="http://www.w3.org/2001/04/xmlenc#sha256"/>
        <DigestValue>4sf+1AWluvbpxJKPd2Oye0vW/vjaIC4T1BxgDzXmoXg=</DigestValue>
      </Reference>
      <Reference URI="/xl/printerSettings/printerSettings329.bin?ContentType=application/vnd.openxmlformats-officedocument.spreadsheetml.printerSettings">
        <DigestMethod Algorithm="http://www.w3.org/2001/04/xmlenc#sha256"/>
        <DigestValue>1easXUpors9wW02Nqy5x8cLEF/3ZKBH0i2lLjO2Zsk8=</DigestValue>
      </Reference>
      <Reference URI="/xl/printerSettings/printerSettings33.bin?ContentType=application/vnd.openxmlformats-officedocument.spreadsheetml.printerSettings">
        <DigestMethod Algorithm="http://www.w3.org/2001/04/xmlenc#sha256"/>
        <DigestValue>6HGumsjBk9X1CzCPpkG1pJTBdVyGv7gAJ+RWNO+yDTc=</DigestValue>
      </Reference>
      <Reference URI="/xl/printerSettings/printerSettings330.bin?ContentType=application/vnd.openxmlformats-officedocument.spreadsheetml.printerSettings">
        <DigestMethod Algorithm="http://www.w3.org/2001/04/xmlenc#sha256"/>
        <DigestValue>4sf+1AWluvbpxJKPd2Oye0vW/vjaIC4T1BxgDzXmoXg=</DigestValue>
      </Reference>
      <Reference URI="/xl/printerSettings/printerSettings331.bin?ContentType=application/vnd.openxmlformats-officedocument.spreadsheetml.printerSettings">
        <DigestMethod Algorithm="http://www.w3.org/2001/04/xmlenc#sha256"/>
        <DigestValue>4sf+1AWluvbpxJKPd2Oye0vW/vjaIC4T1BxgDzXmoXg=</DigestValue>
      </Reference>
      <Reference URI="/xl/printerSettings/printerSettings332.bin?ContentType=application/vnd.openxmlformats-officedocument.spreadsheetml.printerSettings">
        <DigestMethod Algorithm="http://www.w3.org/2001/04/xmlenc#sha256"/>
        <DigestValue>AOaDuHtsifCB+3mFVZaFSjZ2jbySMm3+Pey0DhdCrvo=</DigestValue>
      </Reference>
      <Reference URI="/xl/printerSettings/printerSettings333.bin?ContentType=application/vnd.openxmlformats-officedocument.spreadsheetml.printerSettings">
        <DigestMethod Algorithm="http://www.w3.org/2001/04/xmlenc#sha256"/>
        <DigestValue>4sf+1AWluvbpxJKPd2Oye0vW/vjaIC4T1BxgDzXmoXg=</DigestValue>
      </Reference>
      <Reference URI="/xl/printerSettings/printerSettings334.bin?ContentType=application/vnd.openxmlformats-officedocument.spreadsheetml.printerSettings">
        <DigestMethod Algorithm="http://www.w3.org/2001/04/xmlenc#sha256"/>
        <DigestValue>4sf+1AWluvbpxJKPd2Oye0vW/vjaIC4T1BxgDzXmoXg=</DigestValue>
      </Reference>
      <Reference URI="/xl/printerSettings/printerSettings335.bin?ContentType=application/vnd.openxmlformats-officedocument.spreadsheetml.printerSettings">
        <DigestMethod Algorithm="http://www.w3.org/2001/04/xmlenc#sha256"/>
        <DigestValue>+n5QTe6/grUf3JPx5J0xBRGlKRI8XimZKbgxCQVlTOM=</DigestValue>
      </Reference>
      <Reference URI="/xl/printerSettings/printerSettings336.bin?ContentType=application/vnd.openxmlformats-officedocument.spreadsheetml.printerSettings">
        <DigestMethod Algorithm="http://www.w3.org/2001/04/xmlenc#sha256"/>
        <DigestValue>4sf+1AWluvbpxJKPd2Oye0vW/vjaIC4T1BxgDzXmoXg=</DigestValue>
      </Reference>
      <Reference URI="/xl/printerSettings/printerSettings337.bin?ContentType=application/vnd.openxmlformats-officedocument.spreadsheetml.printerSettings">
        <DigestMethod Algorithm="http://www.w3.org/2001/04/xmlenc#sha256"/>
        <DigestValue>4sf+1AWluvbpxJKPd2Oye0vW/vjaIC4T1BxgDzXmoXg=</DigestValue>
      </Reference>
      <Reference URI="/xl/printerSettings/printerSettings338.bin?ContentType=application/vnd.openxmlformats-officedocument.spreadsheetml.printerSettings">
        <DigestMethod Algorithm="http://www.w3.org/2001/04/xmlenc#sha256"/>
        <DigestValue>4sf+1AWluvbpxJKPd2Oye0vW/vjaIC4T1BxgDzXmoXg=</DigestValue>
      </Reference>
      <Reference URI="/xl/printerSettings/printerSettings339.bin?ContentType=application/vnd.openxmlformats-officedocument.spreadsheetml.printerSettings">
        <DigestMethod Algorithm="http://www.w3.org/2001/04/xmlenc#sha256"/>
        <DigestValue>4sf+1AWluvbpxJKPd2Oye0vW/vjaIC4T1BxgDzXmoXg=</DigestValue>
      </Reference>
      <Reference URI="/xl/printerSettings/printerSettings34.bin?ContentType=application/vnd.openxmlformats-officedocument.spreadsheetml.printerSettings">
        <DigestMethod Algorithm="http://www.w3.org/2001/04/xmlenc#sha256"/>
        <DigestValue>1easXUpors9wW02Nqy5x8cLEF/3ZKBH0i2lLjO2Zsk8=</DigestValue>
      </Reference>
      <Reference URI="/xl/printerSettings/printerSettings340.bin?ContentType=application/vnd.openxmlformats-officedocument.spreadsheetml.printerSettings">
        <DigestMethod Algorithm="http://www.w3.org/2001/04/xmlenc#sha256"/>
        <DigestValue>1easXUpors9wW02Nqy5x8cLEF/3ZKBH0i2lLjO2Zsk8=</DigestValue>
      </Reference>
      <Reference URI="/xl/printerSettings/printerSettings341.bin?ContentType=application/vnd.openxmlformats-officedocument.spreadsheetml.printerSettings">
        <DigestMethod Algorithm="http://www.w3.org/2001/04/xmlenc#sha256"/>
        <DigestValue>4sf+1AWluvbpxJKPd2Oye0vW/vjaIC4T1BxgDzXmoXg=</DigestValue>
      </Reference>
      <Reference URI="/xl/printerSettings/printerSettings342.bin?ContentType=application/vnd.openxmlformats-officedocument.spreadsheetml.printerSettings">
        <DigestMethod Algorithm="http://www.w3.org/2001/04/xmlenc#sha256"/>
        <DigestValue>AOaDuHtsifCB+3mFVZaFSjZ2jbySMm3+Pey0DhdCrvo=</DigestValue>
      </Reference>
      <Reference URI="/xl/printerSettings/printerSettings343.bin?ContentType=application/vnd.openxmlformats-officedocument.spreadsheetml.printerSettings">
        <DigestMethod Algorithm="http://www.w3.org/2001/04/xmlenc#sha256"/>
        <DigestValue>4sf+1AWluvbpxJKPd2Oye0vW/vjaIC4T1BxgDzXmoXg=</DigestValue>
      </Reference>
      <Reference URI="/xl/printerSettings/printerSettings344.bin?ContentType=application/vnd.openxmlformats-officedocument.spreadsheetml.printerSettings">
        <DigestMethod Algorithm="http://www.w3.org/2001/04/xmlenc#sha256"/>
        <DigestValue>AOaDuHtsifCB+3mFVZaFSjZ2jbySMm3+Pey0DhdCrvo=</DigestValue>
      </Reference>
      <Reference URI="/xl/printerSettings/printerSettings345.bin?ContentType=application/vnd.openxmlformats-officedocument.spreadsheetml.printerSettings">
        <DigestMethod Algorithm="http://www.w3.org/2001/04/xmlenc#sha256"/>
        <DigestValue>4sf+1AWluvbpxJKPd2Oye0vW/vjaIC4T1BxgDzXmoXg=</DigestValue>
      </Reference>
      <Reference URI="/xl/printerSettings/printerSettings346.bin?ContentType=application/vnd.openxmlformats-officedocument.spreadsheetml.printerSettings">
        <DigestMethod Algorithm="http://www.w3.org/2001/04/xmlenc#sha256"/>
        <DigestValue>1easXUpors9wW02Nqy5x8cLEF/3ZKBH0i2lLjO2Zsk8=</DigestValue>
      </Reference>
      <Reference URI="/xl/printerSettings/printerSettings347.bin?ContentType=application/vnd.openxmlformats-officedocument.spreadsheetml.printerSettings">
        <DigestMethod Algorithm="http://www.w3.org/2001/04/xmlenc#sha256"/>
        <DigestValue>BTOxzcKZIvQQhAhp4BYDqpQOt7f3HZkmNdkUneQnlQ4=</DigestValue>
      </Reference>
      <Reference URI="/xl/printerSettings/printerSettings348.bin?ContentType=application/vnd.openxmlformats-officedocument.spreadsheetml.printerSettings">
        <DigestMethod Algorithm="http://www.w3.org/2001/04/xmlenc#sha256"/>
        <DigestValue>BTOxzcKZIvQQhAhp4BYDqpQOt7f3HZkmNdkUneQnlQ4=</DigestValue>
      </Reference>
      <Reference URI="/xl/printerSettings/printerSettings349.bin?ContentType=application/vnd.openxmlformats-officedocument.spreadsheetml.printerSettings">
        <DigestMethod Algorithm="http://www.w3.org/2001/04/xmlenc#sha256"/>
        <DigestValue>4sf+1AWluvbpxJKPd2Oye0vW/vjaIC4T1BxgDzXmoXg=</DigestValue>
      </Reference>
      <Reference URI="/xl/printerSettings/printerSettings35.bin?ContentType=application/vnd.openxmlformats-officedocument.spreadsheetml.printerSettings">
        <DigestMethod Algorithm="http://www.w3.org/2001/04/xmlenc#sha256"/>
        <DigestValue>4sf+1AWluvbpxJKPd2Oye0vW/vjaIC4T1BxgDzXmoXg=</DigestValue>
      </Reference>
      <Reference URI="/xl/printerSettings/printerSettings350.bin?ContentType=application/vnd.openxmlformats-officedocument.spreadsheetml.printerSettings">
        <DigestMethod Algorithm="http://www.w3.org/2001/04/xmlenc#sha256"/>
        <DigestValue>BTOxzcKZIvQQhAhp4BYDqpQOt7f3HZkmNdkUneQnlQ4=</DigestValue>
      </Reference>
      <Reference URI="/xl/printerSettings/printerSettings351.bin?ContentType=application/vnd.openxmlformats-officedocument.spreadsheetml.printerSettings">
        <DigestMethod Algorithm="http://www.w3.org/2001/04/xmlenc#sha256"/>
        <DigestValue>4sf+1AWluvbpxJKPd2Oye0vW/vjaIC4T1BxgDzXmoXg=</DigestValue>
      </Reference>
      <Reference URI="/xl/printerSettings/printerSettings352.bin?ContentType=application/vnd.openxmlformats-officedocument.spreadsheetml.printerSettings">
        <DigestMethod Algorithm="http://www.w3.org/2001/04/xmlenc#sha256"/>
        <DigestValue>4sf+1AWluvbpxJKPd2Oye0vW/vjaIC4T1BxgDzXmoXg=</DigestValue>
      </Reference>
      <Reference URI="/xl/printerSettings/printerSettings353.bin?ContentType=application/vnd.openxmlformats-officedocument.spreadsheetml.printerSettings">
        <DigestMethod Algorithm="http://www.w3.org/2001/04/xmlenc#sha256"/>
        <DigestValue>4sf+1AWluvbpxJKPd2Oye0vW/vjaIC4T1BxgDzXmoXg=</DigestValue>
      </Reference>
      <Reference URI="/xl/printerSettings/printerSettings354.bin?ContentType=application/vnd.openxmlformats-officedocument.spreadsheetml.printerSettings">
        <DigestMethod Algorithm="http://www.w3.org/2001/04/xmlenc#sha256"/>
        <DigestValue>4sf+1AWluvbpxJKPd2Oye0vW/vjaIC4T1BxgDzXmoXg=</DigestValue>
      </Reference>
      <Reference URI="/xl/printerSettings/printerSettings355.bin?ContentType=application/vnd.openxmlformats-officedocument.spreadsheetml.printerSettings">
        <DigestMethod Algorithm="http://www.w3.org/2001/04/xmlenc#sha256"/>
        <DigestValue>4sf+1AWluvbpxJKPd2Oye0vW/vjaIC4T1BxgDzXmoXg=</DigestValue>
      </Reference>
      <Reference URI="/xl/printerSettings/printerSettings356.bin?ContentType=application/vnd.openxmlformats-officedocument.spreadsheetml.printerSettings">
        <DigestMethod Algorithm="http://www.w3.org/2001/04/xmlenc#sha256"/>
        <DigestValue>1easXUpors9wW02Nqy5x8cLEF/3ZKBH0i2lLjO2Zsk8=</DigestValue>
      </Reference>
      <Reference URI="/xl/printerSettings/printerSettings357.bin?ContentType=application/vnd.openxmlformats-officedocument.spreadsheetml.printerSettings">
        <DigestMethod Algorithm="http://www.w3.org/2001/04/xmlenc#sha256"/>
        <DigestValue>4sf+1AWluvbpxJKPd2Oye0vW/vjaIC4T1BxgDzXmoXg=</DigestValue>
      </Reference>
      <Reference URI="/xl/printerSettings/printerSettings358.bin?ContentType=application/vnd.openxmlformats-officedocument.spreadsheetml.printerSettings">
        <DigestMethod Algorithm="http://www.w3.org/2001/04/xmlenc#sha256"/>
        <DigestValue>6HGumsjBk9X1CzCPpkG1pJTBdVyGv7gAJ+RWNO+yDTc=</DigestValue>
      </Reference>
      <Reference URI="/xl/printerSettings/printerSettings359.bin?ContentType=application/vnd.openxmlformats-officedocument.spreadsheetml.printerSettings">
        <DigestMethod Algorithm="http://www.w3.org/2001/04/xmlenc#sha256"/>
        <DigestValue>1easXUpors9wW02Nqy5x8cLEF/3ZKBH0i2lLjO2Zsk8=</DigestValue>
      </Reference>
      <Reference URI="/xl/printerSettings/printerSettings36.bin?ContentType=application/vnd.openxmlformats-officedocument.spreadsheetml.printerSettings">
        <DigestMethod Algorithm="http://www.w3.org/2001/04/xmlenc#sha256"/>
        <DigestValue>1easXUpors9wW02Nqy5x8cLEF/3ZKBH0i2lLjO2Zsk8=</DigestValue>
      </Reference>
      <Reference URI="/xl/printerSettings/printerSettings360.bin?ContentType=application/vnd.openxmlformats-officedocument.spreadsheetml.printerSettings">
        <DigestMethod Algorithm="http://www.w3.org/2001/04/xmlenc#sha256"/>
        <DigestValue>4sf+1AWluvbpxJKPd2Oye0vW/vjaIC4T1BxgDzXmoXg=</DigestValue>
      </Reference>
      <Reference URI="/xl/printerSettings/printerSettings361.bin?ContentType=application/vnd.openxmlformats-officedocument.spreadsheetml.printerSettings">
        <DigestMethod Algorithm="http://www.w3.org/2001/04/xmlenc#sha256"/>
        <DigestValue>1easXUpors9wW02Nqy5x8cLEF/3ZKBH0i2lLjO2Zsk8=</DigestValue>
      </Reference>
      <Reference URI="/xl/printerSettings/printerSettings362.bin?ContentType=application/vnd.openxmlformats-officedocument.spreadsheetml.printerSettings">
        <DigestMethod Algorithm="http://www.w3.org/2001/04/xmlenc#sha256"/>
        <DigestValue>4sf+1AWluvbpxJKPd2Oye0vW/vjaIC4T1BxgDzXmoXg=</DigestValue>
      </Reference>
      <Reference URI="/xl/printerSettings/printerSettings363.bin?ContentType=application/vnd.openxmlformats-officedocument.spreadsheetml.printerSettings">
        <DigestMethod Algorithm="http://www.w3.org/2001/04/xmlenc#sha256"/>
        <DigestValue>4sf+1AWluvbpxJKPd2Oye0vW/vjaIC4T1BxgDzXmoXg=</DigestValue>
      </Reference>
      <Reference URI="/xl/printerSettings/printerSettings364.bin?ContentType=application/vnd.openxmlformats-officedocument.spreadsheetml.printerSettings">
        <DigestMethod Algorithm="http://www.w3.org/2001/04/xmlenc#sha256"/>
        <DigestValue>AOaDuHtsifCB+3mFVZaFSjZ2jbySMm3+Pey0DhdCrvo=</DigestValue>
      </Reference>
      <Reference URI="/xl/printerSettings/printerSettings365.bin?ContentType=application/vnd.openxmlformats-officedocument.spreadsheetml.printerSettings">
        <DigestMethod Algorithm="http://www.w3.org/2001/04/xmlenc#sha256"/>
        <DigestValue>4sf+1AWluvbpxJKPd2Oye0vW/vjaIC4T1BxgDzXmoXg=</DigestValue>
      </Reference>
      <Reference URI="/xl/printerSettings/printerSettings366.bin?ContentType=application/vnd.openxmlformats-officedocument.spreadsheetml.printerSettings">
        <DigestMethod Algorithm="http://www.w3.org/2001/04/xmlenc#sha256"/>
        <DigestValue>4sf+1AWluvbpxJKPd2Oye0vW/vjaIC4T1BxgDzXmoXg=</DigestValue>
      </Reference>
      <Reference URI="/xl/printerSettings/printerSettings367.bin?ContentType=application/vnd.openxmlformats-officedocument.spreadsheetml.printerSettings">
        <DigestMethod Algorithm="http://www.w3.org/2001/04/xmlenc#sha256"/>
        <DigestValue>6HGumsjBk9X1CzCPpkG1pJTBdVyGv7gAJ+RWNO+yDTc=</DigestValue>
      </Reference>
      <Reference URI="/xl/printerSettings/printerSettings368.bin?ContentType=application/vnd.openxmlformats-officedocument.spreadsheetml.printerSettings">
        <DigestMethod Algorithm="http://www.w3.org/2001/04/xmlenc#sha256"/>
        <DigestValue>+n5QTe6/grUf3JPx5J0xBRGlKRI8XimZKbgxCQVlTOM=</DigestValue>
      </Reference>
      <Reference URI="/xl/printerSettings/printerSettings369.bin?ContentType=application/vnd.openxmlformats-officedocument.spreadsheetml.printerSettings">
        <DigestMethod Algorithm="http://www.w3.org/2001/04/xmlenc#sha256"/>
        <DigestValue>k5z4QFvXyp5vMq4FDANuvQxvNZ735cuotFRYxi91M4M=</DigestValue>
      </Reference>
      <Reference URI="/xl/printerSettings/printerSettings37.bin?ContentType=application/vnd.openxmlformats-officedocument.spreadsheetml.printerSettings">
        <DigestMethod Algorithm="http://www.w3.org/2001/04/xmlenc#sha256"/>
        <DigestValue>4sf+1AWluvbpxJKPd2Oye0vW/vjaIC4T1BxgDzXmoXg=</DigestValue>
      </Reference>
      <Reference URI="/xl/printerSettings/printerSettings370.bin?ContentType=application/vnd.openxmlformats-officedocument.spreadsheetml.printerSettings">
        <DigestMethod Algorithm="http://www.w3.org/2001/04/xmlenc#sha256"/>
        <DigestValue>6HGumsjBk9X1CzCPpkG1pJTBdVyGv7gAJ+RWNO+yDTc=</DigestValue>
      </Reference>
      <Reference URI="/xl/printerSettings/printerSettings371.bin?ContentType=application/vnd.openxmlformats-officedocument.spreadsheetml.printerSettings">
        <DigestMethod Algorithm="http://www.w3.org/2001/04/xmlenc#sha256"/>
        <DigestValue>6HGumsjBk9X1CzCPpkG1pJTBdVyGv7gAJ+RWNO+yDTc=</DigestValue>
      </Reference>
      <Reference URI="/xl/printerSettings/printerSettings372.bin?ContentType=application/vnd.openxmlformats-officedocument.spreadsheetml.printerSettings">
        <DigestMethod Algorithm="http://www.w3.org/2001/04/xmlenc#sha256"/>
        <DigestValue>6HGumsjBk9X1CzCPpkG1pJTBdVyGv7gAJ+RWNO+yDTc=</DigestValue>
      </Reference>
      <Reference URI="/xl/printerSettings/printerSettings373.bin?ContentType=application/vnd.openxmlformats-officedocument.spreadsheetml.printerSettings">
        <DigestMethod Algorithm="http://www.w3.org/2001/04/xmlenc#sha256"/>
        <DigestValue>6HGumsjBk9X1CzCPpkG1pJTBdVyGv7gAJ+RWNO+yDTc=</DigestValue>
      </Reference>
      <Reference URI="/xl/printerSettings/printerSettings374.bin?ContentType=application/vnd.openxmlformats-officedocument.spreadsheetml.printerSettings">
        <DigestMethod Algorithm="http://www.w3.org/2001/04/xmlenc#sha256"/>
        <DigestValue>6HGumsjBk9X1CzCPpkG1pJTBdVyGv7gAJ+RWNO+yDTc=</DigestValue>
      </Reference>
      <Reference URI="/xl/printerSettings/printerSettings375.bin?ContentType=application/vnd.openxmlformats-officedocument.spreadsheetml.printerSettings">
        <DigestMethod Algorithm="http://www.w3.org/2001/04/xmlenc#sha256"/>
        <DigestValue>6HGumsjBk9X1CzCPpkG1pJTBdVyGv7gAJ+RWNO+yDTc=</DigestValue>
      </Reference>
      <Reference URI="/xl/printerSettings/printerSettings376.bin?ContentType=application/vnd.openxmlformats-officedocument.spreadsheetml.printerSettings">
        <DigestMethod Algorithm="http://www.w3.org/2001/04/xmlenc#sha256"/>
        <DigestValue>6HGumsjBk9X1CzCPpkG1pJTBdVyGv7gAJ+RWNO+yDTc=</DigestValue>
      </Reference>
      <Reference URI="/xl/printerSettings/printerSettings377.bin?ContentType=application/vnd.openxmlformats-officedocument.spreadsheetml.printerSettings">
        <DigestMethod Algorithm="http://www.w3.org/2001/04/xmlenc#sha256"/>
        <DigestValue>4sf+1AWluvbpxJKPd2Oye0vW/vjaIC4T1BxgDzXmoXg=</DigestValue>
      </Reference>
      <Reference URI="/xl/printerSettings/printerSettings378.bin?ContentType=application/vnd.openxmlformats-officedocument.spreadsheetml.printerSettings">
        <DigestMethod Algorithm="http://www.w3.org/2001/04/xmlenc#sha256"/>
        <DigestValue>6HGumsjBk9X1CzCPpkG1pJTBdVyGv7gAJ+RWNO+yDTc=</DigestValue>
      </Reference>
      <Reference URI="/xl/printerSettings/printerSettings379.bin?ContentType=application/vnd.openxmlformats-officedocument.spreadsheetml.printerSettings">
        <DigestMethod Algorithm="http://www.w3.org/2001/04/xmlenc#sha256"/>
        <DigestValue>6HGumsjBk9X1CzCPpkG1pJTBdVyGv7gAJ+RWNO+yDTc=</DigestValue>
      </Reference>
      <Reference URI="/xl/printerSettings/printerSettings38.bin?ContentType=application/vnd.openxmlformats-officedocument.spreadsheetml.printerSettings">
        <DigestMethod Algorithm="http://www.w3.org/2001/04/xmlenc#sha256"/>
        <DigestValue>4sf+1AWluvbpxJKPd2Oye0vW/vjaIC4T1BxgDzXmoXg=</DigestValue>
      </Reference>
      <Reference URI="/xl/printerSettings/printerSettings380.bin?ContentType=application/vnd.openxmlformats-officedocument.spreadsheetml.printerSettings">
        <DigestMethod Algorithm="http://www.w3.org/2001/04/xmlenc#sha256"/>
        <DigestValue>4sf+1AWluvbpxJKPd2Oye0vW/vjaIC4T1BxgDzXmoXg=</DigestValue>
      </Reference>
      <Reference URI="/xl/printerSettings/printerSettings381.bin?ContentType=application/vnd.openxmlformats-officedocument.spreadsheetml.printerSettings">
        <DigestMethod Algorithm="http://www.w3.org/2001/04/xmlenc#sha256"/>
        <DigestValue>4sf+1AWluvbpxJKPd2Oye0vW/vjaIC4T1BxgDzXmoXg=</DigestValue>
      </Reference>
      <Reference URI="/xl/printerSettings/printerSettings382.bin?ContentType=application/vnd.openxmlformats-officedocument.spreadsheetml.printerSettings">
        <DigestMethod Algorithm="http://www.w3.org/2001/04/xmlenc#sha256"/>
        <DigestValue>6HGumsjBk9X1CzCPpkG1pJTBdVyGv7gAJ+RWNO+yDTc=</DigestValue>
      </Reference>
      <Reference URI="/xl/printerSettings/printerSettings383.bin?ContentType=application/vnd.openxmlformats-officedocument.spreadsheetml.printerSettings">
        <DigestMethod Algorithm="http://www.w3.org/2001/04/xmlenc#sha256"/>
        <DigestValue>4sf+1AWluvbpxJKPd2Oye0vW/vjaIC4T1BxgDzXmoXg=</DigestValue>
      </Reference>
      <Reference URI="/xl/printerSettings/printerSettings384.bin?ContentType=application/vnd.openxmlformats-officedocument.spreadsheetml.printerSettings">
        <DigestMethod Algorithm="http://www.w3.org/2001/04/xmlenc#sha256"/>
        <DigestValue>1easXUpors9wW02Nqy5x8cLEF/3ZKBH0i2lLjO2Zsk8=</DigestValue>
      </Reference>
      <Reference URI="/xl/printerSettings/printerSettings385.bin?ContentType=application/vnd.openxmlformats-officedocument.spreadsheetml.printerSettings">
        <DigestMethod Algorithm="http://www.w3.org/2001/04/xmlenc#sha256"/>
        <DigestValue>4sf+1AWluvbpxJKPd2Oye0vW/vjaIC4T1BxgDzXmoXg=</DigestValue>
      </Reference>
      <Reference URI="/xl/printerSettings/printerSettings386.bin?ContentType=application/vnd.openxmlformats-officedocument.spreadsheetml.printerSettings">
        <DigestMethod Algorithm="http://www.w3.org/2001/04/xmlenc#sha256"/>
        <DigestValue>AOaDuHtsifCB+3mFVZaFSjZ2jbySMm3+Pey0DhdCrvo=</DigestValue>
      </Reference>
      <Reference URI="/xl/printerSettings/printerSettings387.bin?ContentType=application/vnd.openxmlformats-officedocument.spreadsheetml.printerSettings">
        <DigestMethod Algorithm="http://www.w3.org/2001/04/xmlenc#sha256"/>
        <DigestValue>4sf+1AWluvbpxJKPd2Oye0vW/vjaIC4T1BxgDzXmoXg=</DigestValue>
      </Reference>
      <Reference URI="/xl/printerSettings/printerSettings388.bin?ContentType=application/vnd.openxmlformats-officedocument.spreadsheetml.printerSettings">
        <DigestMethod Algorithm="http://www.w3.org/2001/04/xmlenc#sha256"/>
        <DigestValue>AOaDuHtsifCB+3mFVZaFSjZ2jbySMm3+Pey0DhdCrvo=</DigestValue>
      </Reference>
      <Reference URI="/xl/printerSettings/printerSettings389.bin?ContentType=application/vnd.openxmlformats-officedocument.spreadsheetml.printerSettings">
        <DigestMethod Algorithm="http://www.w3.org/2001/04/xmlenc#sha256"/>
        <DigestValue>4sf+1AWluvbpxJKPd2Oye0vW/vjaIC4T1BxgDzXmoXg=</DigestValue>
      </Reference>
      <Reference URI="/xl/printerSettings/printerSettings39.bin?ContentType=application/vnd.openxmlformats-officedocument.spreadsheetml.printerSettings">
        <DigestMethod Algorithm="http://www.w3.org/2001/04/xmlenc#sha256"/>
        <DigestValue>AOaDuHtsifCB+3mFVZaFSjZ2jbySMm3+Pey0DhdCrvo=</DigestValue>
      </Reference>
      <Reference URI="/xl/printerSettings/printerSettings390.bin?ContentType=application/vnd.openxmlformats-officedocument.spreadsheetml.printerSettings">
        <DigestMethod Algorithm="http://www.w3.org/2001/04/xmlenc#sha256"/>
        <DigestValue>1easXUpors9wW02Nqy5x8cLEF/3ZKBH0i2lLjO2Zsk8=</DigestValue>
      </Reference>
      <Reference URI="/xl/printerSettings/printerSettings391.bin?ContentType=application/vnd.openxmlformats-officedocument.spreadsheetml.printerSettings">
        <DigestMethod Algorithm="http://www.w3.org/2001/04/xmlenc#sha256"/>
        <DigestValue>6HGumsjBk9X1CzCPpkG1pJTBdVyGv7gAJ+RWNO+yDTc=</DigestValue>
      </Reference>
      <Reference URI="/xl/printerSettings/printerSettings392.bin?ContentType=application/vnd.openxmlformats-officedocument.spreadsheetml.printerSettings">
        <DigestMethod Algorithm="http://www.w3.org/2001/04/xmlenc#sha256"/>
        <DigestValue>BTOxzcKZIvQQhAhp4BYDqpQOt7f3HZkmNdkUneQnlQ4=</DigestValue>
      </Reference>
      <Reference URI="/xl/printerSettings/printerSettings393.bin?ContentType=application/vnd.openxmlformats-officedocument.spreadsheetml.printerSettings">
        <DigestMethod Algorithm="http://www.w3.org/2001/04/xmlenc#sha256"/>
        <DigestValue>BTOxzcKZIvQQhAhp4BYDqpQOt7f3HZkmNdkUneQnlQ4=</DigestValue>
      </Reference>
      <Reference URI="/xl/printerSettings/printerSettings394.bin?ContentType=application/vnd.openxmlformats-officedocument.spreadsheetml.printerSettings">
        <DigestMethod Algorithm="http://www.w3.org/2001/04/xmlenc#sha256"/>
        <DigestValue>4sf+1AWluvbpxJKPd2Oye0vW/vjaIC4T1BxgDzXmoXg=</DigestValue>
      </Reference>
      <Reference URI="/xl/printerSettings/printerSettings395.bin?ContentType=application/vnd.openxmlformats-officedocument.spreadsheetml.printerSettings">
        <DigestMethod Algorithm="http://www.w3.org/2001/04/xmlenc#sha256"/>
        <DigestValue>BTOxzcKZIvQQhAhp4BYDqpQOt7f3HZkmNdkUneQnlQ4=</DigestValue>
      </Reference>
      <Reference URI="/xl/printerSettings/printerSettings396.bin?ContentType=application/vnd.openxmlformats-officedocument.spreadsheetml.printerSettings">
        <DigestMethod Algorithm="http://www.w3.org/2001/04/xmlenc#sha256"/>
        <DigestValue>4sf+1AWluvbpxJKPd2Oye0vW/vjaIC4T1BxgDzXmoXg=</DigestValue>
      </Reference>
      <Reference URI="/xl/printerSettings/printerSettings397.bin?ContentType=application/vnd.openxmlformats-officedocument.spreadsheetml.printerSettings">
        <DigestMethod Algorithm="http://www.w3.org/2001/04/xmlenc#sha256"/>
        <DigestValue>4sf+1AWluvbpxJKPd2Oye0vW/vjaIC4T1BxgDzXmoXg=</DigestValue>
      </Reference>
      <Reference URI="/xl/printerSettings/printerSettings398.bin?ContentType=application/vnd.openxmlformats-officedocument.spreadsheetml.printerSettings">
        <DigestMethod Algorithm="http://www.w3.org/2001/04/xmlenc#sha256"/>
        <DigestValue>4sf+1AWluvbpxJKPd2Oye0vW/vjaIC4T1BxgDzXmoXg=</DigestValue>
      </Reference>
      <Reference URI="/xl/printerSettings/printerSettings399.bin?ContentType=application/vnd.openxmlformats-officedocument.spreadsheetml.printerSettings">
        <DigestMethod Algorithm="http://www.w3.org/2001/04/xmlenc#sha256"/>
        <DigestValue>4sf+1AWluvbpxJKPd2Oye0vW/vjaIC4T1BxgDzXmoXg=</DigestValue>
      </Reference>
      <Reference URI="/xl/printerSettings/printerSettings4.bin?ContentType=application/vnd.openxmlformats-officedocument.spreadsheetml.printerSettings">
        <DigestMethod Algorithm="http://www.w3.org/2001/04/xmlenc#sha256"/>
        <DigestValue>1easXUpors9wW02Nqy5x8cLEF/3ZKBH0i2lLjO2Zsk8=</DigestValue>
      </Reference>
      <Reference URI="/xl/printerSettings/printerSettings40.bin?ContentType=application/vnd.openxmlformats-officedocument.spreadsheetml.printerSettings">
        <DigestMethod Algorithm="http://www.w3.org/2001/04/xmlenc#sha256"/>
        <DigestValue>4sf+1AWluvbpxJKPd2Oye0vW/vjaIC4T1BxgDzXmoXg=</DigestValue>
      </Reference>
      <Reference URI="/xl/printerSettings/printerSettings400.bin?ContentType=application/vnd.openxmlformats-officedocument.spreadsheetml.printerSettings">
        <DigestMethod Algorithm="http://www.w3.org/2001/04/xmlenc#sha256"/>
        <DigestValue>4sf+1AWluvbpxJKPd2Oye0vW/vjaIC4T1BxgDzXmoXg=</DigestValue>
      </Reference>
      <Reference URI="/xl/printerSettings/printerSettings401.bin?ContentType=application/vnd.openxmlformats-officedocument.spreadsheetml.printerSettings">
        <DigestMethod Algorithm="http://www.w3.org/2001/04/xmlenc#sha256"/>
        <DigestValue>1easXUpors9wW02Nqy5x8cLEF/3ZKBH0i2lLjO2Zsk8=</DigestValue>
      </Reference>
      <Reference URI="/xl/printerSettings/printerSettings402.bin?ContentType=application/vnd.openxmlformats-officedocument.spreadsheetml.printerSettings">
        <DigestMethod Algorithm="http://www.w3.org/2001/04/xmlenc#sha256"/>
        <DigestValue>4sf+1AWluvbpxJKPd2Oye0vW/vjaIC4T1BxgDzXmoXg=</DigestValue>
      </Reference>
      <Reference URI="/xl/printerSettings/printerSettings403.bin?ContentType=application/vnd.openxmlformats-officedocument.spreadsheetml.printerSettings">
        <DigestMethod Algorithm="http://www.w3.org/2001/04/xmlenc#sha256"/>
        <DigestValue>1easXUpors9wW02Nqy5x8cLEF/3ZKBH0i2lLjO2Zsk8=</DigestValue>
      </Reference>
      <Reference URI="/xl/printerSettings/printerSettings404.bin?ContentType=application/vnd.openxmlformats-officedocument.spreadsheetml.printerSettings">
        <DigestMethod Algorithm="http://www.w3.org/2001/04/xmlenc#sha256"/>
        <DigestValue>4sf+1AWluvbpxJKPd2Oye0vW/vjaIC4T1BxgDzXmoXg=</DigestValue>
      </Reference>
      <Reference URI="/xl/printerSettings/printerSettings405.bin?ContentType=application/vnd.openxmlformats-officedocument.spreadsheetml.printerSettings">
        <DigestMethod Algorithm="http://www.w3.org/2001/04/xmlenc#sha256"/>
        <DigestValue>1easXUpors9wW02Nqy5x8cLEF/3ZKBH0i2lLjO2Zsk8=</DigestValue>
      </Reference>
      <Reference URI="/xl/printerSettings/printerSettings406.bin?ContentType=application/vnd.openxmlformats-officedocument.spreadsheetml.printerSettings">
        <DigestMethod Algorithm="http://www.w3.org/2001/04/xmlenc#sha256"/>
        <DigestValue>4sf+1AWluvbpxJKPd2Oye0vW/vjaIC4T1BxgDzXmoXg=</DigestValue>
      </Reference>
      <Reference URI="/xl/printerSettings/printerSettings407.bin?ContentType=application/vnd.openxmlformats-officedocument.spreadsheetml.printerSettings">
        <DigestMethod Algorithm="http://www.w3.org/2001/04/xmlenc#sha256"/>
        <DigestValue>4sf+1AWluvbpxJKPd2Oye0vW/vjaIC4T1BxgDzXmoXg=</DigestValue>
      </Reference>
      <Reference URI="/xl/printerSettings/printerSettings408.bin?ContentType=application/vnd.openxmlformats-officedocument.spreadsheetml.printerSettings">
        <DigestMethod Algorithm="http://www.w3.org/2001/04/xmlenc#sha256"/>
        <DigestValue>AOaDuHtsifCB+3mFVZaFSjZ2jbySMm3+Pey0DhdCrvo=</DigestValue>
      </Reference>
      <Reference URI="/xl/printerSettings/printerSettings409.bin?ContentType=application/vnd.openxmlformats-officedocument.spreadsheetml.printerSettings">
        <DigestMethod Algorithm="http://www.w3.org/2001/04/xmlenc#sha256"/>
        <DigestValue>4sf+1AWluvbpxJKPd2Oye0vW/vjaIC4T1BxgDzXmoXg=</DigestValue>
      </Reference>
      <Reference URI="/xl/printerSettings/printerSettings41.bin?ContentType=application/vnd.openxmlformats-officedocument.spreadsheetml.printerSettings">
        <DigestMethod Algorithm="http://www.w3.org/2001/04/xmlenc#sha256"/>
        <DigestValue>rALDqt2H2KdfuxYzTV53rYvk3kH3uKy15HZhCc8cxRs=</DigestValue>
      </Reference>
      <Reference URI="/xl/printerSettings/printerSettings410.bin?ContentType=application/vnd.openxmlformats-officedocument.spreadsheetml.printerSettings">
        <DigestMethod Algorithm="http://www.w3.org/2001/04/xmlenc#sha256"/>
        <DigestValue>4sf+1AWluvbpxJKPd2Oye0vW/vjaIC4T1BxgDzXmoXg=</DigestValue>
      </Reference>
      <Reference URI="/xl/printerSettings/printerSettings411.bin?ContentType=application/vnd.openxmlformats-officedocument.spreadsheetml.printerSettings">
        <DigestMethod Algorithm="http://www.w3.org/2001/04/xmlenc#sha256"/>
        <DigestValue>+n5QTe6/grUf3JPx5J0xBRGlKRI8XimZKbgxCQVlTOM=</DigestValue>
      </Reference>
      <Reference URI="/xl/printerSettings/printerSettings412.bin?ContentType=application/vnd.openxmlformats-officedocument.spreadsheetml.printerSettings">
        <DigestMethod Algorithm="http://www.w3.org/2001/04/xmlenc#sha256"/>
        <DigestValue>4sf+1AWluvbpxJKPd2Oye0vW/vjaIC4T1BxgDzXmoXg=</DigestValue>
      </Reference>
      <Reference URI="/xl/printerSettings/printerSettings413.bin?ContentType=application/vnd.openxmlformats-officedocument.spreadsheetml.printerSettings">
        <DigestMethod Algorithm="http://www.w3.org/2001/04/xmlenc#sha256"/>
        <DigestValue>4sf+1AWluvbpxJKPd2Oye0vW/vjaIC4T1BxgDzXmoXg=</DigestValue>
      </Reference>
      <Reference URI="/xl/printerSettings/printerSettings414.bin?ContentType=application/vnd.openxmlformats-officedocument.spreadsheetml.printerSettings">
        <DigestMethod Algorithm="http://www.w3.org/2001/04/xmlenc#sha256"/>
        <DigestValue>4sf+1AWluvbpxJKPd2Oye0vW/vjaIC4T1BxgDzXmoXg=</DigestValue>
      </Reference>
      <Reference URI="/xl/printerSettings/printerSettings415.bin?ContentType=application/vnd.openxmlformats-officedocument.spreadsheetml.printerSettings">
        <DigestMethod Algorithm="http://www.w3.org/2001/04/xmlenc#sha256"/>
        <DigestValue>4sf+1AWluvbpxJKPd2Oye0vW/vjaIC4T1BxgDzXmoXg=</DigestValue>
      </Reference>
      <Reference URI="/xl/printerSettings/printerSettings416.bin?ContentType=application/vnd.openxmlformats-officedocument.spreadsheetml.printerSettings">
        <DigestMethod Algorithm="http://www.w3.org/2001/04/xmlenc#sha256"/>
        <DigestValue>1easXUpors9wW02Nqy5x8cLEF/3ZKBH0i2lLjO2Zsk8=</DigestValue>
      </Reference>
      <Reference URI="/xl/printerSettings/printerSettings417.bin?ContentType=application/vnd.openxmlformats-officedocument.spreadsheetml.printerSettings">
        <DigestMethod Algorithm="http://www.w3.org/2001/04/xmlenc#sha256"/>
        <DigestValue>4sf+1AWluvbpxJKPd2Oye0vW/vjaIC4T1BxgDzXmoXg=</DigestValue>
      </Reference>
      <Reference URI="/xl/printerSettings/printerSettings418.bin?ContentType=application/vnd.openxmlformats-officedocument.spreadsheetml.printerSettings">
        <DigestMethod Algorithm="http://www.w3.org/2001/04/xmlenc#sha256"/>
        <DigestValue>AOaDuHtsifCB+3mFVZaFSjZ2jbySMm3+Pey0DhdCrvo=</DigestValue>
      </Reference>
      <Reference URI="/xl/printerSettings/printerSettings419.bin?ContentType=application/vnd.openxmlformats-officedocument.spreadsheetml.printerSettings">
        <DigestMethod Algorithm="http://www.w3.org/2001/04/xmlenc#sha256"/>
        <DigestValue>4sf+1AWluvbpxJKPd2Oye0vW/vjaIC4T1BxgDzXmoXg=</DigestValue>
      </Reference>
      <Reference URI="/xl/printerSettings/printerSettings42.bin?ContentType=application/vnd.openxmlformats-officedocument.spreadsheetml.printerSettings">
        <DigestMethod Algorithm="http://www.w3.org/2001/04/xmlenc#sha256"/>
        <DigestValue>6HGumsjBk9X1CzCPpkG1pJTBdVyGv7gAJ+RWNO+yDTc=</DigestValue>
      </Reference>
      <Reference URI="/xl/printerSettings/printerSettings420.bin?ContentType=application/vnd.openxmlformats-officedocument.spreadsheetml.printerSettings">
        <DigestMethod Algorithm="http://www.w3.org/2001/04/xmlenc#sha256"/>
        <DigestValue>AOaDuHtsifCB+3mFVZaFSjZ2jbySMm3+Pey0DhdCrvo=</DigestValue>
      </Reference>
      <Reference URI="/xl/printerSettings/printerSettings421.bin?ContentType=application/vnd.openxmlformats-officedocument.spreadsheetml.printerSettings">
        <DigestMethod Algorithm="http://www.w3.org/2001/04/xmlenc#sha256"/>
        <DigestValue>4sf+1AWluvbpxJKPd2Oye0vW/vjaIC4T1BxgDzXmoXg=</DigestValue>
      </Reference>
      <Reference URI="/xl/printerSettings/printerSettings422.bin?ContentType=application/vnd.openxmlformats-officedocument.spreadsheetml.printerSettings">
        <DigestMethod Algorithm="http://www.w3.org/2001/04/xmlenc#sha256"/>
        <DigestValue>1easXUpors9wW02Nqy5x8cLEF/3ZKBH0i2lLjO2Zsk8=</DigestValue>
      </Reference>
      <Reference URI="/xl/printerSettings/printerSettings423.bin?ContentType=application/vnd.openxmlformats-officedocument.spreadsheetml.printerSettings">
        <DigestMethod Algorithm="http://www.w3.org/2001/04/xmlenc#sha256"/>
        <DigestValue>BTOxzcKZIvQQhAhp4BYDqpQOt7f3HZkmNdkUneQnlQ4=</DigestValue>
      </Reference>
      <Reference URI="/xl/printerSettings/printerSettings424.bin?ContentType=application/vnd.openxmlformats-officedocument.spreadsheetml.printerSettings">
        <DigestMethod Algorithm="http://www.w3.org/2001/04/xmlenc#sha256"/>
        <DigestValue>BTOxzcKZIvQQhAhp4BYDqpQOt7f3HZkmNdkUneQnlQ4=</DigestValue>
      </Reference>
      <Reference URI="/xl/printerSettings/printerSettings425.bin?ContentType=application/vnd.openxmlformats-officedocument.spreadsheetml.printerSettings">
        <DigestMethod Algorithm="http://www.w3.org/2001/04/xmlenc#sha256"/>
        <DigestValue>4sf+1AWluvbpxJKPd2Oye0vW/vjaIC4T1BxgDzXmoXg=</DigestValue>
      </Reference>
      <Reference URI="/xl/printerSettings/printerSettings426.bin?ContentType=application/vnd.openxmlformats-officedocument.spreadsheetml.printerSettings">
        <DigestMethod Algorithm="http://www.w3.org/2001/04/xmlenc#sha256"/>
        <DigestValue>BTOxzcKZIvQQhAhp4BYDqpQOt7f3HZkmNdkUneQnlQ4=</DigestValue>
      </Reference>
      <Reference URI="/xl/printerSettings/printerSettings427.bin?ContentType=application/vnd.openxmlformats-officedocument.spreadsheetml.printerSettings">
        <DigestMethod Algorithm="http://www.w3.org/2001/04/xmlenc#sha256"/>
        <DigestValue>4sf+1AWluvbpxJKPd2Oye0vW/vjaIC4T1BxgDzXmoXg=</DigestValue>
      </Reference>
      <Reference URI="/xl/printerSettings/printerSettings428.bin?ContentType=application/vnd.openxmlformats-officedocument.spreadsheetml.printerSettings">
        <DigestMethod Algorithm="http://www.w3.org/2001/04/xmlenc#sha256"/>
        <DigestValue>4sf+1AWluvbpxJKPd2Oye0vW/vjaIC4T1BxgDzXmoXg=</DigestValue>
      </Reference>
      <Reference URI="/xl/printerSettings/printerSettings429.bin?ContentType=application/vnd.openxmlformats-officedocument.spreadsheetml.printerSettings">
        <DigestMethod Algorithm="http://www.w3.org/2001/04/xmlenc#sha256"/>
        <DigestValue>4sf+1AWluvbpxJKPd2Oye0vW/vjaIC4T1BxgDzXmoXg=</DigestValue>
      </Reference>
      <Reference URI="/xl/printerSettings/printerSettings43.bin?ContentType=application/vnd.openxmlformats-officedocument.spreadsheetml.printerSettings">
        <DigestMethod Algorithm="http://www.w3.org/2001/04/xmlenc#sha256"/>
        <DigestValue>+n5QTe6/grUf3JPx5J0xBRGlKRI8XimZKbgxCQVlTOM=</DigestValue>
      </Reference>
      <Reference URI="/xl/printerSettings/printerSettings430.bin?ContentType=application/vnd.openxmlformats-officedocument.spreadsheetml.printerSettings">
        <DigestMethod Algorithm="http://www.w3.org/2001/04/xmlenc#sha256"/>
        <DigestValue>4sf+1AWluvbpxJKPd2Oye0vW/vjaIC4T1BxgDzXmoXg=</DigestValue>
      </Reference>
      <Reference URI="/xl/printerSettings/printerSettings431.bin?ContentType=application/vnd.openxmlformats-officedocument.spreadsheetml.printerSettings">
        <DigestMethod Algorithm="http://www.w3.org/2001/04/xmlenc#sha256"/>
        <DigestValue>4sf+1AWluvbpxJKPd2Oye0vW/vjaIC4T1BxgDzXmoXg=</DigestValue>
      </Reference>
      <Reference URI="/xl/printerSettings/printerSettings432.bin?ContentType=application/vnd.openxmlformats-officedocument.spreadsheetml.printerSettings">
        <DigestMethod Algorithm="http://www.w3.org/2001/04/xmlenc#sha256"/>
        <DigestValue>1easXUpors9wW02Nqy5x8cLEF/3ZKBH0i2lLjO2Zsk8=</DigestValue>
      </Reference>
      <Reference URI="/xl/printerSettings/printerSettings433.bin?ContentType=application/vnd.openxmlformats-officedocument.spreadsheetml.printerSettings">
        <DigestMethod Algorithm="http://www.w3.org/2001/04/xmlenc#sha256"/>
        <DigestValue>4sf+1AWluvbpxJKPd2Oye0vW/vjaIC4T1BxgDzXmoXg=</DigestValue>
      </Reference>
      <Reference URI="/xl/printerSettings/printerSettings434.bin?ContentType=application/vnd.openxmlformats-officedocument.spreadsheetml.printerSettings">
        <DigestMethod Algorithm="http://www.w3.org/2001/04/xmlenc#sha256"/>
        <DigestValue>1easXUpors9wW02Nqy5x8cLEF/3ZKBH0i2lLjO2Zsk8=</DigestValue>
      </Reference>
      <Reference URI="/xl/printerSettings/printerSettings435.bin?ContentType=application/vnd.openxmlformats-officedocument.spreadsheetml.printerSettings">
        <DigestMethod Algorithm="http://www.w3.org/2001/04/xmlenc#sha256"/>
        <DigestValue>4sf+1AWluvbpxJKPd2Oye0vW/vjaIC4T1BxgDzXmoXg=</DigestValue>
      </Reference>
      <Reference URI="/xl/printerSettings/printerSettings436.bin?ContentType=application/vnd.openxmlformats-officedocument.spreadsheetml.printerSettings">
        <DigestMethod Algorithm="http://www.w3.org/2001/04/xmlenc#sha256"/>
        <DigestValue>1easXUpors9wW02Nqy5x8cLEF/3ZKBH0i2lLjO2Zsk8=</DigestValue>
      </Reference>
      <Reference URI="/xl/printerSettings/printerSettings437.bin?ContentType=application/vnd.openxmlformats-officedocument.spreadsheetml.printerSettings">
        <DigestMethod Algorithm="http://www.w3.org/2001/04/xmlenc#sha256"/>
        <DigestValue>4sf+1AWluvbpxJKPd2Oye0vW/vjaIC4T1BxgDzXmoXg=</DigestValue>
      </Reference>
      <Reference URI="/xl/printerSettings/printerSettings438.bin?ContentType=application/vnd.openxmlformats-officedocument.spreadsheetml.printerSettings">
        <DigestMethod Algorithm="http://www.w3.org/2001/04/xmlenc#sha256"/>
        <DigestValue>4sf+1AWluvbpxJKPd2Oye0vW/vjaIC4T1BxgDzXmoXg=</DigestValue>
      </Reference>
      <Reference URI="/xl/printerSettings/printerSettings439.bin?ContentType=application/vnd.openxmlformats-officedocument.spreadsheetml.printerSettings">
        <DigestMethod Algorithm="http://www.w3.org/2001/04/xmlenc#sha256"/>
        <DigestValue>AOaDuHtsifCB+3mFVZaFSjZ2jbySMm3+Pey0DhdCrvo=</DigestValue>
      </Reference>
      <Reference URI="/xl/printerSettings/printerSettings44.bin?ContentType=application/vnd.openxmlformats-officedocument.spreadsheetml.printerSettings">
        <DigestMethod Algorithm="http://www.w3.org/2001/04/xmlenc#sha256"/>
        <DigestValue>k5z4QFvXyp5vMq4FDANuvQxvNZ735cuotFRYxi91M4M=</DigestValue>
      </Reference>
      <Reference URI="/xl/printerSettings/printerSettings440.bin?ContentType=application/vnd.openxmlformats-officedocument.spreadsheetml.printerSettings">
        <DigestMethod Algorithm="http://www.w3.org/2001/04/xmlenc#sha256"/>
        <DigestValue>4sf+1AWluvbpxJKPd2Oye0vW/vjaIC4T1BxgDzXmoXg=</DigestValue>
      </Reference>
      <Reference URI="/xl/printerSettings/printerSettings441.bin?ContentType=application/vnd.openxmlformats-officedocument.spreadsheetml.printerSettings">
        <DigestMethod Algorithm="http://www.w3.org/2001/04/xmlenc#sha256"/>
        <DigestValue>4sf+1AWluvbpxJKPd2Oye0vW/vjaIC4T1BxgDzXmoXg=</DigestValue>
      </Reference>
      <Reference URI="/xl/printerSettings/printerSettings442.bin?ContentType=application/vnd.openxmlformats-officedocument.spreadsheetml.printerSettings">
        <DigestMethod Algorithm="http://www.w3.org/2001/04/xmlenc#sha256"/>
        <DigestValue>olVzO14YzbBV9lyv2+iYJUax50tLLM5nhgg3hHHh9hE=</DigestValue>
      </Reference>
      <Reference URI="/xl/printerSettings/printerSettings443.bin?ContentType=application/vnd.openxmlformats-officedocument.spreadsheetml.printerSettings">
        <DigestMethod Algorithm="http://www.w3.org/2001/04/xmlenc#sha256"/>
        <DigestValue>6HGumsjBk9X1CzCPpkG1pJTBdVyGv7gAJ+RWNO+yDTc=</DigestValue>
      </Reference>
      <Reference URI="/xl/printerSettings/printerSettings444.bin?ContentType=application/vnd.openxmlformats-officedocument.spreadsheetml.printerSettings">
        <DigestMethod Algorithm="http://www.w3.org/2001/04/xmlenc#sha256"/>
        <DigestValue>4sf+1AWluvbpxJKPd2Oye0vW/vjaIC4T1BxgDzXmoXg=</DigestValue>
      </Reference>
      <Reference URI="/xl/printerSettings/printerSettings445.bin?ContentType=application/vnd.openxmlformats-officedocument.spreadsheetml.printerSettings">
        <DigestMethod Algorithm="http://www.w3.org/2001/04/xmlenc#sha256"/>
        <DigestValue>4sf+1AWluvbpxJKPd2Oye0vW/vjaIC4T1BxgDzXmoXg=</DigestValue>
      </Reference>
      <Reference URI="/xl/printerSettings/printerSettings446.bin?ContentType=application/vnd.openxmlformats-officedocument.spreadsheetml.printerSettings">
        <DigestMethod Algorithm="http://www.w3.org/2001/04/xmlenc#sha256"/>
        <DigestValue>4sf+1AWluvbpxJKPd2Oye0vW/vjaIC4T1BxgDzXmoXg=</DigestValue>
      </Reference>
      <Reference URI="/xl/printerSettings/printerSettings447.bin?ContentType=application/vnd.openxmlformats-officedocument.spreadsheetml.printerSettings">
        <DigestMethod Algorithm="http://www.w3.org/2001/04/xmlenc#sha256"/>
        <DigestValue>4sf+1AWluvbpxJKPd2Oye0vW/vjaIC4T1BxgDzXmoXg=</DigestValue>
      </Reference>
      <Reference URI="/xl/printerSettings/printerSettings448.bin?ContentType=application/vnd.openxmlformats-officedocument.spreadsheetml.printerSettings">
        <DigestMethod Algorithm="http://www.w3.org/2001/04/xmlenc#sha256"/>
        <DigestValue>1easXUpors9wW02Nqy5x8cLEF/3ZKBH0i2lLjO2Zsk8=</DigestValue>
      </Reference>
      <Reference URI="/xl/printerSettings/printerSettings449.bin?ContentType=application/vnd.openxmlformats-officedocument.spreadsheetml.printerSettings">
        <DigestMethod Algorithm="http://www.w3.org/2001/04/xmlenc#sha256"/>
        <DigestValue>4sf+1AWluvbpxJKPd2Oye0vW/vjaIC4T1BxgDzXmoXg=</DigestValue>
      </Reference>
      <Reference URI="/xl/printerSettings/printerSettings45.bin?ContentType=application/vnd.openxmlformats-officedocument.spreadsheetml.printerSettings">
        <DigestMethod Algorithm="http://www.w3.org/2001/04/xmlenc#sha256"/>
        <DigestValue>6HGumsjBk9X1CzCPpkG1pJTBdVyGv7gAJ+RWNO+yDTc=</DigestValue>
      </Reference>
      <Reference URI="/xl/printerSettings/printerSettings450.bin?ContentType=application/vnd.openxmlformats-officedocument.spreadsheetml.printerSettings">
        <DigestMethod Algorithm="http://www.w3.org/2001/04/xmlenc#sha256"/>
        <DigestValue>AOaDuHtsifCB+3mFVZaFSjZ2jbySMm3+Pey0DhdCrvo=</DigestValue>
      </Reference>
      <Reference URI="/xl/printerSettings/printerSettings451.bin?ContentType=application/vnd.openxmlformats-officedocument.spreadsheetml.printerSettings">
        <DigestMethod Algorithm="http://www.w3.org/2001/04/xmlenc#sha256"/>
        <DigestValue>4sf+1AWluvbpxJKPd2Oye0vW/vjaIC4T1BxgDzXmoXg=</DigestValue>
      </Reference>
      <Reference URI="/xl/printerSettings/printerSettings452.bin?ContentType=application/vnd.openxmlformats-officedocument.spreadsheetml.printerSettings">
        <DigestMethod Algorithm="http://www.w3.org/2001/04/xmlenc#sha256"/>
        <DigestValue>AOaDuHtsifCB+3mFVZaFSjZ2jbySMm3+Pey0DhdCrvo=</DigestValue>
      </Reference>
      <Reference URI="/xl/printerSettings/printerSettings453.bin?ContentType=application/vnd.openxmlformats-officedocument.spreadsheetml.printerSettings">
        <DigestMethod Algorithm="http://www.w3.org/2001/04/xmlenc#sha256"/>
        <DigestValue>4sf+1AWluvbpxJKPd2Oye0vW/vjaIC4T1BxgDzXmoXg=</DigestValue>
      </Reference>
      <Reference URI="/xl/printerSettings/printerSettings454.bin?ContentType=application/vnd.openxmlformats-officedocument.spreadsheetml.printerSettings">
        <DigestMethod Algorithm="http://www.w3.org/2001/04/xmlenc#sha256"/>
        <DigestValue>1easXUpors9wW02Nqy5x8cLEF/3ZKBH0i2lLjO2Zsk8=</DigestValue>
      </Reference>
      <Reference URI="/xl/printerSettings/printerSettings455.bin?ContentType=application/vnd.openxmlformats-officedocument.spreadsheetml.printerSettings">
        <DigestMethod Algorithm="http://www.w3.org/2001/04/xmlenc#sha256"/>
        <DigestValue>BTOxzcKZIvQQhAhp4BYDqpQOt7f3HZkmNdkUneQnlQ4=</DigestValue>
      </Reference>
      <Reference URI="/xl/printerSettings/printerSettings456.bin?ContentType=application/vnd.openxmlformats-officedocument.spreadsheetml.printerSettings">
        <DigestMethod Algorithm="http://www.w3.org/2001/04/xmlenc#sha256"/>
        <DigestValue>BTOxzcKZIvQQhAhp4BYDqpQOt7f3HZkmNdkUneQnlQ4=</DigestValue>
      </Reference>
      <Reference URI="/xl/printerSettings/printerSettings457.bin?ContentType=application/vnd.openxmlformats-officedocument.spreadsheetml.printerSettings">
        <DigestMethod Algorithm="http://www.w3.org/2001/04/xmlenc#sha256"/>
        <DigestValue>4sf+1AWluvbpxJKPd2Oye0vW/vjaIC4T1BxgDzXmoXg=</DigestValue>
      </Reference>
      <Reference URI="/xl/printerSettings/printerSettings458.bin?ContentType=application/vnd.openxmlformats-officedocument.spreadsheetml.printerSettings">
        <DigestMethod Algorithm="http://www.w3.org/2001/04/xmlenc#sha256"/>
        <DigestValue>BTOxzcKZIvQQhAhp4BYDqpQOt7f3HZkmNdkUneQnlQ4=</DigestValue>
      </Reference>
      <Reference URI="/xl/printerSettings/printerSettings459.bin?ContentType=application/vnd.openxmlformats-officedocument.spreadsheetml.printerSettings">
        <DigestMethod Algorithm="http://www.w3.org/2001/04/xmlenc#sha256"/>
        <DigestValue>4sf+1AWluvbpxJKPd2Oye0vW/vjaIC4T1BxgDzXmoXg=</DigestValue>
      </Reference>
      <Reference URI="/xl/printerSettings/printerSettings46.bin?ContentType=application/vnd.openxmlformats-officedocument.spreadsheetml.printerSettings">
        <DigestMethod Algorithm="http://www.w3.org/2001/04/xmlenc#sha256"/>
        <DigestValue>6HGumsjBk9X1CzCPpkG1pJTBdVyGv7gAJ+RWNO+yDTc=</DigestValue>
      </Reference>
      <Reference URI="/xl/printerSettings/printerSettings460.bin?ContentType=application/vnd.openxmlformats-officedocument.spreadsheetml.printerSettings">
        <DigestMethod Algorithm="http://www.w3.org/2001/04/xmlenc#sha256"/>
        <DigestValue>4sf+1AWluvbpxJKPd2Oye0vW/vjaIC4T1BxgDzXmoXg=</DigestValue>
      </Reference>
      <Reference URI="/xl/printerSettings/printerSettings461.bin?ContentType=application/vnd.openxmlformats-officedocument.spreadsheetml.printerSettings">
        <DigestMethod Algorithm="http://www.w3.org/2001/04/xmlenc#sha256"/>
        <DigestValue>4sf+1AWluvbpxJKPd2Oye0vW/vjaIC4T1BxgDzXmoXg=</DigestValue>
      </Reference>
      <Reference URI="/xl/printerSettings/printerSettings462.bin?ContentType=application/vnd.openxmlformats-officedocument.spreadsheetml.printerSettings">
        <DigestMethod Algorithm="http://www.w3.org/2001/04/xmlenc#sha256"/>
        <DigestValue>4sf+1AWluvbpxJKPd2Oye0vW/vjaIC4T1BxgDzXmoXg=</DigestValue>
      </Reference>
      <Reference URI="/xl/printerSettings/printerSettings463.bin?ContentType=application/vnd.openxmlformats-officedocument.spreadsheetml.printerSettings">
        <DigestMethod Algorithm="http://www.w3.org/2001/04/xmlenc#sha256"/>
        <DigestValue>4sf+1AWluvbpxJKPd2Oye0vW/vjaIC4T1BxgDzXmoXg=</DigestValue>
      </Reference>
      <Reference URI="/xl/printerSettings/printerSettings464.bin?ContentType=application/vnd.openxmlformats-officedocument.spreadsheetml.printerSettings">
        <DigestMethod Algorithm="http://www.w3.org/2001/04/xmlenc#sha256"/>
        <DigestValue>1easXUpors9wW02Nqy5x8cLEF/3ZKBH0i2lLjO2Zsk8=</DigestValue>
      </Reference>
      <Reference URI="/xl/printerSettings/printerSettings465.bin?ContentType=application/vnd.openxmlformats-officedocument.spreadsheetml.printerSettings">
        <DigestMethod Algorithm="http://www.w3.org/2001/04/xmlenc#sha256"/>
        <DigestValue>4sf+1AWluvbpxJKPd2Oye0vW/vjaIC4T1BxgDzXmoXg=</DigestValue>
      </Reference>
      <Reference URI="/xl/printerSettings/printerSettings466.bin?ContentType=application/vnd.openxmlformats-officedocument.spreadsheetml.printerSettings">
        <DigestMethod Algorithm="http://www.w3.org/2001/04/xmlenc#sha256"/>
        <DigestValue>1easXUpors9wW02Nqy5x8cLEF/3ZKBH0i2lLjO2Zsk8=</DigestValue>
      </Reference>
      <Reference URI="/xl/printerSettings/printerSettings467.bin?ContentType=application/vnd.openxmlformats-officedocument.spreadsheetml.printerSettings">
        <DigestMethod Algorithm="http://www.w3.org/2001/04/xmlenc#sha256"/>
        <DigestValue>4sf+1AWluvbpxJKPd2Oye0vW/vjaIC4T1BxgDzXmoXg=</DigestValue>
      </Reference>
      <Reference URI="/xl/printerSettings/printerSettings468.bin?ContentType=application/vnd.openxmlformats-officedocument.spreadsheetml.printerSettings">
        <DigestMethod Algorithm="http://www.w3.org/2001/04/xmlenc#sha256"/>
        <DigestValue>1easXUpors9wW02Nqy5x8cLEF/3ZKBH0i2lLjO2Zsk8=</DigestValue>
      </Reference>
      <Reference URI="/xl/printerSettings/printerSettings469.bin?ContentType=application/vnd.openxmlformats-officedocument.spreadsheetml.printerSettings">
        <DigestMethod Algorithm="http://www.w3.org/2001/04/xmlenc#sha256"/>
        <DigestValue>4sf+1AWluvbpxJKPd2Oye0vW/vjaIC4T1BxgDzXmoXg=</DigestValue>
      </Reference>
      <Reference URI="/xl/printerSettings/printerSettings47.bin?ContentType=application/vnd.openxmlformats-officedocument.spreadsheetml.printerSettings">
        <DigestMethod Algorithm="http://www.w3.org/2001/04/xmlenc#sha256"/>
        <DigestValue>6HGumsjBk9X1CzCPpkG1pJTBdVyGv7gAJ+RWNO+yDTc=</DigestValue>
      </Reference>
      <Reference URI="/xl/printerSettings/printerSettings470.bin?ContentType=application/vnd.openxmlformats-officedocument.spreadsheetml.printerSettings">
        <DigestMethod Algorithm="http://www.w3.org/2001/04/xmlenc#sha256"/>
        <DigestValue>4sf+1AWluvbpxJKPd2Oye0vW/vjaIC4T1BxgDzXmoXg=</DigestValue>
      </Reference>
      <Reference URI="/xl/printerSettings/printerSettings471.bin?ContentType=application/vnd.openxmlformats-officedocument.spreadsheetml.printerSettings">
        <DigestMethod Algorithm="http://www.w3.org/2001/04/xmlenc#sha256"/>
        <DigestValue>AOaDuHtsifCB+3mFVZaFSjZ2jbySMm3+Pey0DhdCrvo=</DigestValue>
      </Reference>
      <Reference URI="/xl/printerSettings/printerSettings472.bin?ContentType=application/vnd.openxmlformats-officedocument.spreadsheetml.printerSettings">
        <DigestMethod Algorithm="http://www.w3.org/2001/04/xmlenc#sha256"/>
        <DigestValue>4sf+1AWluvbpxJKPd2Oye0vW/vjaIC4T1BxgDzXmoXg=</DigestValue>
      </Reference>
      <Reference URI="/xl/printerSettings/printerSettings473.bin?ContentType=application/vnd.openxmlformats-officedocument.spreadsheetml.printerSettings">
        <DigestMethod Algorithm="http://www.w3.org/2001/04/xmlenc#sha256"/>
        <DigestValue>4sf+1AWluvbpxJKPd2Oye0vW/vjaIC4T1BxgDzXmoXg=</DigestValue>
      </Reference>
      <Reference URI="/xl/printerSettings/printerSettings474.bin?ContentType=application/vnd.openxmlformats-officedocument.spreadsheetml.printerSettings">
        <DigestMethod Algorithm="http://www.w3.org/2001/04/xmlenc#sha256"/>
        <DigestValue>6HGumsjBk9X1CzCPpkG1pJTBdVyGv7gAJ+RWNO+yDTc=</DigestValue>
      </Reference>
      <Reference URI="/xl/printerSettings/printerSettings475.bin?ContentType=application/vnd.openxmlformats-officedocument.spreadsheetml.printerSettings">
        <DigestMethod Algorithm="http://www.w3.org/2001/04/xmlenc#sha256"/>
        <DigestValue>+n5QTe6/grUf3JPx5J0xBRGlKRI8XimZKbgxCQVlTOM=</DigestValue>
      </Reference>
      <Reference URI="/xl/printerSettings/printerSettings476.bin?ContentType=application/vnd.openxmlformats-officedocument.spreadsheetml.printerSettings">
        <DigestMethod Algorithm="http://www.w3.org/2001/04/xmlenc#sha256"/>
        <DigestValue>k5z4QFvXyp5vMq4FDANuvQxvNZ735cuotFRYxi91M4M=</DigestValue>
      </Reference>
      <Reference URI="/xl/printerSettings/printerSettings477.bin?ContentType=application/vnd.openxmlformats-officedocument.spreadsheetml.printerSettings">
        <DigestMethod Algorithm="http://www.w3.org/2001/04/xmlenc#sha256"/>
        <DigestValue>6HGumsjBk9X1CzCPpkG1pJTBdVyGv7gAJ+RWNO+yDTc=</DigestValue>
      </Reference>
      <Reference URI="/xl/printerSettings/printerSettings478.bin?ContentType=application/vnd.openxmlformats-officedocument.spreadsheetml.printerSettings">
        <DigestMethod Algorithm="http://www.w3.org/2001/04/xmlenc#sha256"/>
        <DigestValue>6HGumsjBk9X1CzCPpkG1pJTBdVyGv7gAJ+RWNO+yDTc=</DigestValue>
      </Reference>
      <Reference URI="/xl/printerSettings/printerSettings479.bin?ContentType=application/vnd.openxmlformats-officedocument.spreadsheetml.printerSettings">
        <DigestMethod Algorithm="http://www.w3.org/2001/04/xmlenc#sha256"/>
        <DigestValue>6HGumsjBk9X1CzCPpkG1pJTBdVyGv7gAJ+RWNO+yDTc=</DigestValue>
      </Reference>
      <Reference URI="/xl/printerSettings/printerSettings48.bin?ContentType=application/vnd.openxmlformats-officedocument.spreadsheetml.printerSettings">
        <DigestMethod Algorithm="http://www.w3.org/2001/04/xmlenc#sha256"/>
        <DigestValue>6HGumsjBk9X1CzCPpkG1pJTBdVyGv7gAJ+RWNO+yDTc=</DigestValue>
      </Reference>
      <Reference URI="/xl/printerSettings/printerSettings480.bin?ContentType=application/vnd.openxmlformats-officedocument.spreadsheetml.printerSettings">
        <DigestMethod Algorithm="http://www.w3.org/2001/04/xmlenc#sha256"/>
        <DigestValue>4sf+1AWluvbpxJKPd2Oye0vW/vjaIC4T1BxgDzXmoXg=</DigestValue>
      </Reference>
      <Reference URI="/xl/printerSettings/printerSettings481.bin?ContentType=application/vnd.openxmlformats-officedocument.spreadsheetml.printerSettings">
        <DigestMethod Algorithm="http://www.w3.org/2001/04/xmlenc#sha256"/>
        <DigestValue>6HGumsjBk9X1CzCPpkG1pJTBdVyGv7gAJ+RWNO+yDTc=</DigestValue>
      </Reference>
      <Reference URI="/xl/printerSettings/printerSettings482.bin?ContentType=application/vnd.openxmlformats-officedocument.spreadsheetml.printerSettings">
        <DigestMethod Algorithm="http://www.w3.org/2001/04/xmlenc#sha256"/>
        <DigestValue>4sf+1AWluvbpxJKPd2Oye0vW/vjaIC4T1BxgDzXmoXg=</DigestValue>
      </Reference>
      <Reference URI="/xl/printerSettings/printerSettings483.bin?ContentType=application/vnd.openxmlformats-officedocument.spreadsheetml.printerSettings">
        <DigestMethod Algorithm="http://www.w3.org/2001/04/xmlenc#sha256"/>
        <DigestValue>4sf+1AWluvbpxJKPd2Oye0vW/vjaIC4T1BxgDzXmoXg=</DigestValue>
      </Reference>
      <Reference URI="/xl/printerSettings/printerSettings484.bin?ContentType=application/vnd.openxmlformats-officedocument.spreadsheetml.printerSettings">
        <DigestMethod Algorithm="http://www.w3.org/2001/04/xmlenc#sha256"/>
        <DigestValue>4sf+1AWluvbpxJKPd2Oye0vW/vjaIC4T1BxgDzXmoXg=</DigestValue>
      </Reference>
      <Reference URI="/xl/printerSettings/printerSettings485.bin?ContentType=application/vnd.openxmlformats-officedocument.spreadsheetml.printerSettings">
        <DigestMethod Algorithm="http://www.w3.org/2001/04/xmlenc#sha256"/>
        <DigestValue>1easXUpors9wW02Nqy5x8cLEF/3ZKBH0i2lLjO2Zsk8=</DigestValue>
      </Reference>
      <Reference URI="/xl/printerSettings/printerSettings486.bin?ContentType=application/vnd.openxmlformats-officedocument.spreadsheetml.printerSettings">
        <DigestMethod Algorithm="http://www.w3.org/2001/04/xmlenc#sha256"/>
        <DigestValue>4sf+1AWluvbpxJKPd2Oye0vW/vjaIC4T1BxgDzXmoXg=</DigestValue>
      </Reference>
      <Reference URI="/xl/printerSettings/printerSettings487.bin?ContentType=application/vnd.openxmlformats-officedocument.spreadsheetml.printerSettings">
        <DigestMethod Algorithm="http://www.w3.org/2001/04/xmlenc#sha256"/>
        <DigestValue>AOaDuHtsifCB+3mFVZaFSjZ2jbySMm3+Pey0DhdCrvo=</DigestValue>
      </Reference>
      <Reference URI="/xl/printerSettings/printerSettings488.bin?ContentType=application/vnd.openxmlformats-officedocument.spreadsheetml.printerSettings">
        <DigestMethod Algorithm="http://www.w3.org/2001/04/xmlenc#sha256"/>
        <DigestValue>4sf+1AWluvbpxJKPd2Oye0vW/vjaIC4T1BxgDzXmoXg=</DigestValue>
      </Reference>
      <Reference URI="/xl/printerSettings/printerSettings489.bin?ContentType=application/vnd.openxmlformats-officedocument.spreadsheetml.printerSettings">
        <DigestMethod Algorithm="http://www.w3.org/2001/04/xmlenc#sha256"/>
        <DigestValue>AOaDuHtsifCB+3mFVZaFSjZ2jbySMm3+Pey0DhdCrvo=</DigestValue>
      </Reference>
      <Reference URI="/xl/printerSettings/printerSettings49.bin?ContentType=application/vnd.openxmlformats-officedocument.spreadsheetml.printerSettings">
        <DigestMethod Algorithm="http://www.w3.org/2001/04/xmlenc#sha256"/>
        <DigestValue>6HGumsjBk9X1CzCPpkG1pJTBdVyGv7gAJ+RWNO+yDTc=</DigestValue>
      </Reference>
      <Reference URI="/xl/printerSettings/printerSettings490.bin?ContentType=application/vnd.openxmlformats-officedocument.spreadsheetml.printerSettings">
        <DigestMethod Algorithm="http://www.w3.org/2001/04/xmlenc#sha256"/>
        <DigestValue>4sf+1AWluvbpxJKPd2Oye0vW/vjaIC4T1BxgDzXmoXg=</DigestValue>
      </Reference>
      <Reference URI="/xl/printerSettings/printerSettings491.bin?ContentType=application/vnd.openxmlformats-officedocument.spreadsheetml.printerSettings">
        <DigestMethod Algorithm="http://www.w3.org/2001/04/xmlenc#sha256"/>
        <DigestValue>1easXUpors9wW02Nqy5x8cLEF/3ZKBH0i2lLjO2Zsk8=</DigestValue>
      </Reference>
      <Reference URI="/xl/printerSettings/printerSettings492.bin?ContentType=application/vnd.openxmlformats-officedocument.spreadsheetml.printerSettings">
        <DigestMethod Algorithm="http://www.w3.org/2001/04/xmlenc#sha256"/>
        <DigestValue>BTOxzcKZIvQQhAhp4BYDqpQOt7f3HZkmNdkUneQnlQ4=</DigestValue>
      </Reference>
      <Reference URI="/xl/printerSettings/printerSettings493.bin?ContentType=application/vnd.openxmlformats-officedocument.spreadsheetml.printerSettings">
        <DigestMethod Algorithm="http://www.w3.org/2001/04/xmlenc#sha256"/>
        <DigestValue>BTOxzcKZIvQQhAhp4BYDqpQOt7f3HZkmNdkUneQnlQ4=</DigestValue>
      </Reference>
      <Reference URI="/xl/printerSettings/printerSettings494.bin?ContentType=application/vnd.openxmlformats-officedocument.spreadsheetml.printerSettings">
        <DigestMethod Algorithm="http://www.w3.org/2001/04/xmlenc#sha256"/>
        <DigestValue>BTOxzcKZIvQQhAhp4BYDqpQOt7f3HZkmNdkUneQnlQ4=</DigestValue>
      </Reference>
      <Reference URI="/xl/printerSettings/printerSettings495.bin?ContentType=application/vnd.openxmlformats-officedocument.spreadsheetml.printerSettings">
        <DigestMethod Algorithm="http://www.w3.org/2001/04/xmlenc#sha256"/>
        <DigestValue>BTOxzcKZIvQQhAhp4BYDqpQOt7f3HZkmNdkUneQnlQ4=</DigestValue>
      </Reference>
      <Reference URI="/xl/printerSettings/printerSettings496.bin?ContentType=application/vnd.openxmlformats-officedocument.spreadsheetml.printerSettings">
        <DigestMethod Algorithm="http://www.w3.org/2001/04/xmlenc#sha256"/>
        <DigestValue>BTOxzcKZIvQQhAhp4BYDqpQOt7f3HZkmNdkUneQnlQ4=</DigestValue>
      </Reference>
      <Reference URI="/xl/printerSettings/printerSettings497.bin?ContentType=application/vnd.openxmlformats-officedocument.spreadsheetml.printerSettings">
        <DigestMethod Algorithm="http://www.w3.org/2001/04/xmlenc#sha256"/>
        <DigestValue>BTOxzcKZIvQQhAhp4BYDqpQOt7f3HZkmNdkUneQnlQ4=</DigestValue>
      </Reference>
      <Reference URI="/xl/printerSettings/printerSettings498.bin?ContentType=application/vnd.openxmlformats-officedocument.spreadsheetml.printerSettings">
        <DigestMethod Algorithm="http://www.w3.org/2001/04/xmlenc#sha256"/>
        <DigestValue>BTOxzcKZIvQQhAhp4BYDqpQOt7f3HZkmNdkUneQnlQ4=</DigestValue>
      </Reference>
      <Reference URI="/xl/printerSettings/printerSettings499.bin?ContentType=application/vnd.openxmlformats-officedocument.spreadsheetml.printerSettings">
        <DigestMethod Algorithm="http://www.w3.org/2001/04/xmlenc#sha256"/>
        <DigestValue>BTOxzcKZIvQQhAhp4BYDqpQOt7f3HZkmNdkUneQnlQ4=</DigestValue>
      </Reference>
      <Reference URI="/xl/printerSettings/printerSettings5.bin?ContentType=application/vnd.openxmlformats-officedocument.spreadsheetml.printerSettings">
        <DigestMethod Algorithm="http://www.w3.org/2001/04/xmlenc#sha256"/>
        <DigestValue>1easXUpors9wW02Nqy5x8cLEF/3ZKBH0i2lLjO2Zsk8=</DigestValue>
      </Reference>
      <Reference URI="/xl/printerSettings/printerSettings50.bin?ContentType=application/vnd.openxmlformats-officedocument.spreadsheetml.printerSettings">
        <DigestMethod Algorithm="http://www.w3.org/2001/04/xmlenc#sha256"/>
        <DigestValue>6HGumsjBk9X1CzCPpkG1pJTBdVyGv7gAJ+RWNO+yDTc=</DigestValue>
      </Reference>
      <Reference URI="/xl/printerSettings/printerSettings500.bin?ContentType=application/vnd.openxmlformats-officedocument.spreadsheetml.printerSettings">
        <DigestMethod Algorithm="http://www.w3.org/2001/04/xmlenc#sha256"/>
        <DigestValue>BTOxzcKZIvQQhAhp4BYDqpQOt7f3HZkmNdkUneQnlQ4=</DigestValue>
      </Reference>
      <Reference URI="/xl/printerSettings/printerSettings501.bin?ContentType=application/vnd.openxmlformats-officedocument.spreadsheetml.printerSettings">
        <DigestMethod Algorithm="http://www.w3.org/2001/04/xmlenc#sha256"/>
        <DigestValue>BTOxzcKZIvQQhAhp4BYDqpQOt7f3HZkmNdkUneQnlQ4=</DigestValue>
      </Reference>
      <Reference URI="/xl/printerSettings/printerSettings502.bin?ContentType=application/vnd.openxmlformats-officedocument.spreadsheetml.printerSettings">
        <DigestMethod Algorithm="http://www.w3.org/2001/04/xmlenc#sha256"/>
        <DigestValue>BTOxzcKZIvQQhAhp4BYDqpQOt7f3HZkmNdkUneQnlQ4=</DigestValue>
      </Reference>
      <Reference URI="/xl/printerSettings/printerSettings503.bin?ContentType=application/vnd.openxmlformats-officedocument.spreadsheetml.printerSettings">
        <DigestMethod Algorithm="http://www.w3.org/2001/04/xmlenc#sha256"/>
        <DigestValue>BTOxzcKZIvQQhAhp4BYDqpQOt7f3HZkmNdkUneQnlQ4=</DigestValue>
      </Reference>
      <Reference URI="/xl/printerSettings/printerSettings504.bin?ContentType=application/vnd.openxmlformats-officedocument.spreadsheetml.printerSettings">
        <DigestMethod Algorithm="http://www.w3.org/2001/04/xmlenc#sha256"/>
        <DigestValue>BTOxzcKZIvQQhAhp4BYDqpQOt7f3HZkmNdkUneQnlQ4=</DigestValue>
      </Reference>
      <Reference URI="/xl/printerSettings/printerSettings505.bin?ContentType=application/vnd.openxmlformats-officedocument.spreadsheetml.printerSettings">
        <DigestMethod Algorithm="http://www.w3.org/2001/04/xmlenc#sha256"/>
        <DigestValue>BTOxzcKZIvQQhAhp4BYDqpQOt7f3HZkmNdkUneQnlQ4=</DigestValue>
      </Reference>
      <Reference URI="/xl/printerSettings/printerSettings506.bin?ContentType=application/vnd.openxmlformats-officedocument.spreadsheetml.printerSettings">
        <DigestMethod Algorithm="http://www.w3.org/2001/04/xmlenc#sha256"/>
        <DigestValue>BTOxzcKZIvQQhAhp4BYDqpQOt7f3HZkmNdkUneQnlQ4=</DigestValue>
      </Reference>
      <Reference URI="/xl/printerSettings/printerSettings507.bin?ContentType=application/vnd.openxmlformats-officedocument.spreadsheetml.printerSettings">
        <DigestMethod Algorithm="http://www.w3.org/2001/04/xmlenc#sha256"/>
        <DigestValue>BTOxzcKZIvQQhAhp4BYDqpQOt7f3HZkmNdkUneQnlQ4=</DigestValue>
      </Reference>
      <Reference URI="/xl/printerSettings/printerSettings508.bin?ContentType=application/vnd.openxmlformats-officedocument.spreadsheetml.printerSettings">
        <DigestMethod Algorithm="http://www.w3.org/2001/04/xmlenc#sha256"/>
        <DigestValue>BTOxzcKZIvQQhAhp4BYDqpQOt7f3HZkmNdkUneQnlQ4=</DigestValue>
      </Reference>
      <Reference URI="/xl/printerSettings/printerSettings509.bin?ContentType=application/vnd.openxmlformats-officedocument.spreadsheetml.printerSettings">
        <DigestMethod Algorithm="http://www.w3.org/2001/04/xmlenc#sha256"/>
        <DigestValue>BTOxzcKZIvQQhAhp4BYDqpQOt7f3HZkmNdkUneQnlQ4=</DigestValue>
      </Reference>
      <Reference URI="/xl/printerSettings/printerSettings51.bin?ContentType=application/vnd.openxmlformats-officedocument.spreadsheetml.printerSettings">
        <DigestMethod Algorithm="http://www.w3.org/2001/04/xmlenc#sha256"/>
        <DigestValue>6HGumsjBk9X1CzCPpkG1pJTBdVyGv7gAJ+RWNO+yDTc=</DigestValue>
      </Reference>
      <Reference URI="/xl/printerSettings/printerSettings510.bin?ContentType=application/vnd.openxmlformats-officedocument.spreadsheetml.printerSettings">
        <DigestMethod Algorithm="http://www.w3.org/2001/04/xmlenc#sha256"/>
        <DigestValue>BTOxzcKZIvQQhAhp4BYDqpQOt7f3HZkmNdkUneQnlQ4=</DigestValue>
      </Reference>
      <Reference URI="/xl/printerSettings/printerSettings511.bin?ContentType=application/vnd.openxmlformats-officedocument.spreadsheetml.printerSettings">
        <DigestMethod Algorithm="http://www.w3.org/2001/04/xmlenc#sha256"/>
        <DigestValue>BTOxzcKZIvQQhAhp4BYDqpQOt7f3HZkmNdkUneQnlQ4=</DigestValue>
      </Reference>
      <Reference URI="/xl/printerSettings/printerSettings512.bin?ContentType=application/vnd.openxmlformats-officedocument.spreadsheetml.printerSettings">
        <DigestMethod Algorithm="http://www.w3.org/2001/04/xmlenc#sha256"/>
        <DigestValue>BTOxzcKZIvQQhAhp4BYDqpQOt7f3HZkmNdkUneQnlQ4=</DigestValue>
      </Reference>
      <Reference URI="/xl/printerSettings/printerSettings513.bin?ContentType=application/vnd.openxmlformats-officedocument.spreadsheetml.printerSettings">
        <DigestMethod Algorithm="http://www.w3.org/2001/04/xmlenc#sha256"/>
        <DigestValue>BTOxzcKZIvQQhAhp4BYDqpQOt7f3HZkmNdkUneQnlQ4=</DigestValue>
      </Reference>
      <Reference URI="/xl/printerSettings/printerSettings514.bin?ContentType=application/vnd.openxmlformats-officedocument.spreadsheetml.printerSettings">
        <DigestMethod Algorithm="http://www.w3.org/2001/04/xmlenc#sha256"/>
        <DigestValue>BTOxzcKZIvQQhAhp4BYDqpQOt7f3HZkmNdkUneQnlQ4=</DigestValue>
      </Reference>
      <Reference URI="/xl/printerSettings/printerSettings515.bin?ContentType=application/vnd.openxmlformats-officedocument.spreadsheetml.printerSettings">
        <DigestMethod Algorithm="http://www.w3.org/2001/04/xmlenc#sha256"/>
        <DigestValue>4sf+1AWluvbpxJKPd2Oye0vW/vjaIC4T1BxgDzXmoXg=</DigestValue>
      </Reference>
      <Reference URI="/xl/printerSettings/printerSettings516.bin?ContentType=application/vnd.openxmlformats-officedocument.spreadsheetml.printerSettings">
        <DigestMethod Algorithm="http://www.w3.org/2001/04/xmlenc#sha256"/>
        <DigestValue>BTOxzcKZIvQQhAhp4BYDqpQOt7f3HZkmNdkUneQnlQ4=</DigestValue>
      </Reference>
      <Reference URI="/xl/printerSettings/printerSettings517.bin?ContentType=application/vnd.openxmlformats-officedocument.spreadsheetml.printerSettings">
        <DigestMethod Algorithm="http://www.w3.org/2001/04/xmlenc#sha256"/>
        <DigestValue>4sf+1AWluvbpxJKPd2Oye0vW/vjaIC4T1BxgDzXmoXg=</DigestValue>
      </Reference>
      <Reference URI="/xl/printerSettings/printerSettings518.bin?ContentType=application/vnd.openxmlformats-officedocument.spreadsheetml.printerSettings">
        <DigestMethod Algorithm="http://www.w3.org/2001/04/xmlenc#sha256"/>
        <DigestValue>4sf+1AWluvbpxJKPd2Oye0vW/vjaIC4T1BxgDzXmoXg=</DigestValue>
      </Reference>
      <Reference URI="/xl/printerSettings/printerSettings519.bin?ContentType=application/vnd.openxmlformats-officedocument.spreadsheetml.printerSettings">
        <DigestMethod Algorithm="http://www.w3.org/2001/04/xmlenc#sha256"/>
        <DigestValue>4sf+1AWluvbpxJKPd2Oye0vW/vjaIC4T1BxgDzXmoXg=</DigestValue>
      </Reference>
      <Reference URI="/xl/printerSettings/printerSettings52.bin?ContentType=application/vnd.openxmlformats-officedocument.spreadsheetml.printerSettings">
        <DigestMethod Algorithm="http://www.w3.org/2001/04/xmlenc#sha256"/>
        <DigestValue>rALDqt2H2KdfuxYzTV53rYvk3kH3uKy15HZhCc8cxRs=</DigestValue>
      </Reference>
      <Reference URI="/xl/printerSettings/printerSettings520.bin?ContentType=application/vnd.openxmlformats-officedocument.spreadsheetml.printerSettings">
        <DigestMethod Algorithm="http://www.w3.org/2001/04/xmlenc#sha256"/>
        <DigestValue>4sf+1AWluvbpxJKPd2Oye0vW/vjaIC4T1BxgDzXmoXg=</DigestValue>
      </Reference>
      <Reference URI="/xl/printerSettings/printerSettings521.bin?ContentType=application/vnd.openxmlformats-officedocument.spreadsheetml.printerSettings">
        <DigestMethod Algorithm="http://www.w3.org/2001/04/xmlenc#sha256"/>
        <DigestValue>4sf+1AWluvbpxJKPd2Oye0vW/vjaIC4T1BxgDzXmoXg=</DigestValue>
      </Reference>
      <Reference URI="/xl/printerSettings/printerSettings522.bin?ContentType=application/vnd.openxmlformats-officedocument.spreadsheetml.printerSettings">
        <DigestMethod Algorithm="http://www.w3.org/2001/04/xmlenc#sha256"/>
        <DigestValue>1easXUpors9wW02Nqy5x8cLEF/3ZKBH0i2lLjO2Zsk8=</DigestValue>
      </Reference>
      <Reference URI="/xl/printerSettings/printerSettings523.bin?ContentType=application/vnd.openxmlformats-officedocument.spreadsheetml.printerSettings">
        <DigestMethod Algorithm="http://www.w3.org/2001/04/xmlenc#sha256"/>
        <DigestValue>4sf+1AWluvbpxJKPd2Oye0vW/vjaIC4T1BxgDzXmoXg=</DigestValue>
      </Reference>
      <Reference URI="/xl/printerSettings/printerSettings524.bin?ContentType=application/vnd.openxmlformats-officedocument.spreadsheetml.printerSettings">
        <DigestMethod Algorithm="http://www.w3.org/2001/04/xmlenc#sha256"/>
        <DigestValue>ki451zjwRlhVfknUILEzz+g42p1TR9y51422BSshvxU=</DigestValue>
      </Reference>
      <Reference URI="/xl/printerSettings/printerSettings525.bin?ContentType=application/vnd.openxmlformats-officedocument.spreadsheetml.printerSettings">
        <DigestMethod Algorithm="http://www.w3.org/2001/04/xmlenc#sha256"/>
        <DigestValue>1easXUpors9wW02Nqy5x8cLEF/3ZKBH0i2lLjO2Zsk8=</DigestValue>
      </Reference>
      <Reference URI="/xl/printerSettings/printerSettings526.bin?ContentType=application/vnd.openxmlformats-officedocument.spreadsheetml.printerSettings">
        <DigestMethod Algorithm="http://www.w3.org/2001/04/xmlenc#sha256"/>
        <DigestValue>4sf+1AWluvbpxJKPd2Oye0vW/vjaIC4T1BxgDzXmoXg=</DigestValue>
      </Reference>
      <Reference URI="/xl/printerSettings/printerSettings527.bin?ContentType=application/vnd.openxmlformats-officedocument.spreadsheetml.printerSettings">
        <DigestMethod Algorithm="http://www.w3.org/2001/04/xmlenc#sha256"/>
        <DigestValue>1easXUpors9wW02Nqy5x8cLEF/3ZKBH0i2lLjO2Zsk8=</DigestValue>
      </Reference>
      <Reference URI="/xl/printerSettings/printerSettings528.bin?ContentType=application/vnd.openxmlformats-officedocument.spreadsheetml.printerSettings">
        <DigestMethod Algorithm="http://www.w3.org/2001/04/xmlenc#sha256"/>
        <DigestValue>4sf+1AWluvbpxJKPd2Oye0vW/vjaIC4T1BxgDzXmoXg=</DigestValue>
      </Reference>
      <Reference URI="/xl/printerSettings/printerSettings529.bin?ContentType=application/vnd.openxmlformats-officedocument.spreadsheetml.printerSettings">
        <DigestMethod Algorithm="http://www.w3.org/2001/04/xmlenc#sha256"/>
        <DigestValue>4sf+1AWluvbpxJKPd2Oye0vW/vjaIC4T1BxgDzXmoXg=</DigestValue>
      </Reference>
      <Reference URI="/xl/printerSettings/printerSettings53.bin?ContentType=application/vnd.openxmlformats-officedocument.spreadsheetml.printerSettings">
        <DigestMethod Algorithm="http://www.w3.org/2001/04/xmlenc#sha256"/>
        <DigestValue>6HGumsjBk9X1CzCPpkG1pJTBdVyGv7gAJ+RWNO+yDTc=</DigestValue>
      </Reference>
      <Reference URI="/xl/printerSettings/printerSettings530.bin?ContentType=application/vnd.openxmlformats-officedocument.spreadsheetml.printerSettings">
        <DigestMethod Algorithm="http://www.w3.org/2001/04/xmlenc#sha256"/>
        <DigestValue>AOaDuHtsifCB+3mFVZaFSjZ2jbySMm3+Pey0DhdCrvo=</DigestValue>
      </Reference>
      <Reference URI="/xl/printerSettings/printerSettings531.bin?ContentType=application/vnd.openxmlformats-officedocument.spreadsheetml.printerSettings">
        <DigestMethod Algorithm="http://www.w3.org/2001/04/xmlenc#sha256"/>
        <DigestValue>4sf+1AWluvbpxJKPd2Oye0vW/vjaIC4T1BxgDzXmoXg=</DigestValue>
      </Reference>
      <Reference URI="/xl/printerSettings/printerSettings532.bin?ContentType=application/vnd.openxmlformats-officedocument.spreadsheetml.printerSettings">
        <DigestMethod Algorithm="http://www.w3.org/2001/04/xmlenc#sha256"/>
        <DigestValue>4sf+1AWluvbpxJKPd2Oye0vW/vjaIC4T1BxgDzXmoXg=</DigestValue>
      </Reference>
      <Reference URI="/xl/printerSettings/printerSettings533.bin?ContentType=application/vnd.openxmlformats-officedocument.spreadsheetml.printerSettings">
        <DigestMethod Algorithm="http://www.w3.org/2001/04/xmlenc#sha256"/>
        <DigestValue>ki451zjwRlhVfknUILEzz+g42p1TR9y51422BSshvxU=</DigestValue>
      </Reference>
      <Reference URI="/xl/printerSettings/printerSettings534.bin?ContentType=application/vnd.openxmlformats-officedocument.spreadsheetml.printerSettings">
        <DigestMethod Algorithm="http://www.w3.org/2001/04/xmlenc#sha256"/>
        <DigestValue>+n5QTe6/grUf3JPx5J0xBRGlKRI8XimZKbgxCQVlTOM=</DigestValue>
      </Reference>
      <Reference URI="/xl/printerSettings/printerSettings535.bin?ContentType=application/vnd.openxmlformats-officedocument.spreadsheetml.printerSettings">
        <DigestMethod Algorithm="http://www.w3.org/2001/04/xmlenc#sha256"/>
        <DigestValue>k5z4QFvXyp5vMq4FDANuvQxvNZ735cuotFRYxi91M4M=</DigestValue>
      </Reference>
      <Reference URI="/xl/printerSettings/printerSettings536.bin?ContentType=application/vnd.openxmlformats-officedocument.spreadsheetml.printerSettings">
        <DigestMethod Algorithm="http://www.w3.org/2001/04/xmlenc#sha256"/>
        <DigestValue>ki451zjwRlhVfknUILEzz+g42p1TR9y51422BSshvxU=</DigestValue>
      </Reference>
      <Reference URI="/xl/printerSettings/printerSettings537.bin?ContentType=application/vnd.openxmlformats-officedocument.spreadsheetml.printerSettings">
        <DigestMethod Algorithm="http://www.w3.org/2001/04/xmlenc#sha256"/>
        <DigestValue>ki451zjwRlhVfknUILEzz+g42p1TR9y51422BSshvxU=</DigestValue>
      </Reference>
      <Reference URI="/xl/printerSettings/printerSettings538.bin?ContentType=application/vnd.openxmlformats-officedocument.spreadsheetml.printerSettings">
        <DigestMethod Algorithm="http://www.w3.org/2001/04/xmlenc#sha256"/>
        <DigestValue>ki451zjwRlhVfknUILEzz+g42p1TR9y51422BSshvxU=</DigestValue>
      </Reference>
      <Reference URI="/xl/printerSettings/printerSettings539.bin?ContentType=application/vnd.openxmlformats-officedocument.spreadsheetml.printerSettings">
        <DigestMethod Algorithm="http://www.w3.org/2001/04/xmlenc#sha256"/>
        <DigestValue>ki451zjwRlhVfknUILEzz+g42p1TR9y51422BSshvxU=</DigestValue>
      </Reference>
      <Reference URI="/xl/printerSettings/printerSettings54.bin?ContentType=application/vnd.openxmlformats-officedocument.spreadsheetml.printerSettings">
        <DigestMethod Algorithm="http://www.w3.org/2001/04/xmlenc#sha256"/>
        <DigestValue>6HGumsjBk9X1CzCPpkG1pJTBdVyGv7gAJ+RWNO+yDTc=</DigestValue>
      </Reference>
      <Reference URI="/xl/printerSettings/printerSettings540.bin?ContentType=application/vnd.openxmlformats-officedocument.spreadsheetml.printerSettings">
        <DigestMethod Algorithm="http://www.w3.org/2001/04/xmlenc#sha256"/>
        <DigestValue>ki451zjwRlhVfknUILEzz+g42p1TR9y51422BSshvxU=</DigestValue>
      </Reference>
      <Reference URI="/xl/printerSettings/printerSettings541.bin?ContentType=application/vnd.openxmlformats-officedocument.spreadsheetml.printerSettings">
        <DigestMethod Algorithm="http://www.w3.org/2001/04/xmlenc#sha256"/>
        <DigestValue>ki451zjwRlhVfknUILEzz+g42p1TR9y51422BSshvxU=</DigestValue>
      </Reference>
      <Reference URI="/xl/printerSettings/printerSettings542.bin?ContentType=application/vnd.openxmlformats-officedocument.spreadsheetml.printerSettings">
        <DigestMethod Algorithm="http://www.w3.org/2001/04/xmlenc#sha256"/>
        <DigestValue>ki451zjwRlhVfknUILEzz+g42p1TR9y51422BSshvxU=</DigestValue>
      </Reference>
      <Reference URI="/xl/printerSettings/printerSettings543.bin?ContentType=application/vnd.openxmlformats-officedocument.spreadsheetml.printerSettings">
        <DigestMethod Algorithm="http://www.w3.org/2001/04/xmlenc#sha256"/>
        <DigestValue>4sf+1AWluvbpxJKPd2Oye0vW/vjaIC4T1BxgDzXmoXg=</DigestValue>
      </Reference>
      <Reference URI="/xl/printerSettings/printerSettings544.bin?ContentType=application/vnd.openxmlformats-officedocument.spreadsheetml.printerSettings">
        <DigestMethod Algorithm="http://www.w3.org/2001/04/xmlenc#sha256"/>
        <DigestValue>ki451zjwRlhVfknUILEzz+g42p1TR9y51422BSshvxU=</DigestValue>
      </Reference>
      <Reference URI="/xl/printerSettings/printerSettings545.bin?ContentType=application/vnd.openxmlformats-officedocument.spreadsheetml.printerSettings">
        <DigestMethod Algorithm="http://www.w3.org/2001/04/xmlenc#sha256"/>
        <DigestValue>ki451zjwRlhVfknUILEzz+g42p1TR9y51422BSshvxU=</DigestValue>
      </Reference>
      <Reference URI="/xl/printerSettings/printerSettings546.bin?ContentType=application/vnd.openxmlformats-officedocument.spreadsheetml.printerSettings">
        <DigestMethod Algorithm="http://www.w3.org/2001/04/xmlenc#sha256"/>
        <DigestValue>4sf+1AWluvbpxJKPd2Oye0vW/vjaIC4T1BxgDzXmoXg=</DigestValue>
      </Reference>
      <Reference URI="/xl/printerSettings/printerSettings547.bin?ContentType=application/vnd.openxmlformats-officedocument.spreadsheetml.printerSettings">
        <DigestMethod Algorithm="http://www.w3.org/2001/04/xmlenc#sha256"/>
        <DigestValue>4sf+1AWluvbpxJKPd2Oye0vW/vjaIC4T1BxgDzXmoXg=</DigestValue>
      </Reference>
      <Reference URI="/xl/printerSettings/printerSettings548.bin?ContentType=application/vnd.openxmlformats-officedocument.spreadsheetml.printerSettings">
        <DigestMethod Algorithm="http://www.w3.org/2001/04/xmlenc#sha256"/>
        <DigestValue>ki451zjwRlhVfknUILEzz+g42p1TR9y51422BSshvxU=</DigestValue>
      </Reference>
      <Reference URI="/xl/printerSettings/printerSettings549.bin?ContentType=application/vnd.openxmlformats-officedocument.spreadsheetml.printerSettings">
        <DigestMethod Algorithm="http://www.w3.org/2001/04/xmlenc#sha256"/>
        <DigestValue>4sf+1AWluvbpxJKPd2Oye0vW/vjaIC4T1BxgDzXmoXg=</DigestValue>
      </Reference>
      <Reference URI="/xl/printerSettings/printerSettings55.bin?ContentType=application/vnd.openxmlformats-officedocument.spreadsheetml.printerSettings">
        <DigestMethod Algorithm="http://www.w3.org/2001/04/xmlenc#sha256"/>
        <DigestValue>4sf+1AWluvbpxJKPd2Oye0vW/vjaIC4T1BxgDzXmoXg=</DigestValue>
      </Reference>
      <Reference URI="/xl/printerSettings/printerSettings550.bin?ContentType=application/vnd.openxmlformats-officedocument.spreadsheetml.printerSettings">
        <DigestMethod Algorithm="http://www.w3.org/2001/04/xmlenc#sha256"/>
        <DigestValue>1easXUpors9wW02Nqy5x8cLEF/3ZKBH0i2lLjO2Zsk8=</DigestValue>
      </Reference>
      <Reference URI="/xl/printerSettings/printerSettings551.bin?ContentType=application/vnd.openxmlformats-officedocument.spreadsheetml.printerSettings">
        <DigestMethod Algorithm="http://www.w3.org/2001/04/xmlenc#sha256"/>
        <DigestValue>4sf+1AWluvbpxJKPd2Oye0vW/vjaIC4T1BxgDzXmoXg=</DigestValue>
      </Reference>
      <Reference URI="/xl/printerSettings/printerSettings552.bin?ContentType=application/vnd.openxmlformats-officedocument.spreadsheetml.printerSettings">
        <DigestMethod Algorithm="http://www.w3.org/2001/04/xmlenc#sha256"/>
        <DigestValue>AOaDuHtsifCB+3mFVZaFSjZ2jbySMm3+Pey0DhdCrvo=</DigestValue>
      </Reference>
      <Reference URI="/xl/printerSettings/printerSettings553.bin?ContentType=application/vnd.openxmlformats-officedocument.spreadsheetml.printerSettings">
        <DigestMethod Algorithm="http://www.w3.org/2001/04/xmlenc#sha256"/>
        <DigestValue>4sf+1AWluvbpxJKPd2Oye0vW/vjaIC4T1BxgDzXmoXg=</DigestValue>
      </Reference>
      <Reference URI="/xl/printerSettings/printerSettings554.bin?ContentType=application/vnd.openxmlformats-officedocument.spreadsheetml.printerSettings">
        <DigestMethod Algorithm="http://www.w3.org/2001/04/xmlenc#sha256"/>
        <DigestValue>AOaDuHtsifCB+3mFVZaFSjZ2jbySMm3+Pey0DhdCrvo=</DigestValue>
      </Reference>
      <Reference URI="/xl/printerSettings/printerSettings555.bin?ContentType=application/vnd.openxmlformats-officedocument.spreadsheetml.printerSettings">
        <DigestMethod Algorithm="http://www.w3.org/2001/04/xmlenc#sha256"/>
        <DigestValue>4sf+1AWluvbpxJKPd2Oye0vW/vjaIC4T1BxgDzXmoXg=</DigestValue>
      </Reference>
      <Reference URI="/xl/printerSettings/printerSettings556.bin?ContentType=application/vnd.openxmlformats-officedocument.spreadsheetml.printerSettings">
        <DigestMethod Algorithm="http://www.w3.org/2001/04/xmlenc#sha256"/>
        <DigestValue>1easXUpors9wW02Nqy5x8cLEF/3ZKBH0i2lLjO2Zsk8=</DigestValue>
      </Reference>
      <Reference URI="/xl/printerSettings/printerSettings557.bin?ContentType=application/vnd.openxmlformats-officedocument.spreadsheetml.printerSettings">
        <DigestMethod Algorithm="http://www.w3.org/2001/04/xmlenc#sha256"/>
        <DigestValue>ki451zjwRlhVfknUILEzz+g42p1TR9y51422BSshvxU=</DigestValue>
      </Reference>
      <Reference URI="/xl/printerSettings/printerSettings558.bin?ContentType=application/vnd.openxmlformats-officedocument.spreadsheetml.printerSettings">
        <DigestMethod Algorithm="http://www.w3.org/2001/04/xmlenc#sha256"/>
        <DigestValue>BTOxzcKZIvQQhAhp4BYDqpQOt7f3HZkmNdkUneQnlQ4=</DigestValue>
      </Reference>
      <Reference URI="/xl/printerSettings/printerSettings559.bin?ContentType=application/vnd.openxmlformats-officedocument.spreadsheetml.printerSettings">
        <DigestMethod Algorithm="http://www.w3.org/2001/04/xmlenc#sha256"/>
        <DigestValue>BTOxzcKZIvQQhAhp4BYDqpQOt7f3HZkmNdkUneQnlQ4=</DigestValue>
      </Reference>
      <Reference URI="/xl/printerSettings/printerSettings56.bin?ContentType=application/vnd.openxmlformats-officedocument.spreadsheetml.printerSettings">
        <DigestMethod Algorithm="http://www.w3.org/2001/04/xmlenc#sha256"/>
        <DigestValue>4sf+1AWluvbpxJKPd2Oye0vW/vjaIC4T1BxgDzXmoXg=</DigestValue>
      </Reference>
      <Reference URI="/xl/printerSettings/printerSettings560.bin?ContentType=application/vnd.openxmlformats-officedocument.spreadsheetml.printerSettings">
        <DigestMethod Algorithm="http://www.w3.org/2001/04/xmlenc#sha256"/>
        <DigestValue>4sf+1AWluvbpxJKPd2Oye0vW/vjaIC4T1BxgDzXmoXg=</DigestValue>
      </Reference>
      <Reference URI="/xl/printerSettings/printerSettings561.bin?ContentType=application/vnd.openxmlformats-officedocument.spreadsheetml.printerSettings">
        <DigestMethod Algorithm="http://www.w3.org/2001/04/xmlenc#sha256"/>
        <DigestValue>BTOxzcKZIvQQhAhp4BYDqpQOt7f3HZkmNdkUneQnlQ4=</DigestValue>
      </Reference>
      <Reference URI="/xl/printerSettings/printerSettings562.bin?ContentType=application/vnd.openxmlformats-officedocument.spreadsheetml.printerSettings">
        <DigestMethod Algorithm="http://www.w3.org/2001/04/xmlenc#sha256"/>
        <DigestValue>4sf+1AWluvbpxJKPd2Oye0vW/vjaIC4T1BxgDzXmoXg=</DigestValue>
      </Reference>
      <Reference URI="/xl/printerSettings/printerSettings563.bin?ContentType=application/vnd.openxmlformats-officedocument.spreadsheetml.printerSettings">
        <DigestMethod Algorithm="http://www.w3.org/2001/04/xmlenc#sha256"/>
        <DigestValue>4sf+1AWluvbpxJKPd2Oye0vW/vjaIC4T1BxgDzXmoXg=</DigestValue>
      </Reference>
      <Reference URI="/xl/printerSettings/printerSettings564.bin?ContentType=application/vnd.openxmlformats-officedocument.spreadsheetml.printerSettings">
        <DigestMethod Algorithm="http://www.w3.org/2001/04/xmlenc#sha256"/>
        <DigestValue>4sf+1AWluvbpxJKPd2Oye0vW/vjaIC4T1BxgDzXmoXg=</DigestValue>
      </Reference>
      <Reference URI="/xl/printerSettings/printerSettings565.bin?ContentType=application/vnd.openxmlformats-officedocument.spreadsheetml.printerSettings">
        <DigestMethod Algorithm="http://www.w3.org/2001/04/xmlenc#sha256"/>
        <DigestValue>4sf+1AWluvbpxJKPd2Oye0vW/vjaIC4T1BxgDzXmoXg=</DigestValue>
      </Reference>
      <Reference URI="/xl/printerSettings/printerSettings566.bin?ContentType=application/vnd.openxmlformats-officedocument.spreadsheetml.printerSettings">
        <DigestMethod Algorithm="http://www.w3.org/2001/04/xmlenc#sha256"/>
        <DigestValue>4sf+1AWluvbpxJKPd2Oye0vW/vjaIC4T1BxgDzXmoXg=</DigestValue>
      </Reference>
      <Reference URI="/xl/printerSettings/printerSettings567.bin?ContentType=application/vnd.openxmlformats-officedocument.spreadsheetml.printerSettings">
        <DigestMethod Algorithm="http://www.w3.org/2001/04/xmlenc#sha256"/>
        <DigestValue>1easXUpors9wW02Nqy5x8cLEF/3ZKBH0i2lLjO2Zsk8=</DigestValue>
      </Reference>
      <Reference URI="/xl/printerSettings/printerSettings568.bin?ContentType=application/vnd.openxmlformats-officedocument.spreadsheetml.printerSettings">
        <DigestMethod Algorithm="http://www.w3.org/2001/04/xmlenc#sha256"/>
        <DigestValue>4sf+1AWluvbpxJKPd2Oye0vW/vjaIC4T1BxgDzXmoXg=</DigestValue>
      </Reference>
      <Reference URI="/xl/printerSettings/printerSettings569.bin?ContentType=application/vnd.openxmlformats-officedocument.spreadsheetml.printerSettings">
        <DigestMethod Algorithm="http://www.w3.org/2001/04/xmlenc#sha256"/>
        <DigestValue>MmAIL40KuwFClAfCfhlujgcNcoUbQL68fZhmNQIfQK8=</DigestValue>
      </Reference>
      <Reference URI="/xl/printerSettings/printerSettings57.bin?ContentType=application/vnd.openxmlformats-officedocument.spreadsheetml.printerSettings">
        <DigestMethod Algorithm="http://www.w3.org/2001/04/xmlenc#sha256"/>
        <DigestValue>6HGumsjBk9X1CzCPpkG1pJTBdVyGv7gAJ+RWNO+yDTc=</DigestValue>
      </Reference>
      <Reference URI="/xl/printerSettings/printerSettings570.bin?ContentType=application/vnd.openxmlformats-officedocument.spreadsheetml.printerSettings">
        <DigestMethod Algorithm="http://www.w3.org/2001/04/xmlenc#sha256"/>
        <DigestValue>1easXUpors9wW02Nqy5x8cLEF/3ZKBH0i2lLjO2Zsk8=</DigestValue>
      </Reference>
      <Reference URI="/xl/printerSettings/printerSettings571.bin?ContentType=application/vnd.openxmlformats-officedocument.spreadsheetml.printerSettings">
        <DigestMethod Algorithm="http://www.w3.org/2001/04/xmlenc#sha256"/>
        <DigestValue>4sf+1AWluvbpxJKPd2Oye0vW/vjaIC4T1BxgDzXmoXg=</DigestValue>
      </Reference>
      <Reference URI="/xl/printerSettings/printerSettings572.bin?ContentType=application/vnd.openxmlformats-officedocument.spreadsheetml.printerSettings">
        <DigestMethod Algorithm="http://www.w3.org/2001/04/xmlenc#sha256"/>
        <DigestValue>1easXUpors9wW02Nqy5x8cLEF/3ZKBH0i2lLjO2Zsk8=</DigestValue>
      </Reference>
      <Reference URI="/xl/printerSettings/printerSettings573.bin?ContentType=application/vnd.openxmlformats-officedocument.spreadsheetml.printerSettings">
        <DigestMethod Algorithm="http://www.w3.org/2001/04/xmlenc#sha256"/>
        <DigestValue>4sf+1AWluvbpxJKPd2Oye0vW/vjaIC4T1BxgDzXmoXg=</DigestValue>
      </Reference>
      <Reference URI="/xl/printerSettings/printerSettings574.bin?ContentType=application/vnd.openxmlformats-officedocument.spreadsheetml.printerSettings">
        <DigestMethod Algorithm="http://www.w3.org/2001/04/xmlenc#sha256"/>
        <DigestValue>4sf+1AWluvbpxJKPd2Oye0vW/vjaIC4T1BxgDzXmoXg=</DigestValue>
      </Reference>
      <Reference URI="/xl/printerSettings/printerSettings575.bin?ContentType=application/vnd.openxmlformats-officedocument.spreadsheetml.printerSettings">
        <DigestMethod Algorithm="http://www.w3.org/2001/04/xmlenc#sha256"/>
        <DigestValue>AOaDuHtsifCB+3mFVZaFSjZ2jbySMm3+Pey0DhdCrvo=</DigestValue>
      </Reference>
      <Reference URI="/xl/printerSettings/printerSettings576.bin?ContentType=application/vnd.openxmlformats-officedocument.spreadsheetml.printerSettings">
        <DigestMethod Algorithm="http://www.w3.org/2001/04/xmlenc#sha256"/>
        <DigestValue>4sf+1AWluvbpxJKPd2Oye0vW/vjaIC4T1BxgDzXmoXg=</DigestValue>
      </Reference>
      <Reference URI="/xl/printerSettings/printerSettings577.bin?ContentType=application/vnd.openxmlformats-officedocument.spreadsheetml.printerSettings">
        <DigestMethod Algorithm="http://www.w3.org/2001/04/xmlenc#sha256"/>
        <DigestValue>4sf+1AWluvbpxJKPd2Oye0vW/vjaIC4T1BxgDzXmoXg=</DigestValue>
      </Reference>
      <Reference URI="/xl/printerSettings/printerSettings578.bin?ContentType=application/vnd.openxmlformats-officedocument.spreadsheetml.printerSettings">
        <DigestMethod Algorithm="http://www.w3.org/2001/04/xmlenc#sha256"/>
        <DigestValue>MmAIL40KuwFClAfCfhlujgcNcoUbQL68fZhmNQIfQK8=</DigestValue>
      </Reference>
      <Reference URI="/xl/printerSettings/printerSettings579.bin?ContentType=application/vnd.openxmlformats-officedocument.spreadsheetml.printerSettings">
        <DigestMethod Algorithm="http://www.w3.org/2001/04/xmlenc#sha256"/>
        <DigestValue>+n5QTe6/grUf3JPx5J0xBRGlKRI8XimZKbgxCQVlTOM=</DigestValue>
      </Reference>
      <Reference URI="/xl/printerSettings/printerSettings58.bin?ContentType=application/vnd.openxmlformats-officedocument.spreadsheetml.printerSettings">
        <DigestMethod Algorithm="http://www.w3.org/2001/04/xmlenc#sha256"/>
        <DigestValue>4sf+1AWluvbpxJKPd2Oye0vW/vjaIC4T1BxgDzXmoXg=</DigestValue>
      </Reference>
      <Reference URI="/xl/printerSettings/printerSettings580.bin?ContentType=application/vnd.openxmlformats-officedocument.spreadsheetml.printerSettings">
        <DigestMethod Algorithm="http://www.w3.org/2001/04/xmlenc#sha256"/>
        <DigestValue>k5z4QFvXyp5vMq4FDANuvQxvNZ735cuotFRYxi91M4M=</DigestValue>
      </Reference>
      <Reference URI="/xl/printerSettings/printerSettings581.bin?ContentType=application/vnd.openxmlformats-officedocument.spreadsheetml.printerSettings">
        <DigestMethod Algorithm="http://www.w3.org/2001/04/xmlenc#sha256"/>
        <DigestValue>MmAIL40KuwFClAfCfhlujgcNcoUbQL68fZhmNQIfQK8=</DigestValue>
      </Reference>
      <Reference URI="/xl/printerSettings/printerSettings582.bin?ContentType=application/vnd.openxmlformats-officedocument.spreadsheetml.printerSettings">
        <DigestMethod Algorithm="http://www.w3.org/2001/04/xmlenc#sha256"/>
        <DigestValue>MmAIL40KuwFClAfCfhlujgcNcoUbQL68fZhmNQIfQK8=</DigestValue>
      </Reference>
      <Reference URI="/xl/printerSettings/printerSettings583.bin?ContentType=application/vnd.openxmlformats-officedocument.spreadsheetml.printerSettings">
        <DigestMethod Algorithm="http://www.w3.org/2001/04/xmlenc#sha256"/>
        <DigestValue>MmAIL40KuwFClAfCfhlujgcNcoUbQL68fZhmNQIfQK8=</DigestValue>
      </Reference>
      <Reference URI="/xl/printerSettings/printerSettings584.bin?ContentType=application/vnd.openxmlformats-officedocument.spreadsheetml.printerSettings">
        <DigestMethod Algorithm="http://www.w3.org/2001/04/xmlenc#sha256"/>
        <DigestValue>MmAIL40KuwFClAfCfhlujgcNcoUbQL68fZhmNQIfQK8=</DigestValue>
      </Reference>
      <Reference URI="/xl/printerSettings/printerSettings585.bin?ContentType=application/vnd.openxmlformats-officedocument.spreadsheetml.printerSettings">
        <DigestMethod Algorithm="http://www.w3.org/2001/04/xmlenc#sha256"/>
        <DigestValue>MmAIL40KuwFClAfCfhlujgcNcoUbQL68fZhmNQIfQK8=</DigestValue>
      </Reference>
      <Reference URI="/xl/printerSettings/printerSettings586.bin?ContentType=application/vnd.openxmlformats-officedocument.spreadsheetml.printerSettings">
        <DigestMethod Algorithm="http://www.w3.org/2001/04/xmlenc#sha256"/>
        <DigestValue>MmAIL40KuwFClAfCfhlujgcNcoUbQL68fZhmNQIfQK8=</DigestValue>
      </Reference>
      <Reference URI="/xl/printerSettings/printerSettings587.bin?ContentType=application/vnd.openxmlformats-officedocument.spreadsheetml.printerSettings">
        <DigestMethod Algorithm="http://www.w3.org/2001/04/xmlenc#sha256"/>
        <DigestValue>MmAIL40KuwFClAfCfhlujgcNcoUbQL68fZhmNQIfQK8=</DigestValue>
      </Reference>
      <Reference URI="/xl/printerSettings/printerSettings588.bin?ContentType=application/vnd.openxmlformats-officedocument.spreadsheetml.printerSettings">
        <DigestMethod Algorithm="http://www.w3.org/2001/04/xmlenc#sha256"/>
        <DigestValue>4sf+1AWluvbpxJKPd2Oye0vW/vjaIC4T1BxgDzXmoXg=</DigestValue>
      </Reference>
      <Reference URI="/xl/printerSettings/printerSettings589.bin?ContentType=application/vnd.openxmlformats-officedocument.spreadsheetml.printerSettings">
        <DigestMethod Algorithm="http://www.w3.org/2001/04/xmlenc#sha256"/>
        <DigestValue>MmAIL40KuwFClAfCfhlujgcNcoUbQL68fZhmNQIfQK8=</DigestValue>
      </Reference>
      <Reference URI="/xl/printerSettings/printerSettings59.bin?ContentType=application/vnd.openxmlformats-officedocument.spreadsheetml.printerSettings">
        <DigestMethod Algorithm="http://www.w3.org/2001/04/xmlenc#sha256"/>
        <DigestValue>1easXUpors9wW02Nqy5x8cLEF/3ZKBH0i2lLjO2Zsk8=</DigestValue>
      </Reference>
      <Reference URI="/xl/printerSettings/printerSettings590.bin?ContentType=application/vnd.openxmlformats-officedocument.spreadsheetml.printerSettings">
        <DigestMethod Algorithm="http://www.w3.org/2001/04/xmlenc#sha256"/>
        <DigestValue>MmAIL40KuwFClAfCfhlujgcNcoUbQL68fZhmNQIfQK8=</DigestValue>
      </Reference>
      <Reference URI="/xl/printerSettings/printerSettings591.bin?ContentType=application/vnd.openxmlformats-officedocument.spreadsheetml.printerSettings">
        <DigestMethod Algorithm="http://www.w3.org/2001/04/xmlenc#sha256"/>
        <DigestValue>4sf+1AWluvbpxJKPd2Oye0vW/vjaIC4T1BxgDzXmoXg=</DigestValue>
      </Reference>
      <Reference URI="/xl/printerSettings/printerSettings592.bin?ContentType=application/vnd.openxmlformats-officedocument.spreadsheetml.printerSettings">
        <DigestMethod Algorithm="http://www.w3.org/2001/04/xmlenc#sha256"/>
        <DigestValue>4sf+1AWluvbpxJKPd2Oye0vW/vjaIC4T1BxgDzXmoXg=</DigestValue>
      </Reference>
      <Reference URI="/xl/printerSettings/printerSettings593.bin?ContentType=application/vnd.openxmlformats-officedocument.spreadsheetml.printerSettings">
        <DigestMethod Algorithm="http://www.w3.org/2001/04/xmlenc#sha256"/>
        <DigestValue>MmAIL40KuwFClAfCfhlujgcNcoUbQL68fZhmNQIfQK8=</DigestValue>
      </Reference>
      <Reference URI="/xl/printerSettings/printerSettings594.bin?ContentType=application/vnd.openxmlformats-officedocument.spreadsheetml.printerSettings">
        <DigestMethod Algorithm="http://www.w3.org/2001/04/xmlenc#sha256"/>
        <DigestValue>4sf+1AWluvbpxJKPd2Oye0vW/vjaIC4T1BxgDzXmoXg=</DigestValue>
      </Reference>
      <Reference URI="/xl/printerSettings/printerSettings595.bin?ContentType=application/vnd.openxmlformats-officedocument.spreadsheetml.printerSettings">
        <DigestMethod Algorithm="http://www.w3.org/2001/04/xmlenc#sha256"/>
        <DigestValue>1easXUpors9wW02Nqy5x8cLEF/3ZKBH0i2lLjO2Zsk8=</DigestValue>
      </Reference>
      <Reference URI="/xl/printerSettings/printerSettings596.bin?ContentType=application/vnd.openxmlformats-officedocument.spreadsheetml.printerSettings">
        <DigestMethod Algorithm="http://www.w3.org/2001/04/xmlenc#sha256"/>
        <DigestValue>4sf+1AWluvbpxJKPd2Oye0vW/vjaIC4T1BxgDzXmoXg=</DigestValue>
      </Reference>
      <Reference URI="/xl/printerSettings/printerSettings597.bin?ContentType=application/vnd.openxmlformats-officedocument.spreadsheetml.printerSettings">
        <DigestMethod Algorithm="http://www.w3.org/2001/04/xmlenc#sha256"/>
        <DigestValue>AOaDuHtsifCB+3mFVZaFSjZ2jbySMm3+Pey0DhdCrvo=</DigestValue>
      </Reference>
      <Reference URI="/xl/printerSettings/printerSettings598.bin?ContentType=application/vnd.openxmlformats-officedocument.spreadsheetml.printerSettings">
        <DigestMethod Algorithm="http://www.w3.org/2001/04/xmlenc#sha256"/>
        <DigestValue>4sf+1AWluvbpxJKPd2Oye0vW/vjaIC4T1BxgDzXmoXg=</DigestValue>
      </Reference>
      <Reference URI="/xl/printerSettings/printerSettings599.bin?ContentType=application/vnd.openxmlformats-officedocument.spreadsheetml.printerSettings">
        <DigestMethod Algorithm="http://www.w3.org/2001/04/xmlenc#sha256"/>
        <DigestValue>AOaDuHtsifCB+3mFVZaFSjZ2jbySMm3+Pey0DhdCrvo=</DigestValue>
      </Reference>
      <Reference URI="/xl/printerSettings/printerSettings6.bin?ContentType=application/vnd.openxmlformats-officedocument.spreadsheetml.printerSettings">
        <DigestMethod Algorithm="http://www.w3.org/2001/04/xmlenc#sha256"/>
        <DigestValue>1easXUpors9wW02Nqy5x8cLEF/3ZKBH0i2lLjO2Zsk8=</DigestValue>
      </Reference>
      <Reference URI="/xl/printerSettings/printerSettings60.bin?ContentType=application/vnd.openxmlformats-officedocument.spreadsheetml.printerSettings">
        <DigestMethod Algorithm="http://www.w3.org/2001/04/xmlenc#sha256"/>
        <DigestValue>4sf+1AWluvbpxJKPd2Oye0vW/vjaIC4T1BxgDzXmoXg=</DigestValue>
      </Reference>
      <Reference URI="/xl/printerSettings/printerSettings600.bin?ContentType=application/vnd.openxmlformats-officedocument.spreadsheetml.printerSettings">
        <DigestMethod Algorithm="http://www.w3.org/2001/04/xmlenc#sha256"/>
        <DigestValue>4sf+1AWluvbpxJKPd2Oye0vW/vjaIC4T1BxgDzXmoXg=</DigestValue>
      </Reference>
      <Reference URI="/xl/printerSettings/printerSettings601.bin?ContentType=application/vnd.openxmlformats-officedocument.spreadsheetml.printerSettings">
        <DigestMethod Algorithm="http://www.w3.org/2001/04/xmlenc#sha256"/>
        <DigestValue>MqlMFcdOU724y+XT0A1fb7kjq67gysaEXySjCDCzorU=</DigestValue>
      </Reference>
      <Reference URI="/xl/printerSettings/printerSettings602.bin?ContentType=application/vnd.openxmlformats-officedocument.spreadsheetml.printerSettings">
        <DigestMethod Algorithm="http://www.w3.org/2001/04/xmlenc#sha256"/>
        <DigestValue>MmAIL40KuwFClAfCfhlujgcNcoUbQL68fZhmNQIfQK8=</DigestValue>
      </Reference>
      <Reference URI="/xl/printerSettings/printerSettings603.bin?ContentType=application/vnd.openxmlformats-officedocument.spreadsheetml.printerSettings">
        <DigestMethod Algorithm="http://www.w3.org/2001/04/xmlenc#sha256"/>
        <DigestValue>BTOxzcKZIvQQhAhp4BYDqpQOt7f3HZkmNdkUneQnlQ4=</DigestValue>
      </Reference>
      <Reference URI="/xl/printerSettings/printerSettings604.bin?ContentType=application/vnd.openxmlformats-officedocument.spreadsheetml.printerSettings">
        <DigestMethod Algorithm="http://www.w3.org/2001/04/xmlenc#sha256"/>
        <DigestValue>BTOxzcKZIvQQhAhp4BYDqpQOt7f3HZkmNdkUneQnlQ4=</DigestValue>
      </Reference>
      <Reference URI="/xl/printerSettings/printerSettings605.bin?ContentType=application/vnd.openxmlformats-officedocument.spreadsheetml.printerSettings">
        <DigestMethod Algorithm="http://www.w3.org/2001/04/xmlenc#sha256"/>
        <DigestValue>1easXUpors9wW02Nqy5x8cLEF/3ZKBH0i2lLjO2Zsk8=</DigestValue>
      </Reference>
      <Reference URI="/xl/printerSettings/printerSettings606.bin?ContentType=application/vnd.openxmlformats-officedocument.spreadsheetml.printerSettings">
        <DigestMethod Algorithm="http://www.w3.org/2001/04/xmlenc#sha256"/>
        <DigestValue>BTOxzcKZIvQQhAhp4BYDqpQOt7f3HZkmNdkUneQnlQ4=</DigestValue>
      </Reference>
      <Reference URI="/xl/printerSettings/printerSettings607.bin?ContentType=application/vnd.openxmlformats-officedocument.spreadsheetml.printerSettings">
        <DigestMethod Algorithm="http://www.w3.org/2001/04/xmlenc#sha256"/>
        <DigestValue>BTOxzcKZIvQQhAhp4BYDqpQOt7f3HZkmNdkUneQnlQ4=</DigestValue>
      </Reference>
      <Reference URI="/xl/printerSettings/printerSettings608.bin?ContentType=application/vnd.openxmlformats-officedocument.spreadsheetml.printerSettings">
        <DigestMethod Algorithm="http://www.w3.org/2001/04/xmlenc#sha256"/>
        <DigestValue>BTOxzcKZIvQQhAhp4BYDqpQOt7f3HZkmNdkUneQnlQ4=</DigestValue>
      </Reference>
      <Reference URI="/xl/printerSettings/printerSettings609.bin?ContentType=application/vnd.openxmlformats-officedocument.spreadsheetml.printerSettings">
        <DigestMethod Algorithm="http://www.w3.org/2001/04/xmlenc#sha256"/>
        <DigestValue>1easXUpors9wW02Nqy5x8cLEF/3ZKBH0i2lLjO2Zsk8=</DigestValue>
      </Reference>
      <Reference URI="/xl/printerSettings/printerSettings61.bin?ContentType=application/vnd.openxmlformats-officedocument.spreadsheetml.printerSettings">
        <DigestMethod Algorithm="http://www.w3.org/2001/04/xmlenc#sha256"/>
        <DigestValue>AOaDuHtsifCB+3mFVZaFSjZ2jbySMm3+Pey0DhdCrvo=</DigestValue>
      </Reference>
      <Reference URI="/xl/printerSettings/printerSettings610.bin?ContentType=application/vnd.openxmlformats-officedocument.spreadsheetml.printerSettings">
        <DigestMethod Algorithm="http://www.w3.org/2001/04/xmlenc#sha256"/>
        <DigestValue>BTOxzcKZIvQQhAhp4BYDqpQOt7f3HZkmNdkUneQnlQ4=</DigestValue>
      </Reference>
      <Reference URI="/xl/printerSettings/printerSettings611.bin?ContentType=application/vnd.openxmlformats-officedocument.spreadsheetml.printerSettings">
        <DigestMethod Algorithm="http://www.w3.org/2001/04/xmlenc#sha256"/>
        <DigestValue>1easXUpors9wW02Nqy5x8cLEF/3ZKBH0i2lLjO2Zsk8=</DigestValue>
      </Reference>
      <Reference URI="/xl/printerSettings/printerSettings612.bin?ContentType=application/vnd.openxmlformats-officedocument.spreadsheetml.printerSettings">
        <DigestMethod Algorithm="http://www.w3.org/2001/04/xmlenc#sha256"/>
        <DigestValue>1easXUpors9wW02Nqy5x8cLEF/3ZKBH0i2lLjO2Zsk8=</DigestValue>
      </Reference>
      <Reference URI="/xl/printerSettings/printerSettings613.bin?ContentType=application/vnd.openxmlformats-officedocument.spreadsheetml.printerSettings">
        <DigestMethod Algorithm="http://www.w3.org/2001/04/xmlenc#sha256"/>
        <DigestValue>1easXUpors9wW02Nqy5x8cLEF/3ZKBH0i2lLjO2Zsk8=</DigestValue>
      </Reference>
      <Reference URI="/xl/printerSettings/printerSettings614.bin?ContentType=application/vnd.openxmlformats-officedocument.spreadsheetml.printerSettings">
        <DigestMethod Algorithm="http://www.w3.org/2001/04/xmlenc#sha256"/>
        <DigestValue>1easXUpors9wW02Nqy5x8cLEF/3ZKBH0i2lLjO2Zsk8=</DigestValue>
      </Reference>
      <Reference URI="/xl/printerSettings/printerSettings615.bin?ContentType=application/vnd.openxmlformats-officedocument.spreadsheetml.printerSettings">
        <DigestMethod Algorithm="http://www.w3.org/2001/04/xmlenc#sha256"/>
        <DigestValue>1easXUpors9wW02Nqy5x8cLEF/3ZKBH0i2lLjO2Zsk8=</DigestValue>
      </Reference>
      <Reference URI="/xl/printerSettings/printerSettings616.bin?ContentType=application/vnd.openxmlformats-officedocument.spreadsheetml.printerSettings">
        <DigestMethod Algorithm="http://www.w3.org/2001/04/xmlenc#sha256"/>
        <DigestValue>BTOxzcKZIvQQhAhp4BYDqpQOt7f3HZkmNdkUneQnlQ4=</DigestValue>
      </Reference>
      <Reference URI="/xl/printerSettings/printerSettings617.bin?ContentType=application/vnd.openxmlformats-officedocument.spreadsheetml.printerSettings">
        <DigestMethod Algorithm="http://www.w3.org/2001/04/xmlenc#sha256"/>
        <DigestValue>1easXUpors9wW02Nqy5x8cLEF/3ZKBH0i2lLjO2Zsk8=</DigestValue>
      </Reference>
      <Reference URI="/xl/printerSettings/printerSettings618.bin?ContentType=application/vnd.openxmlformats-officedocument.spreadsheetml.printerSettings">
        <DigestMethod Algorithm="http://www.w3.org/2001/04/xmlenc#sha256"/>
        <DigestValue>1easXUpors9wW02Nqy5x8cLEF/3ZKBH0i2lLjO2Zsk8=</DigestValue>
      </Reference>
      <Reference URI="/xl/printerSettings/printerSettings619.bin?ContentType=application/vnd.openxmlformats-officedocument.spreadsheetml.printerSettings">
        <DigestMethod Algorithm="http://www.w3.org/2001/04/xmlenc#sha256"/>
        <DigestValue>1easXUpors9wW02Nqy5x8cLEF/3ZKBH0i2lLjO2Zsk8=</DigestValue>
      </Reference>
      <Reference URI="/xl/printerSettings/printerSettings62.bin?ContentType=application/vnd.openxmlformats-officedocument.spreadsheetml.printerSettings">
        <DigestMethod Algorithm="http://www.w3.org/2001/04/xmlenc#sha256"/>
        <DigestValue>4sf+1AWluvbpxJKPd2Oye0vW/vjaIC4T1BxgDzXmoXg=</DigestValue>
      </Reference>
      <Reference URI="/xl/printerSettings/printerSettings620.bin?ContentType=application/vnd.openxmlformats-officedocument.spreadsheetml.printerSettings">
        <DigestMethod Algorithm="http://www.w3.org/2001/04/xmlenc#sha256"/>
        <DigestValue>1easXUpors9wW02Nqy5x8cLEF/3ZKBH0i2lLjO2Zsk8=</DigestValue>
      </Reference>
      <Reference URI="/xl/printerSettings/printerSettings621.bin?ContentType=application/vnd.openxmlformats-officedocument.spreadsheetml.printerSettings">
        <DigestMethod Algorithm="http://www.w3.org/2001/04/xmlenc#sha256"/>
        <DigestValue>BTOxzcKZIvQQhAhp4BYDqpQOt7f3HZkmNdkUneQnlQ4=</DigestValue>
      </Reference>
      <Reference URI="/xl/printerSettings/printerSettings622.bin?ContentType=application/vnd.openxmlformats-officedocument.spreadsheetml.printerSettings">
        <DigestMethod Algorithm="http://www.w3.org/2001/04/xmlenc#sha256"/>
        <DigestValue>1easXUpors9wW02Nqy5x8cLEF/3ZKBH0i2lLjO2Zsk8=</DigestValue>
      </Reference>
      <Reference URI="/xl/printerSettings/printerSettings623.bin?ContentType=application/vnd.openxmlformats-officedocument.spreadsheetml.printerSettings">
        <DigestMethod Algorithm="http://www.w3.org/2001/04/xmlenc#sha256"/>
        <DigestValue>1easXUpors9wW02Nqy5x8cLEF/3ZKBH0i2lLjO2Zsk8=</DigestValue>
      </Reference>
      <Reference URI="/xl/printerSettings/printerSettings624.bin?ContentType=application/vnd.openxmlformats-officedocument.spreadsheetml.printerSettings">
        <DigestMethod Algorithm="http://www.w3.org/2001/04/xmlenc#sha256"/>
        <DigestValue>BTOxzcKZIvQQhAhp4BYDqpQOt7f3HZkmNdkUneQnlQ4=</DigestValue>
      </Reference>
      <Reference URI="/xl/printerSettings/printerSettings625.bin?ContentType=application/vnd.openxmlformats-officedocument.spreadsheetml.printerSettings">
        <DigestMethod Algorithm="http://www.w3.org/2001/04/xmlenc#sha256"/>
        <DigestValue>BTOxzcKZIvQQhAhp4BYDqpQOt7f3HZkmNdkUneQnlQ4=</DigestValue>
      </Reference>
      <Reference URI="/xl/printerSettings/printerSettings626.bin?ContentType=application/vnd.openxmlformats-officedocument.spreadsheetml.printerSettings">
        <DigestMethod Algorithm="http://www.w3.org/2001/04/xmlenc#sha256"/>
        <DigestValue>BTOxzcKZIvQQhAhp4BYDqpQOt7f3HZkmNdkUneQnlQ4=</DigestValue>
      </Reference>
      <Reference URI="/xl/printerSettings/printerSettings627.bin?ContentType=application/vnd.openxmlformats-officedocument.spreadsheetml.printerSettings">
        <DigestMethod Algorithm="http://www.w3.org/2001/04/xmlenc#sha256"/>
        <DigestValue>BTOxzcKZIvQQhAhp4BYDqpQOt7f3HZkmNdkUneQnlQ4=</DigestValue>
      </Reference>
      <Reference URI="/xl/printerSettings/printerSettings628.bin?ContentType=application/vnd.openxmlformats-officedocument.spreadsheetml.printerSettings">
        <DigestMethod Algorithm="http://www.w3.org/2001/04/xmlenc#sha256"/>
        <DigestValue>1easXUpors9wW02Nqy5x8cLEF/3ZKBH0i2lLjO2Zsk8=</DigestValue>
      </Reference>
      <Reference URI="/xl/printerSettings/printerSettings629.bin?ContentType=application/vnd.openxmlformats-officedocument.spreadsheetml.printerSettings">
        <DigestMethod Algorithm="http://www.w3.org/2001/04/xmlenc#sha256"/>
        <DigestValue>1easXUpors9wW02Nqy5x8cLEF/3ZKBH0i2lLjO2Zsk8=</DigestValue>
      </Reference>
      <Reference URI="/xl/printerSettings/printerSettings63.bin?ContentType=application/vnd.openxmlformats-officedocument.spreadsheetml.printerSettings">
        <DigestMethod Algorithm="http://www.w3.org/2001/04/xmlenc#sha256"/>
        <DigestValue>AOaDuHtsifCB+3mFVZaFSjZ2jbySMm3+Pey0DhdCrvo=</DigestValue>
      </Reference>
      <Reference URI="/xl/printerSettings/printerSettings630.bin?ContentType=application/vnd.openxmlformats-officedocument.spreadsheetml.printerSettings">
        <DigestMethod Algorithm="http://www.w3.org/2001/04/xmlenc#sha256"/>
        <DigestValue>BTOxzcKZIvQQhAhp4BYDqpQOt7f3HZkmNdkUneQnlQ4=</DigestValue>
      </Reference>
      <Reference URI="/xl/printerSettings/printerSettings631.bin?ContentType=application/vnd.openxmlformats-officedocument.spreadsheetml.printerSettings">
        <DigestMethod Algorithm="http://www.w3.org/2001/04/xmlenc#sha256"/>
        <DigestValue>BTOxzcKZIvQQhAhp4BYDqpQOt7f3HZkmNdkUneQnlQ4=</DigestValue>
      </Reference>
      <Reference URI="/xl/printerSettings/printerSettings632.bin?ContentType=application/vnd.openxmlformats-officedocument.spreadsheetml.printerSettings">
        <DigestMethod Algorithm="http://www.w3.org/2001/04/xmlenc#sha256"/>
        <DigestValue>1easXUpors9wW02Nqy5x8cLEF/3ZKBH0i2lLjO2Zsk8=</DigestValue>
      </Reference>
      <Reference URI="/xl/printerSettings/printerSettings633.bin?ContentType=application/vnd.openxmlformats-officedocument.spreadsheetml.printerSettings">
        <DigestMethod Algorithm="http://www.w3.org/2001/04/xmlenc#sha256"/>
        <DigestValue>BTOxzcKZIvQQhAhp4BYDqpQOt7f3HZkmNdkUneQnlQ4=</DigestValue>
      </Reference>
      <Reference URI="/xl/printerSettings/printerSettings634.bin?ContentType=application/vnd.openxmlformats-officedocument.spreadsheetml.printerSettings">
        <DigestMethod Algorithm="http://www.w3.org/2001/04/xmlenc#sha256"/>
        <DigestValue>1easXUpors9wW02Nqy5x8cLEF/3ZKBH0i2lLjO2Zsk8=</DigestValue>
      </Reference>
      <Reference URI="/xl/printerSettings/printerSettings635.bin?ContentType=application/vnd.openxmlformats-officedocument.spreadsheetml.printerSettings">
        <DigestMethod Algorithm="http://www.w3.org/2001/04/xmlenc#sha256"/>
        <DigestValue>1easXUpors9wW02Nqy5x8cLEF/3ZKBH0i2lLjO2Zsk8=</DigestValue>
      </Reference>
      <Reference URI="/xl/printerSettings/printerSettings636.bin?ContentType=application/vnd.openxmlformats-officedocument.spreadsheetml.printerSettings">
        <DigestMethod Algorithm="http://www.w3.org/2001/04/xmlenc#sha256"/>
        <DigestValue>1easXUpors9wW02Nqy5x8cLEF/3ZKBH0i2lLjO2Zsk8=</DigestValue>
      </Reference>
      <Reference URI="/xl/printerSettings/printerSettings637.bin?ContentType=application/vnd.openxmlformats-officedocument.spreadsheetml.printerSettings">
        <DigestMethod Algorithm="http://www.w3.org/2001/04/xmlenc#sha256"/>
        <DigestValue>1easXUpors9wW02Nqy5x8cLEF/3ZKBH0i2lLjO2Zsk8=</DigestValue>
      </Reference>
      <Reference URI="/xl/printerSettings/printerSettings638.bin?ContentType=application/vnd.openxmlformats-officedocument.spreadsheetml.printerSettings">
        <DigestMethod Algorithm="http://www.w3.org/2001/04/xmlenc#sha256"/>
        <DigestValue>1easXUpors9wW02Nqy5x8cLEF/3ZKBH0i2lLjO2Zsk8=</DigestValue>
      </Reference>
      <Reference URI="/xl/printerSettings/printerSettings639.bin?ContentType=application/vnd.openxmlformats-officedocument.spreadsheetml.printerSettings">
        <DigestMethod Algorithm="http://www.w3.org/2001/04/xmlenc#sha256"/>
        <DigestValue>1easXUpors9wW02Nqy5x8cLEF/3ZKBH0i2lLjO2Zsk8=</DigestValue>
      </Reference>
      <Reference URI="/xl/printerSettings/printerSettings64.bin?ContentType=application/vnd.openxmlformats-officedocument.spreadsheetml.printerSettings">
        <DigestMethod Algorithm="http://www.w3.org/2001/04/xmlenc#sha256"/>
        <DigestValue>4sf+1AWluvbpxJKPd2Oye0vW/vjaIC4T1BxgDzXmoXg=</DigestValue>
      </Reference>
      <Reference URI="/xl/printerSettings/printerSettings640.bin?ContentType=application/vnd.openxmlformats-officedocument.spreadsheetml.printerSettings">
        <DigestMethod Algorithm="http://www.w3.org/2001/04/xmlenc#sha256"/>
        <DigestValue>1easXUpors9wW02Nqy5x8cLEF/3ZKBH0i2lLjO2Zsk8=</DigestValue>
      </Reference>
      <Reference URI="/xl/printerSettings/printerSettings641.bin?ContentType=application/vnd.openxmlformats-officedocument.spreadsheetml.printerSettings">
        <DigestMethod Algorithm="http://www.w3.org/2001/04/xmlenc#sha256"/>
        <DigestValue>1easXUpors9wW02Nqy5x8cLEF/3ZKBH0i2lLjO2Zsk8=</DigestValue>
      </Reference>
      <Reference URI="/xl/printerSettings/printerSettings642.bin?ContentType=application/vnd.openxmlformats-officedocument.spreadsheetml.printerSettings">
        <DigestMethod Algorithm="http://www.w3.org/2001/04/xmlenc#sha256"/>
        <DigestValue>1easXUpors9wW02Nqy5x8cLEF/3ZKBH0i2lLjO2Zsk8=</DigestValue>
      </Reference>
      <Reference URI="/xl/printerSettings/printerSettings643.bin?ContentType=application/vnd.openxmlformats-officedocument.spreadsheetml.printerSettings">
        <DigestMethod Algorithm="http://www.w3.org/2001/04/xmlenc#sha256"/>
        <DigestValue>1easXUpors9wW02Nqy5x8cLEF/3ZKBH0i2lLjO2Zsk8=</DigestValue>
      </Reference>
      <Reference URI="/xl/printerSettings/printerSettings644.bin?ContentType=application/vnd.openxmlformats-officedocument.spreadsheetml.printerSettings">
        <DigestMethod Algorithm="http://www.w3.org/2001/04/xmlenc#sha256"/>
        <DigestValue>1easXUpors9wW02Nqy5x8cLEF/3ZKBH0i2lLjO2Zsk8=</DigestValue>
      </Reference>
      <Reference URI="/xl/printerSettings/printerSettings645.bin?ContentType=application/vnd.openxmlformats-officedocument.spreadsheetml.printerSettings">
        <DigestMethod Algorithm="http://www.w3.org/2001/04/xmlenc#sha256"/>
        <DigestValue>1easXUpors9wW02Nqy5x8cLEF/3ZKBH0i2lLjO2Zsk8=</DigestValue>
      </Reference>
      <Reference URI="/xl/printerSettings/printerSettings646.bin?ContentType=application/vnd.openxmlformats-officedocument.spreadsheetml.printerSettings">
        <DigestMethod Algorithm="http://www.w3.org/2001/04/xmlenc#sha256"/>
        <DigestValue>1easXUpors9wW02Nqy5x8cLEF/3ZKBH0i2lLjO2Zsk8=</DigestValue>
      </Reference>
      <Reference URI="/xl/printerSettings/printerSettings647.bin?ContentType=application/vnd.openxmlformats-officedocument.spreadsheetml.printerSettings">
        <DigestMethod Algorithm="http://www.w3.org/2001/04/xmlenc#sha256"/>
        <DigestValue>1easXUpors9wW02Nqy5x8cLEF/3ZKBH0i2lLjO2Zsk8=</DigestValue>
      </Reference>
      <Reference URI="/xl/printerSettings/printerSettings648.bin?ContentType=application/vnd.openxmlformats-officedocument.spreadsheetml.printerSettings">
        <DigestMethod Algorithm="http://www.w3.org/2001/04/xmlenc#sha256"/>
        <DigestValue>1easXUpors9wW02Nqy5x8cLEF/3ZKBH0i2lLjO2Zsk8=</DigestValue>
      </Reference>
      <Reference URI="/xl/printerSettings/printerSettings649.bin?ContentType=application/vnd.openxmlformats-officedocument.spreadsheetml.printerSettings">
        <DigestMethod Algorithm="http://www.w3.org/2001/04/xmlenc#sha256"/>
        <DigestValue>1easXUpors9wW02Nqy5x8cLEF/3ZKBH0i2lLjO2Zsk8=</DigestValue>
      </Reference>
      <Reference URI="/xl/printerSettings/printerSettings65.bin?ContentType=application/vnd.openxmlformats-officedocument.spreadsheetml.printerSettings">
        <DigestMethod Algorithm="http://www.w3.org/2001/04/xmlenc#sha256"/>
        <DigestValue>1easXUpors9wW02Nqy5x8cLEF/3ZKBH0i2lLjO2Zsk8=</DigestValue>
      </Reference>
      <Reference URI="/xl/printerSettings/printerSettings650.bin?ContentType=application/vnd.openxmlformats-officedocument.spreadsheetml.printerSettings">
        <DigestMethod Algorithm="http://www.w3.org/2001/04/xmlenc#sha256"/>
        <DigestValue>1easXUpors9wW02Nqy5x8cLEF/3ZKBH0i2lLjO2Zsk8=</DigestValue>
      </Reference>
      <Reference URI="/xl/printerSettings/printerSettings651.bin?ContentType=application/vnd.openxmlformats-officedocument.spreadsheetml.printerSettings">
        <DigestMethod Algorithm="http://www.w3.org/2001/04/xmlenc#sha256"/>
        <DigestValue>1easXUpors9wW02Nqy5x8cLEF/3ZKBH0i2lLjO2Zsk8=</DigestValue>
      </Reference>
      <Reference URI="/xl/printerSettings/printerSettings652.bin?ContentType=application/vnd.openxmlformats-officedocument.spreadsheetml.printerSettings">
        <DigestMethod Algorithm="http://www.w3.org/2001/04/xmlenc#sha256"/>
        <DigestValue>1easXUpors9wW02Nqy5x8cLEF/3ZKBH0i2lLjO2Zsk8=</DigestValue>
      </Reference>
      <Reference URI="/xl/printerSettings/printerSettings653.bin?ContentType=application/vnd.openxmlformats-officedocument.spreadsheetml.printerSettings">
        <DigestMethod Algorithm="http://www.w3.org/2001/04/xmlenc#sha256"/>
        <DigestValue>BTOxzcKZIvQQhAhp4BYDqpQOt7f3HZkmNdkUneQnlQ4=</DigestValue>
      </Reference>
      <Reference URI="/xl/printerSettings/printerSettings654.bin?ContentType=application/vnd.openxmlformats-officedocument.spreadsheetml.printerSettings">
        <DigestMethod Algorithm="http://www.w3.org/2001/04/xmlenc#sha256"/>
        <DigestValue>1easXUpors9wW02Nqy5x8cLEF/3ZKBH0i2lLjO2Zsk8=</DigestValue>
      </Reference>
      <Reference URI="/xl/printerSettings/printerSettings655.bin?ContentType=application/vnd.openxmlformats-officedocument.spreadsheetml.printerSettings">
        <DigestMethod Algorithm="http://www.w3.org/2001/04/xmlenc#sha256"/>
        <DigestValue>1easXUpors9wW02Nqy5x8cLEF/3ZKBH0i2lLjO2Zsk8=</DigestValue>
      </Reference>
      <Reference URI="/xl/printerSettings/printerSettings656.bin?ContentType=application/vnd.openxmlformats-officedocument.spreadsheetml.printerSettings">
        <DigestMethod Algorithm="http://www.w3.org/2001/04/xmlenc#sha256"/>
        <DigestValue>1easXUpors9wW02Nqy5x8cLEF/3ZKBH0i2lLjO2Zsk8=</DigestValue>
      </Reference>
      <Reference URI="/xl/printerSettings/printerSettings657.bin?ContentType=application/vnd.openxmlformats-officedocument.spreadsheetml.printerSettings">
        <DigestMethod Algorithm="http://www.w3.org/2001/04/xmlenc#sha256"/>
        <DigestValue>BTOxzcKZIvQQhAhp4BYDqpQOt7f3HZkmNdkUneQnlQ4=</DigestValue>
      </Reference>
      <Reference URI="/xl/printerSettings/printerSettings658.bin?ContentType=application/vnd.openxmlformats-officedocument.spreadsheetml.printerSettings">
        <DigestMethod Algorithm="http://www.w3.org/2001/04/xmlenc#sha256"/>
        <DigestValue>BTOxzcKZIvQQhAhp4BYDqpQOt7f3HZkmNdkUneQnlQ4=</DigestValue>
      </Reference>
      <Reference URI="/xl/printerSettings/printerSettings659.bin?ContentType=application/vnd.openxmlformats-officedocument.spreadsheetml.printerSettings">
        <DigestMethod Algorithm="http://www.w3.org/2001/04/xmlenc#sha256"/>
        <DigestValue>4sf+1AWluvbpxJKPd2Oye0vW/vjaIC4T1BxgDzXmoXg=</DigestValue>
      </Reference>
      <Reference URI="/xl/printerSettings/printerSettings66.bin?ContentType=application/vnd.openxmlformats-officedocument.spreadsheetml.printerSettings">
        <DigestMethod Algorithm="http://www.w3.org/2001/04/xmlenc#sha256"/>
        <DigestValue>6HGumsjBk9X1CzCPpkG1pJTBdVyGv7gAJ+RWNO+yDTc=</DigestValue>
      </Reference>
      <Reference URI="/xl/printerSettings/printerSettings660.bin?ContentType=application/vnd.openxmlformats-officedocument.spreadsheetml.printerSettings">
        <DigestMethod Algorithm="http://www.w3.org/2001/04/xmlenc#sha256"/>
        <DigestValue>BTOxzcKZIvQQhAhp4BYDqpQOt7f3HZkmNdkUneQnlQ4=</DigestValue>
      </Reference>
      <Reference URI="/xl/printerSettings/printerSettings661.bin?ContentType=application/vnd.openxmlformats-officedocument.spreadsheetml.printerSettings">
        <DigestMethod Algorithm="http://www.w3.org/2001/04/xmlenc#sha256"/>
        <DigestValue>4sf+1AWluvbpxJKPd2Oye0vW/vjaIC4T1BxgDzXmoXg=</DigestValue>
      </Reference>
      <Reference URI="/xl/printerSettings/printerSettings662.bin?ContentType=application/vnd.openxmlformats-officedocument.spreadsheetml.printerSettings">
        <DigestMethod Algorithm="http://www.w3.org/2001/04/xmlenc#sha256"/>
        <DigestValue>4sf+1AWluvbpxJKPd2Oye0vW/vjaIC4T1BxgDzXmoXg=</DigestValue>
      </Reference>
      <Reference URI="/xl/printerSettings/printerSettings663.bin?ContentType=application/vnd.openxmlformats-officedocument.spreadsheetml.printerSettings">
        <DigestMethod Algorithm="http://www.w3.org/2001/04/xmlenc#sha256"/>
        <DigestValue>4sf+1AWluvbpxJKPd2Oye0vW/vjaIC4T1BxgDzXmoXg=</DigestValue>
      </Reference>
      <Reference URI="/xl/printerSettings/printerSettings664.bin?ContentType=application/vnd.openxmlformats-officedocument.spreadsheetml.printerSettings">
        <DigestMethod Algorithm="http://www.w3.org/2001/04/xmlenc#sha256"/>
        <DigestValue>4sf+1AWluvbpxJKPd2Oye0vW/vjaIC4T1BxgDzXmoXg=</DigestValue>
      </Reference>
      <Reference URI="/xl/printerSettings/printerSettings665.bin?ContentType=application/vnd.openxmlformats-officedocument.spreadsheetml.printerSettings">
        <DigestMethod Algorithm="http://www.w3.org/2001/04/xmlenc#sha256"/>
        <DigestValue>4sf+1AWluvbpxJKPd2Oye0vW/vjaIC4T1BxgDzXmoXg=</DigestValue>
      </Reference>
      <Reference URI="/xl/printerSettings/printerSettings666.bin?ContentType=application/vnd.openxmlformats-officedocument.spreadsheetml.printerSettings">
        <DigestMethod Algorithm="http://www.w3.org/2001/04/xmlenc#sha256"/>
        <DigestValue>MqlMFcdOU724y+XT0A1fb7kjq67gysaEXySjCDCzorU=</DigestValue>
      </Reference>
      <Reference URI="/xl/printerSettings/printerSettings667.bin?ContentType=application/vnd.openxmlformats-officedocument.spreadsheetml.printerSettings">
        <DigestMethod Algorithm="http://www.w3.org/2001/04/xmlenc#sha256"/>
        <DigestValue>4sf+1AWluvbpxJKPd2Oye0vW/vjaIC4T1BxgDzXmoXg=</DigestValue>
      </Reference>
      <Reference URI="/xl/printerSettings/printerSettings668.bin?ContentType=application/vnd.openxmlformats-officedocument.spreadsheetml.printerSettings">
        <DigestMethod Algorithm="http://www.w3.org/2001/04/xmlenc#sha256"/>
        <DigestValue>6HGumsjBk9X1CzCPpkG1pJTBdVyGv7gAJ+RWNO+yDTc=</DigestValue>
      </Reference>
      <Reference URI="/xl/printerSettings/printerSettings669.bin?ContentType=application/vnd.openxmlformats-officedocument.spreadsheetml.printerSettings">
        <DigestMethod Algorithm="http://www.w3.org/2001/04/xmlenc#sha256"/>
        <DigestValue>MqlMFcdOU724y+XT0A1fb7kjq67gysaEXySjCDCzorU=</DigestValue>
      </Reference>
      <Reference URI="/xl/printerSettings/printerSettings67.bin?ContentType=application/vnd.openxmlformats-officedocument.spreadsheetml.printerSettings">
        <DigestMethod Algorithm="http://www.w3.org/2001/04/xmlenc#sha256"/>
        <DigestValue>BTOxzcKZIvQQhAhp4BYDqpQOt7f3HZkmNdkUneQnlQ4=</DigestValue>
      </Reference>
      <Reference URI="/xl/printerSettings/printerSettings670.bin?ContentType=application/vnd.openxmlformats-officedocument.spreadsheetml.printerSettings">
        <DigestMethod Algorithm="http://www.w3.org/2001/04/xmlenc#sha256"/>
        <DigestValue>4sf+1AWluvbpxJKPd2Oye0vW/vjaIC4T1BxgDzXmoXg=</DigestValue>
      </Reference>
      <Reference URI="/xl/printerSettings/printerSettings671.bin?ContentType=application/vnd.openxmlformats-officedocument.spreadsheetml.printerSettings">
        <DigestMethod Algorithm="http://www.w3.org/2001/04/xmlenc#sha256"/>
        <DigestValue>MqlMFcdOU724y+XT0A1fb7kjq67gysaEXySjCDCzorU=</DigestValue>
      </Reference>
      <Reference URI="/xl/printerSettings/printerSettings672.bin?ContentType=application/vnd.openxmlformats-officedocument.spreadsheetml.printerSettings">
        <DigestMethod Algorithm="http://www.w3.org/2001/04/xmlenc#sha256"/>
        <DigestValue>4sf+1AWluvbpxJKPd2Oye0vW/vjaIC4T1BxgDzXmoXg=</DigestValue>
      </Reference>
      <Reference URI="/xl/printerSettings/printerSettings673.bin?ContentType=application/vnd.openxmlformats-officedocument.spreadsheetml.printerSettings">
        <DigestMethod Algorithm="http://www.w3.org/2001/04/xmlenc#sha256"/>
        <DigestValue>4sf+1AWluvbpxJKPd2Oye0vW/vjaIC4T1BxgDzXmoXg=</DigestValue>
      </Reference>
      <Reference URI="/xl/printerSettings/printerSettings674.bin?ContentType=application/vnd.openxmlformats-officedocument.spreadsheetml.printerSettings">
        <DigestMethod Algorithm="http://www.w3.org/2001/04/xmlenc#sha256"/>
        <DigestValue>AOaDuHtsifCB+3mFVZaFSjZ2jbySMm3+Pey0DhdCrvo=</DigestValue>
      </Reference>
      <Reference URI="/xl/printerSettings/printerSettings675.bin?ContentType=application/vnd.openxmlformats-officedocument.spreadsheetml.printerSettings">
        <DigestMethod Algorithm="http://www.w3.org/2001/04/xmlenc#sha256"/>
        <DigestValue>4sf+1AWluvbpxJKPd2Oye0vW/vjaIC4T1BxgDzXmoXg=</DigestValue>
      </Reference>
      <Reference URI="/xl/printerSettings/printerSettings676.bin?ContentType=application/vnd.openxmlformats-officedocument.spreadsheetml.printerSettings">
        <DigestMethod Algorithm="http://www.w3.org/2001/04/xmlenc#sha256"/>
        <DigestValue>4sf+1AWluvbpxJKPd2Oye0vW/vjaIC4T1BxgDzXmoXg=</DigestValue>
      </Reference>
      <Reference URI="/xl/printerSettings/printerSettings677.bin?ContentType=application/vnd.openxmlformats-officedocument.spreadsheetml.printerSettings">
        <DigestMethod Algorithm="http://www.w3.org/2001/04/xmlenc#sha256"/>
        <DigestValue>+n5QTe6/grUf3JPx5J0xBRGlKRI8XimZKbgxCQVlTOM=</DigestValue>
      </Reference>
      <Reference URI="/xl/printerSettings/printerSettings678.bin?ContentType=application/vnd.openxmlformats-officedocument.spreadsheetml.printerSettings">
        <DigestMethod Algorithm="http://www.w3.org/2001/04/xmlenc#sha256"/>
        <DigestValue>k5z4QFvXyp5vMq4FDANuvQxvNZ735cuotFRYxi91M4M=</DigestValue>
      </Reference>
      <Reference URI="/xl/printerSettings/printerSettings679.bin?ContentType=application/vnd.openxmlformats-officedocument.spreadsheetml.printerSettings">
        <DigestMethod Algorithm="http://www.w3.org/2001/04/xmlenc#sha256"/>
        <DigestValue>6HGumsjBk9X1CzCPpkG1pJTBdVyGv7gAJ+RWNO+yDTc=</DigestValue>
      </Reference>
      <Reference URI="/xl/printerSettings/printerSettings68.bin?ContentType=application/vnd.openxmlformats-officedocument.spreadsheetml.printerSettings">
        <DigestMethod Algorithm="http://www.w3.org/2001/04/xmlenc#sha256"/>
        <DigestValue>BTOxzcKZIvQQhAhp4BYDqpQOt7f3HZkmNdkUneQnlQ4=</DigestValue>
      </Reference>
      <Reference URI="/xl/printerSettings/printerSettings680.bin?ContentType=application/vnd.openxmlformats-officedocument.spreadsheetml.printerSettings">
        <DigestMethod Algorithm="http://www.w3.org/2001/04/xmlenc#sha256"/>
        <DigestValue>6HGumsjBk9X1CzCPpkG1pJTBdVyGv7gAJ+RWNO+yDTc=</DigestValue>
      </Reference>
      <Reference URI="/xl/printerSettings/printerSettings681.bin?ContentType=application/vnd.openxmlformats-officedocument.spreadsheetml.printerSettings">
        <DigestMethod Algorithm="http://www.w3.org/2001/04/xmlenc#sha256"/>
        <DigestValue>6HGumsjBk9X1CzCPpkG1pJTBdVyGv7gAJ+RWNO+yDTc=</DigestValue>
      </Reference>
      <Reference URI="/xl/printerSettings/printerSettings682.bin?ContentType=application/vnd.openxmlformats-officedocument.spreadsheetml.printerSettings">
        <DigestMethod Algorithm="http://www.w3.org/2001/04/xmlenc#sha256"/>
        <DigestValue>4sf+1AWluvbpxJKPd2Oye0vW/vjaIC4T1BxgDzXmoXg=</DigestValue>
      </Reference>
      <Reference URI="/xl/printerSettings/printerSettings683.bin?ContentType=application/vnd.openxmlformats-officedocument.spreadsheetml.printerSettings">
        <DigestMethod Algorithm="http://www.w3.org/2001/04/xmlenc#sha256"/>
        <DigestValue>6HGumsjBk9X1CzCPpkG1pJTBdVyGv7gAJ+RWNO+yDTc=</DigestValue>
      </Reference>
      <Reference URI="/xl/printerSettings/printerSettings684.bin?ContentType=application/vnd.openxmlformats-officedocument.spreadsheetml.printerSettings">
        <DigestMethod Algorithm="http://www.w3.org/2001/04/xmlenc#sha256"/>
        <DigestValue>4sf+1AWluvbpxJKPd2Oye0vW/vjaIC4T1BxgDzXmoXg=</DigestValue>
      </Reference>
      <Reference URI="/xl/printerSettings/printerSettings685.bin?ContentType=application/vnd.openxmlformats-officedocument.spreadsheetml.printerSettings">
        <DigestMethod Algorithm="http://www.w3.org/2001/04/xmlenc#sha256"/>
        <DigestValue>4sf+1AWluvbpxJKPd2Oye0vW/vjaIC4T1BxgDzXmoXg=</DigestValue>
      </Reference>
      <Reference URI="/xl/printerSettings/printerSettings686.bin?ContentType=application/vnd.openxmlformats-officedocument.spreadsheetml.printerSettings">
        <DigestMethod Algorithm="http://www.w3.org/2001/04/xmlenc#sha256"/>
        <DigestValue>6HGumsjBk9X1CzCPpkG1pJTBdVyGv7gAJ+RWNO+yDTc=</DigestValue>
      </Reference>
      <Reference URI="/xl/printerSettings/printerSettings687.bin?ContentType=application/vnd.openxmlformats-officedocument.spreadsheetml.printerSettings">
        <DigestMethod Algorithm="http://www.w3.org/2001/04/xmlenc#sha256"/>
        <DigestValue>4sf+1AWluvbpxJKPd2Oye0vW/vjaIC4T1BxgDzXmoXg=</DigestValue>
      </Reference>
      <Reference URI="/xl/printerSettings/printerSettings688.bin?ContentType=application/vnd.openxmlformats-officedocument.spreadsheetml.printerSettings">
        <DigestMethod Algorithm="http://www.w3.org/2001/04/xmlenc#sha256"/>
        <DigestValue>MqlMFcdOU724y+XT0A1fb7kjq67gysaEXySjCDCzorU=</DigestValue>
      </Reference>
      <Reference URI="/xl/printerSettings/printerSettings689.bin?ContentType=application/vnd.openxmlformats-officedocument.spreadsheetml.printerSettings">
        <DigestMethod Algorithm="http://www.w3.org/2001/04/xmlenc#sha256"/>
        <DigestValue>4sf+1AWluvbpxJKPd2Oye0vW/vjaIC4T1BxgDzXmoXg=</DigestValue>
      </Reference>
      <Reference URI="/xl/printerSettings/printerSettings69.bin?ContentType=application/vnd.openxmlformats-officedocument.spreadsheetml.printerSettings">
        <DigestMethod Algorithm="http://www.w3.org/2001/04/xmlenc#sha256"/>
        <DigestValue>4sf+1AWluvbpxJKPd2Oye0vW/vjaIC4T1BxgDzXmoXg=</DigestValue>
      </Reference>
      <Reference URI="/xl/printerSettings/printerSettings690.bin?ContentType=application/vnd.openxmlformats-officedocument.spreadsheetml.printerSettings">
        <DigestMethod Algorithm="http://www.w3.org/2001/04/xmlenc#sha256"/>
        <DigestValue>AOaDuHtsifCB+3mFVZaFSjZ2jbySMm3+Pey0DhdCrvo=</DigestValue>
      </Reference>
      <Reference URI="/xl/printerSettings/printerSettings691.bin?ContentType=application/vnd.openxmlformats-officedocument.spreadsheetml.printerSettings">
        <DigestMethod Algorithm="http://www.w3.org/2001/04/xmlenc#sha256"/>
        <DigestValue>4sf+1AWluvbpxJKPd2Oye0vW/vjaIC4T1BxgDzXmoXg=</DigestValue>
      </Reference>
      <Reference URI="/xl/printerSettings/printerSettings692.bin?ContentType=application/vnd.openxmlformats-officedocument.spreadsheetml.printerSettings">
        <DigestMethod Algorithm="http://www.w3.org/2001/04/xmlenc#sha256"/>
        <DigestValue>AOaDuHtsifCB+3mFVZaFSjZ2jbySMm3+Pey0DhdCrvo=</DigestValue>
      </Reference>
      <Reference URI="/xl/printerSettings/printerSettings693.bin?ContentType=application/vnd.openxmlformats-officedocument.spreadsheetml.printerSettings">
        <DigestMethod Algorithm="http://www.w3.org/2001/04/xmlenc#sha256"/>
        <DigestValue>4sf+1AWluvbpxJKPd2Oye0vW/vjaIC4T1BxgDzXmoXg=</DigestValue>
      </Reference>
      <Reference URI="/xl/printerSettings/printerSettings694.bin?ContentType=application/vnd.openxmlformats-officedocument.spreadsheetml.printerSettings">
        <DigestMethod Algorithm="http://www.w3.org/2001/04/xmlenc#sha256"/>
        <DigestValue>MqlMFcdOU724y+XT0A1fb7kjq67gysaEXySjCDCzorU=</DigestValue>
      </Reference>
      <Reference URI="/xl/printerSettings/printerSettings695.bin?ContentType=application/vnd.openxmlformats-officedocument.spreadsheetml.printerSettings">
        <DigestMethod Algorithm="http://www.w3.org/2001/04/xmlenc#sha256"/>
        <DigestValue>6HGumsjBk9X1CzCPpkG1pJTBdVyGv7gAJ+RWNO+yDTc=</DigestValue>
      </Reference>
      <Reference URI="/xl/printerSettings/printerSettings696.bin?ContentType=application/vnd.openxmlformats-officedocument.spreadsheetml.printerSettings">
        <DigestMethod Algorithm="http://www.w3.org/2001/04/xmlenc#sha256"/>
        <DigestValue>BTOxzcKZIvQQhAhp4BYDqpQOt7f3HZkmNdkUneQnlQ4=</DigestValue>
      </Reference>
      <Reference URI="/xl/printerSettings/printerSettings697.bin?ContentType=application/vnd.openxmlformats-officedocument.spreadsheetml.printerSettings">
        <DigestMethod Algorithm="http://www.w3.org/2001/04/xmlenc#sha256"/>
        <DigestValue>BTOxzcKZIvQQhAhp4BYDqpQOt7f3HZkmNdkUneQnlQ4=</DigestValue>
      </Reference>
      <Reference URI="/xl/printerSettings/printerSettings698.bin?ContentType=application/vnd.openxmlformats-officedocument.spreadsheetml.printerSettings">
        <DigestMethod Algorithm="http://www.w3.org/2001/04/xmlenc#sha256"/>
        <DigestValue>4sf+1AWluvbpxJKPd2Oye0vW/vjaIC4T1BxgDzXmoXg=</DigestValue>
      </Reference>
      <Reference URI="/xl/printerSettings/printerSettings699.bin?ContentType=application/vnd.openxmlformats-officedocument.spreadsheetml.printerSettings">
        <DigestMethod Algorithm="http://www.w3.org/2001/04/xmlenc#sha256"/>
        <DigestValue>BTOxzcKZIvQQhAhp4BYDqpQOt7f3HZkmNdkUneQnlQ4=</DigestValue>
      </Reference>
      <Reference URI="/xl/printerSettings/printerSettings7.bin?ContentType=application/vnd.openxmlformats-officedocument.spreadsheetml.printerSettings">
        <DigestMethod Algorithm="http://www.w3.org/2001/04/xmlenc#sha256"/>
        <DigestValue>1easXUpors9wW02Nqy5x8cLEF/3ZKBH0i2lLjO2Zsk8=</DigestValue>
      </Reference>
      <Reference URI="/xl/printerSettings/printerSettings70.bin?ContentType=application/vnd.openxmlformats-officedocument.spreadsheetml.printerSettings">
        <DigestMethod Algorithm="http://www.w3.org/2001/04/xmlenc#sha256"/>
        <DigestValue>BTOxzcKZIvQQhAhp4BYDqpQOt7f3HZkmNdkUneQnlQ4=</DigestValue>
      </Reference>
      <Reference URI="/xl/printerSettings/printerSettings700.bin?ContentType=application/vnd.openxmlformats-officedocument.spreadsheetml.printerSettings">
        <DigestMethod Algorithm="http://www.w3.org/2001/04/xmlenc#sha256"/>
        <DigestValue>4sf+1AWluvbpxJKPd2Oye0vW/vjaIC4T1BxgDzXmoXg=</DigestValue>
      </Reference>
      <Reference URI="/xl/printerSettings/printerSettings701.bin?ContentType=application/vnd.openxmlformats-officedocument.spreadsheetml.printerSettings">
        <DigestMethod Algorithm="http://www.w3.org/2001/04/xmlenc#sha256"/>
        <DigestValue>4sf+1AWluvbpxJKPd2Oye0vW/vjaIC4T1BxgDzXmoXg=</DigestValue>
      </Reference>
      <Reference URI="/xl/printerSettings/printerSettings702.bin?ContentType=application/vnd.openxmlformats-officedocument.spreadsheetml.printerSettings">
        <DigestMethod Algorithm="http://www.w3.org/2001/04/xmlenc#sha256"/>
        <DigestValue>4sf+1AWluvbpxJKPd2Oye0vW/vjaIC4T1BxgDzXmoXg=</DigestValue>
      </Reference>
      <Reference URI="/xl/printerSettings/printerSettings703.bin?ContentType=application/vnd.openxmlformats-officedocument.spreadsheetml.printerSettings">
        <DigestMethod Algorithm="http://www.w3.org/2001/04/xmlenc#sha256"/>
        <DigestValue>4sf+1AWluvbpxJKPd2Oye0vW/vjaIC4T1BxgDzXmoXg=</DigestValue>
      </Reference>
      <Reference URI="/xl/printerSettings/printerSettings704.bin?ContentType=application/vnd.openxmlformats-officedocument.spreadsheetml.printerSettings">
        <DigestMethod Algorithm="http://www.w3.org/2001/04/xmlenc#sha256"/>
        <DigestValue>4sf+1AWluvbpxJKPd2Oye0vW/vjaIC4T1BxgDzXmoXg=</DigestValue>
      </Reference>
      <Reference URI="/xl/printerSettings/printerSettings705.bin?ContentType=application/vnd.openxmlformats-officedocument.spreadsheetml.printerSettings">
        <DigestMethod Algorithm="http://www.w3.org/2001/04/xmlenc#sha256"/>
        <DigestValue>1easXUpors9wW02Nqy5x8cLEF/3ZKBH0i2lLjO2Zsk8=</DigestValue>
      </Reference>
      <Reference URI="/xl/printerSettings/printerSettings706.bin?ContentType=application/vnd.openxmlformats-officedocument.spreadsheetml.printerSettings">
        <DigestMethod Algorithm="http://www.w3.org/2001/04/xmlenc#sha256"/>
        <DigestValue>4sf+1AWluvbpxJKPd2Oye0vW/vjaIC4T1BxgDzXmoXg=</DigestValue>
      </Reference>
      <Reference URI="/xl/printerSettings/printerSettings707.bin?ContentType=application/vnd.openxmlformats-officedocument.spreadsheetml.printerSettings">
        <DigestMethod Algorithm="http://www.w3.org/2001/04/xmlenc#sha256"/>
        <DigestValue>6HGumsjBk9X1CzCPpkG1pJTBdVyGv7gAJ+RWNO+yDTc=</DigestValue>
      </Reference>
      <Reference URI="/xl/printerSettings/printerSettings708.bin?ContentType=application/vnd.openxmlformats-officedocument.spreadsheetml.printerSettings">
        <DigestMethod Algorithm="http://www.w3.org/2001/04/xmlenc#sha256"/>
        <DigestValue>1easXUpors9wW02Nqy5x8cLEF/3ZKBH0i2lLjO2Zsk8=</DigestValue>
      </Reference>
      <Reference URI="/xl/printerSettings/printerSettings709.bin?ContentType=application/vnd.openxmlformats-officedocument.spreadsheetml.printerSettings">
        <DigestMethod Algorithm="http://www.w3.org/2001/04/xmlenc#sha256"/>
        <DigestValue>4sf+1AWluvbpxJKPd2Oye0vW/vjaIC4T1BxgDzXmoXg=</DigestValue>
      </Reference>
      <Reference URI="/xl/printerSettings/printerSettings71.bin?ContentType=application/vnd.openxmlformats-officedocument.spreadsheetml.printerSettings">
        <DigestMethod Algorithm="http://www.w3.org/2001/04/xmlenc#sha256"/>
        <DigestValue>4sf+1AWluvbpxJKPd2Oye0vW/vjaIC4T1BxgDzXmoXg=</DigestValue>
      </Reference>
      <Reference URI="/xl/printerSettings/printerSettings710.bin?ContentType=application/vnd.openxmlformats-officedocument.spreadsheetml.printerSettings">
        <DigestMethod Algorithm="http://www.w3.org/2001/04/xmlenc#sha256"/>
        <DigestValue>1easXUpors9wW02Nqy5x8cLEF/3ZKBH0i2lLjO2Zsk8=</DigestValue>
      </Reference>
      <Reference URI="/xl/printerSettings/printerSettings711.bin?ContentType=application/vnd.openxmlformats-officedocument.spreadsheetml.printerSettings">
        <DigestMethod Algorithm="http://www.w3.org/2001/04/xmlenc#sha256"/>
        <DigestValue>4sf+1AWluvbpxJKPd2Oye0vW/vjaIC4T1BxgDzXmoXg=</DigestValue>
      </Reference>
      <Reference URI="/xl/printerSettings/printerSettings712.bin?ContentType=application/vnd.openxmlformats-officedocument.spreadsheetml.printerSettings">
        <DigestMethod Algorithm="http://www.w3.org/2001/04/xmlenc#sha256"/>
        <DigestValue>4sf+1AWluvbpxJKPd2Oye0vW/vjaIC4T1BxgDzXmoXg=</DigestValue>
      </Reference>
      <Reference URI="/xl/printerSettings/printerSettings713.bin?ContentType=application/vnd.openxmlformats-officedocument.spreadsheetml.printerSettings">
        <DigestMethod Algorithm="http://www.w3.org/2001/04/xmlenc#sha256"/>
        <DigestValue>AOaDuHtsifCB+3mFVZaFSjZ2jbySMm3+Pey0DhdCrvo=</DigestValue>
      </Reference>
      <Reference URI="/xl/printerSettings/printerSettings714.bin?ContentType=application/vnd.openxmlformats-officedocument.spreadsheetml.printerSettings">
        <DigestMethod Algorithm="http://www.w3.org/2001/04/xmlenc#sha256"/>
        <DigestValue>4sf+1AWluvbpxJKPd2Oye0vW/vjaIC4T1BxgDzXmoXg=</DigestValue>
      </Reference>
      <Reference URI="/xl/printerSettings/printerSettings715.bin?ContentType=application/vnd.openxmlformats-officedocument.spreadsheetml.printerSettings">
        <DigestMethod Algorithm="http://www.w3.org/2001/04/xmlenc#sha256"/>
        <DigestValue>4sf+1AWluvbpxJKPd2Oye0vW/vjaIC4T1BxgDzXmoXg=</DigestValue>
      </Reference>
      <Reference URI="/xl/printerSettings/printerSettings716.bin?ContentType=application/vnd.openxmlformats-officedocument.spreadsheetml.printerSettings">
        <DigestMethod Algorithm="http://www.w3.org/2001/04/xmlenc#sha256"/>
        <DigestValue>+n5QTe6/grUf3JPx5J0xBRGlKRI8XimZKbgxCQVlTOM=</DigestValue>
      </Reference>
      <Reference URI="/xl/printerSettings/printerSettings717.bin?ContentType=application/vnd.openxmlformats-officedocument.spreadsheetml.printerSettings">
        <DigestMethod Algorithm="http://www.w3.org/2001/04/xmlenc#sha256"/>
        <DigestValue>k5z4QFvXyp5vMq4FDANuvQxvNZ735cuotFRYxi91M4M=</DigestValue>
      </Reference>
      <Reference URI="/xl/printerSettings/printerSettings718.bin?ContentType=application/vnd.openxmlformats-officedocument.spreadsheetml.printerSettings">
        <DigestMethod Algorithm="http://www.w3.org/2001/04/xmlenc#sha256"/>
        <DigestValue>6HGumsjBk9X1CzCPpkG1pJTBdVyGv7gAJ+RWNO+yDTc=</DigestValue>
      </Reference>
      <Reference URI="/xl/printerSettings/printerSettings719.bin?ContentType=application/vnd.openxmlformats-officedocument.spreadsheetml.printerSettings">
        <DigestMethod Algorithm="http://www.w3.org/2001/04/xmlenc#sha256"/>
        <DigestValue>6HGumsjBk9X1CzCPpkG1pJTBdVyGv7gAJ+RWNO+yDTc=</DigestValue>
      </Reference>
      <Reference URI="/xl/printerSettings/printerSettings72.bin?ContentType=application/vnd.openxmlformats-officedocument.spreadsheetml.printerSettings">
        <DigestMethod Algorithm="http://www.w3.org/2001/04/xmlenc#sha256"/>
        <DigestValue>4sf+1AWluvbpxJKPd2Oye0vW/vjaIC4T1BxgDzXmoXg=</DigestValue>
      </Reference>
      <Reference URI="/xl/printerSettings/printerSettings720.bin?ContentType=application/vnd.openxmlformats-officedocument.spreadsheetml.printerSettings">
        <DigestMethod Algorithm="http://www.w3.org/2001/04/xmlenc#sha256"/>
        <DigestValue>6HGumsjBk9X1CzCPpkG1pJTBdVyGv7gAJ+RWNO+yDTc=</DigestValue>
      </Reference>
      <Reference URI="/xl/printerSettings/printerSettings721.bin?ContentType=application/vnd.openxmlformats-officedocument.spreadsheetml.printerSettings">
        <DigestMethod Algorithm="http://www.w3.org/2001/04/xmlenc#sha256"/>
        <DigestValue>6HGumsjBk9X1CzCPpkG1pJTBdVyGv7gAJ+RWNO+yDTc=</DigestValue>
      </Reference>
      <Reference URI="/xl/printerSettings/printerSettings722.bin?ContentType=application/vnd.openxmlformats-officedocument.spreadsheetml.printerSettings">
        <DigestMethod Algorithm="http://www.w3.org/2001/04/xmlenc#sha256"/>
        <DigestValue>4sf+1AWluvbpxJKPd2Oye0vW/vjaIC4T1BxgDzXmoXg=</DigestValue>
      </Reference>
      <Reference URI="/xl/printerSettings/printerSettings723.bin?ContentType=application/vnd.openxmlformats-officedocument.spreadsheetml.printerSettings">
        <DigestMethod Algorithm="http://www.w3.org/2001/04/xmlenc#sha256"/>
        <DigestValue>6HGumsjBk9X1CzCPpkG1pJTBdVyGv7gAJ+RWNO+yDTc=</DigestValue>
      </Reference>
      <Reference URI="/xl/printerSettings/printerSettings724.bin?ContentType=application/vnd.openxmlformats-officedocument.spreadsheetml.printerSettings">
        <DigestMethod Algorithm="http://www.w3.org/2001/04/xmlenc#sha256"/>
        <DigestValue>4sf+1AWluvbpxJKPd2Oye0vW/vjaIC4T1BxgDzXmoXg=</DigestValue>
      </Reference>
      <Reference URI="/xl/printerSettings/printerSettings725.bin?ContentType=application/vnd.openxmlformats-officedocument.spreadsheetml.printerSettings">
        <DigestMethod Algorithm="http://www.w3.org/2001/04/xmlenc#sha256"/>
        <DigestValue>4sf+1AWluvbpxJKPd2Oye0vW/vjaIC4T1BxgDzXmoXg=</DigestValue>
      </Reference>
      <Reference URI="/xl/printerSettings/printerSettings726.bin?ContentType=application/vnd.openxmlformats-officedocument.spreadsheetml.printerSettings">
        <DigestMethod Algorithm="http://www.w3.org/2001/04/xmlenc#sha256"/>
        <DigestValue>6HGumsjBk9X1CzCPpkG1pJTBdVyGv7gAJ+RWNO+yDTc=</DigestValue>
      </Reference>
      <Reference URI="/xl/printerSettings/printerSettings727.bin?ContentType=application/vnd.openxmlformats-officedocument.spreadsheetml.printerSettings">
        <DigestMethod Algorithm="http://www.w3.org/2001/04/xmlenc#sha256"/>
        <DigestValue>4sf+1AWluvbpxJKPd2Oye0vW/vjaIC4T1BxgDzXmoXg=</DigestValue>
      </Reference>
      <Reference URI="/xl/printerSettings/printerSettings728.bin?ContentType=application/vnd.openxmlformats-officedocument.spreadsheetml.printerSettings">
        <DigestMethod Algorithm="http://www.w3.org/2001/04/xmlenc#sha256"/>
        <DigestValue>1easXUpors9wW02Nqy5x8cLEF/3ZKBH0i2lLjO2Zsk8=</DigestValue>
      </Reference>
      <Reference URI="/xl/printerSettings/printerSettings729.bin?ContentType=application/vnd.openxmlformats-officedocument.spreadsheetml.printerSettings">
        <DigestMethod Algorithm="http://www.w3.org/2001/04/xmlenc#sha256"/>
        <DigestValue>4sf+1AWluvbpxJKPd2Oye0vW/vjaIC4T1BxgDzXmoXg=</DigestValue>
      </Reference>
      <Reference URI="/xl/printerSettings/printerSettings73.bin?ContentType=application/vnd.openxmlformats-officedocument.spreadsheetml.printerSettings">
        <DigestMethod Algorithm="http://www.w3.org/2001/04/xmlenc#sha256"/>
        <DigestValue>4sf+1AWluvbpxJKPd2Oye0vW/vjaIC4T1BxgDzXmoXg=</DigestValue>
      </Reference>
      <Reference URI="/xl/printerSettings/printerSettings730.bin?ContentType=application/vnd.openxmlformats-officedocument.spreadsheetml.printerSettings">
        <DigestMethod Algorithm="http://www.w3.org/2001/04/xmlenc#sha256"/>
        <DigestValue>AOaDuHtsifCB+3mFVZaFSjZ2jbySMm3+Pey0DhdCrvo=</DigestValue>
      </Reference>
      <Reference URI="/xl/printerSettings/printerSettings731.bin?ContentType=application/vnd.openxmlformats-officedocument.spreadsheetml.printerSettings">
        <DigestMethod Algorithm="http://www.w3.org/2001/04/xmlenc#sha256"/>
        <DigestValue>4sf+1AWluvbpxJKPd2Oye0vW/vjaIC4T1BxgDzXmoXg=</DigestValue>
      </Reference>
      <Reference URI="/xl/printerSettings/printerSettings732.bin?ContentType=application/vnd.openxmlformats-officedocument.spreadsheetml.printerSettings">
        <DigestMethod Algorithm="http://www.w3.org/2001/04/xmlenc#sha256"/>
        <DigestValue>AOaDuHtsifCB+3mFVZaFSjZ2jbySMm3+Pey0DhdCrvo=</DigestValue>
      </Reference>
      <Reference URI="/xl/printerSettings/printerSettings733.bin?ContentType=application/vnd.openxmlformats-officedocument.spreadsheetml.printerSettings">
        <DigestMethod Algorithm="http://www.w3.org/2001/04/xmlenc#sha256"/>
        <DigestValue>4sf+1AWluvbpxJKPd2Oye0vW/vjaIC4T1BxgDzXmoXg=</DigestValue>
      </Reference>
      <Reference URI="/xl/printerSettings/printerSettings734.bin?ContentType=application/vnd.openxmlformats-officedocument.spreadsheetml.printerSettings">
        <DigestMethod Algorithm="http://www.w3.org/2001/04/xmlenc#sha256"/>
        <DigestValue>1easXUpors9wW02Nqy5x8cLEF/3ZKBH0i2lLjO2Zsk8=</DigestValue>
      </Reference>
      <Reference URI="/xl/printerSettings/printerSettings735.bin?ContentType=application/vnd.openxmlformats-officedocument.spreadsheetml.printerSettings">
        <DigestMethod Algorithm="http://www.w3.org/2001/04/xmlenc#sha256"/>
        <DigestValue>6HGumsjBk9X1CzCPpkG1pJTBdVyGv7gAJ+RWNO+yDTc=</DigestValue>
      </Reference>
      <Reference URI="/xl/printerSettings/printerSettings736.bin?ContentType=application/vnd.openxmlformats-officedocument.spreadsheetml.printerSettings">
        <DigestMethod Algorithm="http://www.w3.org/2001/04/xmlenc#sha256"/>
        <DigestValue>BTOxzcKZIvQQhAhp4BYDqpQOt7f3HZkmNdkUneQnlQ4=</DigestValue>
      </Reference>
      <Reference URI="/xl/printerSettings/printerSettings737.bin?ContentType=application/vnd.openxmlformats-officedocument.spreadsheetml.printerSettings">
        <DigestMethod Algorithm="http://www.w3.org/2001/04/xmlenc#sha256"/>
        <DigestValue>BTOxzcKZIvQQhAhp4BYDqpQOt7f3HZkmNdkUneQnlQ4=</DigestValue>
      </Reference>
      <Reference URI="/xl/printerSettings/printerSettings738.bin?ContentType=application/vnd.openxmlformats-officedocument.spreadsheetml.printerSettings">
        <DigestMethod Algorithm="http://www.w3.org/2001/04/xmlenc#sha256"/>
        <DigestValue>4sf+1AWluvbpxJKPd2Oye0vW/vjaIC4T1BxgDzXmoXg=</DigestValue>
      </Reference>
      <Reference URI="/xl/printerSettings/printerSettings739.bin?ContentType=application/vnd.openxmlformats-officedocument.spreadsheetml.printerSettings">
        <DigestMethod Algorithm="http://www.w3.org/2001/04/xmlenc#sha256"/>
        <DigestValue>BTOxzcKZIvQQhAhp4BYDqpQOt7f3HZkmNdkUneQnlQ4=</DigestValue>
      </Reference>
      <Reference URI="/xl/printerSettings/printerSettings74.bin?ContentType=application/vnd.openxmlformats-officedocument.spreadsheetml.printerSettings">
        <DigestMethod Algorithm="http://www.w3.org/2001/04/xmlenc#sha256"/>
        <DigestValue>4sf+1AWluvbpxJKPd2Oye0vW/vjaIC4T1BxgDzXmoXg=</DigestValue>
      </Reference>
      <Reference URI="/xl/printerSettings/printerSettings740.bin?ContentType=application/vnd.openxmlformats-officedocument.spreadsheetml.printerSettings">
        <DigestMethod Algorithm="http://www.w3.org/2001/04/xmlenc#sha256"/>
        <DigestValue>olVzO14YzbBV9lyv2+iYJUax50tLLM5nhgg3hHHh9hE=</DigestValue>
      </Reference>
      <Reference URI="/xl/printerSettings/printerSettings741.bin?ContentType=application/vnd.openxmlformats-officedocument.spreadsheetml.printerSettings">
        <DigestMethod Algorithm="http://www.w3.org/2001/04/xmlenc#sha256"/>
        <DigestValue>olVzO14YzbBV9lyv2+iYJUax50tLLM5nhgg3hHHh9hE=</DigestValue>
      </Reference>
      <Reference URI="/xl/printerSettings/printerSettings742.bin?ContentType=application/vnd.openxmlformats-officedocument.spreadsheetml.printerSettings">
        <DigestMethod Algorithm="http://www.w3.org/2001/04/xmlenc#sha256"/>
        <DigestValue>4sf+1AWluvbpxJKPd2Oye0vW/vjaIC4T1BxgDzXmoXg=</DigestValue>
      </Reference>
      <Reference URI="/xl/printerSettings/printerSettings743.bin?ContentType=application/vnd.openxmlformats-officedocument.spreadsheetml.printerSettings">
        <DigestMethod Algorithm="http://www.w3.org/2001/04/xmlenc#sha256"/>
        <DigestValue>4sf+1AWluvbpxJKPd2Oye0vW/vjaIC4T1BxgDzXmoXg=</DigestValue>
      </Reference>
      <Reference URI="/xl/printerSettings/printerSettings744.bin?ContentType=application/vnd.openxmlformats-officedocument.spreadsheetml.printerSettings">
        <DigestMethod Algorithm="http://www.w3.org/2001/04/xmlenc#sha256"/>
        <DigestValue>4sf+1AWluvbpxJKPd2Oye0vW/vjaIC4T1BxgDzXmoXg=</DigestValue>
      </Reference>
      <Reference URI="/xl/printerSettings/printerSettings745.bin?ContentType=application/vnd.openxmlformats-officedocument.spreadsheetml.printerSettings">
        <DigestMethod Algorithm="http://www.w3.org/2001/04/xmlenc#sha256"/>
        <DigestValue>1easXUpors9wW02Nqy5x8cLEF/3ZKBH0i2lLjO2Zsk8=</DigestValue>
      </Reference>
      <Reference URI="/xl/printerSettings/printerSettings746.bin?ContentType=application/vnd.openxmlformats-officedocument.spreadsheetml.printerSettings">
        <DigestMethod Algorithm="http://www.w3.org/2001/04/xmlenc#sha256"/>
        <DigestValue>4sf+1AWluvbpxJKPd2Oye0vW/vjaIC4T1BxgDzXmoXg=</DigestValue>
      </Reference>
      <Reference URI="/xl/printerSettings/printerSettings747.bin?ContentType=application/vnd.openxmlformats-officedocument.spreadsheetml.printerSettings">
        <DigestMethod Algorithm="http://www.w3.org/2001/04/xmlenc#sha256"/>
        <DigestValue>1easXUpors9wW02Nqy5x8cLEF/3ZKBH0i2lLjO2Zsk8=</DigestValue>
      </Reference>
      <Reference URI="/xl/printerSettings/printerSettings748.bin?ContentType=application/vnd.openxmlformats-officedocument.spreadsheetml.printerSettings">
        <DigestMethod Algorithm="http://www.w3.org/2001/04/xmlenc#sha256"/>
        <DigestValue>1easXUpors9wW02Nqy5x8cLEF/3ZKBH0i2lLjO2Zsk8=</DigestValue>
      </Reference>
      <Reference URI="/xl/printerSettings/printerSettings749.bin?ContentType=application/vnd.openxmlformats-officedocument.spreadsheetml.printerSettings">
        <DigestMethod Algorithm="http://www.w3.org/2001/04/xmlenc#sha256"/>
        <DigestValue>olVzO14YzbBV9lyv2+iYJUax50tLLM5nhgg3hHHh9hE=</DigestValue>
      </Reference>
      <Reference URI="/xl/printerSettings/printerSettings75.bin?ContentType=application/vnd.openxmlformats-officedocument.spreadsheetml.printerSettings">
        <DigestMethod Algorithm="http://www.w3.org/2001/04/xmlenc#sha256"/>
        <DigestValue>4sf+1AWluvbpxJKPd2Oye0vW/vjaIC4T1BxgDzXmoXg=</DigestValue>
      </Reference>
      <Reference URI="/xl/printerSettings/printerSettings750.bin?ContentType=application/vnd.openxmlformats-officedocument.spreadsheetml.printerSettings">
        <DigestMethod Algorithm="http://www.w3.org/2001/04/xmlenc#sha256"/>
        <DigestValue>1easXUpors9wW02Nqy5x8cLEF/3ZKBH0i2lLjO2Zsk8=</DigestValue>
      </Reference>
      <Reference URI="/xl/printerSettings/printerSettings751.bin?ContentType=application/vnd.openxmlformats-officedocument.spreadsheetml.printerSettings">
        <DigestMethod Algorithm="http://www.w3.org/2001/04/xmlenc#sha256"/>
        <DigestValue>4sf+1AWluvbpxJKPd2Oye0vW/vjaIC4T1BxgDzXmoXg=</DigestValue>
      </Reference>
      <Reference URI="/xl/printerSettings/printerSettings752.bin?ContentType=application/vnd.openxmlformats-officedocument.spreadsheetml.printerSettings">
        <DigestMethod Algorithm="http://www.w3.org/2001/04/xmlenc#sha256"/>
        <DigestValue>4sf+1AWluvbpxJKPd2Oye0vW/vjaIC4T1BxgDzXmoXg=</DigestValue>
      </Reference>
      <Reference URI="/xl/printerSettings/printerSettings753.bin?ContentType=application/vnd.openxmlformats-officedocument.spreadsheetml.printerSettings">
        <DigestMethod Algorithm="http://www.w3.org/2001/04/xmlenc#sha256"/>
        <DigestValue>AOaDuHtsifCB+3mFVZaFSjZ2jbySMm3+Pey0DhdCrvo=</DigestValue>
      </Reference>
      <Reference URI="/xl/printerSettings/printerSettings754.bin?ContentType=application/vnd.openxmlformats-officedocument.spreadsheetml.printerSettings">
        <DigestMethod Algorithm="http://www.w3.org/2001/04/xmlenc#sha256"/>
        <DigestValue>4sf+1AWluvbpxJKPd2Oye0vW/vjaIC4T1BxgDzXmoXg=</DigestValue>
      </Reference>
      <Reference URI="/xl/printerSettings/printerSettings755.bin?ContentType=application/vnd.openxmlformats-officedocument.spreadsheetml.printerSettings">
        <DigestMethod Algorithm="http://www.w3.org/2001/04/xmlenc#sha256"/>
        <DigestValue>4sf+1AWluvbpxJKPd2Oye0vW/vjaIC4T1BxgDzXmoXg=</DigestValue>
      </Reference>
      <Reference URI="/xl/printerSettings/printerSettings756.bin?ContentType=application/vnd.openxmlformats-officedocument.spreadsheetml.printerSettings">
        <DigestMethod Algorithm="http://www.w3.org/2001/04/xmlenc#sha256"/>
        <DigestValue>4sf+1AWluvbpxJKPd2Oye0vW/vjaIC4T1BxgDzXmoXg=</DigestValue>
      </Reference>
      <Reference URI="/xl/printerSettings/printerSettings757.bin?ContentType=application/vnd.openxmlformats-officedocument.spreadsheetml.printerSettings">
        <DigestMethod Algorithm="http://www.w3.org/2001/04/xmlenc#sha256"/>
        <DigestValue>+n5QTe6/grUf3JPx5J0xBRGlKRI8XimZKbgxCQVlTOM=</DigestValue>
      </Reference>
      <Reference URI="/xl/printerSettings/printerSettings758.bin?ContentType=application/vnd.openxmlformats-officedocument.spreadsheetml.printerSettings">
        <DigestMethod Algorithm="http://www.w3.org/2001/04/xmlenc#sha256"/>
        <DigestValue>olVzO14YzbBV9lyv2+iYJUax50tLLM5nhgg3hHHh9hE=</DigestValue>
      </Reference>
      <Reference URI="/xl/printerSettings/printerSettings759.bin?ContentType=application/vnd.openxmlformats-officedocument.spreadsheetml.printerSettings">
        <DigestMethod Algorithm="http://www.w3.org/2001/04/xmlenc#sha256"/>
        <DigestValue>4sf+1AWluvbpxJKPd2Oye0vW/vjaIC4T1BxgDzXmoXg=</DigestValue>
      </Reference>
      <Reference URI="/xl/printerSettings/printerSettings76.bin?ContentType=application/vnd.openxmlformats-officedocument.spreadsheetml.printerSettings">
        <DigestMethod Algorithm="http://www.w3.org/2001/04/xmlenc#sha256"/>
        <DigestValue>1easXUpors9wW02Nqy5x8cLEF/3ZKBH0i2lLjO2Zsk8=</DigestValue>
      </Reference>
      <Reference URI="/xl/printerSettings/printerSettings760.bin?ContentType=application/vnd.openxmlformats-officedocument.spreadsheetml.printerSettings">
        <DigestMethod Algorithm="http://www.w3.org/2001/04/xmlenc#sha256"/>
        <DigestValue>4sf+1AWluvbpxJKPd2Oye0vW/vjaIC4T1BxgDzXmoXg=</DigestValue>
      </Reference>
      <Reference URI="/xl/printerSettings/printerSettings761.bin?ContentType=application/vnd.openxmlformats-officedocument.spreadsheetml.printerSettings">
        <DigestMethod Algorithm="http://www.w3.org/2001/04/xmlenc#sha256"/>
        <DigestValue>1easXUpors9wW02Nqy5x8cLEF/3ZKBH0i2lLjO2Zsk8=</DigestValue>
      </Reference>
      <Reference URI="/xl/printerSettings/printerSettings762.bin?ContentType=application/vnd.openxmlformats-officedocument.spreadsheetml.printerSettings">
        <DigestMethod Algorithm="http://www.w3.org/2001/04/xmlenc#sha256"/>
        <DigestValue>olVzO14YzbBV9lyv2+iYJUax50tLLM5nhgg3hHHh9hE=</DigestValue>
      </Reference>
      <Reference URI="/xl/printerSettings/printerSettings763.bin?ContentType=application/vnd.openxmlformats-officedocument.spreadsheetml.printerSettings">
        <DigestMethod Algorithm="http://www.w3.org/2001/04/xmlenc#sha256"/>
        <DigestValue>1easXUpors9wW02Nqy5x8cLEF/3ZKBH0i2lLjO2Zsk8=</DigestValue>
      </Reference>
      <Reference URI="/xl/printerSettings/printerSettings764.bin?ContentType=application/vnd.openxmlformats-officedocument.spreadsheetml.printerSettings">
        <DigestMethod Algorithm="http://www.w3.org/2001/04/xmlenc#sha256"/>
        <DigestValue>4sf+1AWluvbpxJKPd2Oye0vW/vjaIC4T1BxgDzXmoXg=</DigestValue>
      </Reference>
      <Reference URI="/xl/printerSettings/printerSettings765.bin?ContentType=application/vnd.openxmlformats-officedocument.spreadsheetml.printerSettings">
        <DigestMethod Algorithm="http://www.w3.org/2001/04/xmlenc#sha256"/>
        <DigestValue>AOaDuHtsifCB+3mFVZaFSjZ2jbySMm3+Pey0DhdCrvo=</DigestValue>
      </Reference>
      <Reference URI="/xl/printerSettings/printerSettings766.bin?ContentType=application/vnd.openxmlformats-officedocument.spreadsheetml.printerSettings">
        <DigestMethod Algorithm="http://www.w3.org/2001/04/xmlenc#sha256"/>
        <DigestValue>olVzO14YzbBV9lyv2+iYJUax50tLLM5nhgg3hHHh9hE=</DigestValue>
      </Reference>
      <Reference URI="/xl/printerSettings/printerSettings767.bin?ContentType=application/vnd.openxmlformats-officedocument.spreadsheetml.printerSettings">
        <DigestMethod Algorithm="http://www.w3.org/2001/04/xmlenc#sha256"/>
        <DigestValue>AOaDuHtsifCB+3mFVZaFSjZ2jbySMm3+Pey0DhdCrvo=</DigestValue>
      </Reference>
      <Reference URI="/xl/printerSettings/printerSettings768.bin?ContentType=application/vnd.openxmlformats-officedocument.spreadsheetml.printerSettings">
        <DigestMethod Algorithm="http://www.w3.org/2001/04/xmlenc#sha256"/>
        <DigestValue>olVzO14YzbBV9lyv2+iYJUax50tLLM5nhgg3hHHh9hE=</DigestValue>
      </Reference>
      <Reference URI="/xl/printerSettings/printerSettings769.bin?ContentType=application/vnd.openxmlformats-officedocument.spreadsheetml.printerSettings">
        <DigestMethod Algorithm="http://www.w3.org/2001/04/xmlenc#sha256"/>
        <DigestValue>1easXUpors9wW02Nqy5x8cLEF/3ZKBH0i2lLjO2Zsk8=</DigestValue>
      </Reference>
      <Reference URI="/xl/printerSettings/printerSettings77.bin?ContentType=application/vnd.openxmlformats-officedocument.spreadsheetml.printerSettings">
        <DigestMethod Algorithm="http://www.w3.org/2001/04/xmlenc#sha256"/>
        <DigestValue>4sf+1AWluvbpxJKPd2Oye0vW/vjaIC4T1BxgDzXmoXg=</DigestValue>
      </Reference>
      <Reference URI="/xl/printerSettings/printerSettings770.bin?ContentType=application/vnd.openxmlformats-officedocument.spreadsheetml.printerSettings">
        <DigestMethod Algorithm="http://www.w3.org/2001/04/xmlenc#sha256"/>
        <DigestValue>4sf+1AWluvbpxJKPd2Oye0vW/vjaIC4T1BxgDzXmoXg=</DigestValue>
      </Reference>
      <Reference URI="/xl/printerSettings/printerSettings771.bin?ContentType=application/vnd.openxmlformats-officedocument.spreadsheetml.printerSettings">
        <DigestMethod Algorithm="http://www.w3.org/2001/04/xmlenc#sha256"/>
        <DigestValue>BTOxzcKZIvQQhAhp4BYDqpQOt7f3HZkmNdkUneQnlQ4=</DigestValue>
      </Reference>
      <Reference URI="/xl/printerSettings/printerSettings772.bin?ContentType=application/vnd.openxmlformats-officedocument.spreadsheetml.printerSettings">
        <DigestMethod Algorithm="http://www.w3.org/2001/04/xmlenc#sha256"/>
        <DigestValue>BTOxzcKZIvQQhAhp4BYDqpQOt7f3HZkmNdkUneQnlQ4=</DigestValue>
      </Reference>
      <Reference URI="/xl/printerSettings/printerSettings773.bin?ContentType=application/vnd.openxmlformats-officedocument.spreadsheetml.printerSettings">
        <DigestMethod Algorithm="http://www.w3.org/2001/04/xmlenc#sha256"/>
        <DigestValue>4sf+1AWluvbpxJKPd2Oye0vW/vjaIC4T1BxgDzXmoXg=</DigestValue>
      </Reference>
      <Reference URI="/xl/printerSettings/printerSettings774.bin?ContentType=application/vnd.openxmlformats-officedocument.spreadsheetml.printerSettings">
        <DigestMethod Algorithm="http://www.w3.org/2001/04/xmlenc#sha256"/>
        <DigestValue>BTOxzcKZIvQQhAhp4BYDqpQOt7f3HZkmNdkUneQnlQ4=</DigestValue>
      </Reference>
      <Reference URI="/xl/printerSettings/printerSettings775.bin?ContentType=application/vnd.openxmlformats-officedocument.spreadsheetml.printerSettings">
        <DigestMethod Algorithm="http://www.w3.org/2001/04/xmlenc#sha256"/>
        <DigestValue>8GxkY5aNhNEnoEVYHUJIUahyjoG+SZPiNovYigm2zjw=</DigestValue>
      </Reference>
      <Reference URI="/xl/printerSettings/printerSettings776.bin?ContentType=application/vnd.openxmlformats-officedocument.spreadsheetml.printerSettings">
        <DigestMethod Algorithm="http://www.w3.org/2001/04/xmlenc#sha256"/>
        <DigestValue>8GxkY5aNhNEnoEVYHUJIUahyjoG+SZPiNovYigm2zjw=</DigestValue>
      </Reference>
      <Reference URI="/xl/printerSettings/printerSettings777.bin?ContentType=application/vnd.openxmlformats-officedocument.spreadsheetml.printerSettings">
        <DigestMethod Algorithm="http://www.w3.org/2001/04/xmlenc#sha256"/>
        <DigestValue>4sf+1AWluvbpxJKPd2Oye0vW/vjaIC4T1BxgDzXmoXg=</DigestValue>
      </Reference>
      <Reference URI="/xl/printerSettings/printerSettings778.bin?ContentType=application/vnd.openxmlformats-officedocument.spreadsheetml.printerSettings">
        <DigestMethod Algorithm="http://www.w3.org/2001/04/xmlenc#sha256"/>
        <DigestValue>4sf+1AWluvbpxJKPd2Oye0vW/vjaIC4T1BxgDzXmoXg=</DigestValue>
      </Reference>
      <Reference URI="/xl/printerSettings/printerSettings779.bin?ContentType=application/vnd.openxmlformats-officedocument.spreadsheetml.printerSettings">
        <DigestMethod Algorithm="http://www.w3.org/2001/04/xmlenc#sha256"/>
        <DigestValue>4sf+1AWluvbpxJKPd2Oye0vW/vjaIC4T1BxgDzXmoXg=</DigestValue>
      </Reference>
      <Reference URI="/xl/printerSettings/printerSettings78.bin?ContentType=application/vnd.openxmlformats-officedocument.spreadsheetml.printerSettings">
        <DigestMethod Algorithm="http://www.w3.org/2001/04/xmlenc#sha256"/>
        <DigestValue>6HGumsjBk9X1CzCPpkG1pJTBdVyGv7gAJ+RWNO+yDTc=</DigestValue>
      </Reference>
      <Reference URI="/xl/printerSettings/printerSettings780.bin?ContentType=application/vnd.openxmlformats-officedocument.spreadsheetml.printerSettings">
        <DigestMethod Algorithm="http://www.w3.org/2001/04/xmlenc#sha256"/>
        <DigestValue>1easXUpors9wW02Nqy5x8cLEF/3ZKBH0i2lLjO2Zsk8=</DigestValue>
      </Reference>
      <Reference URI="/xl/printerSettings/printerSettings781.bin?ContentType=application/vnd.openxmlformats-officedocument.spreadsheetml.printerSettings">
        <DigestMethod Algorithm="http://www.w3.org/2001/04/xmlenc#sha256"/>
        <DigestValue>4sf+1AWluvbpxJKPd2Oye0vW/vjaIC4T1BxgDzXmoXg=</DigestValue>
      </Reference>
      <Reference URI="/xl/printerSettings/printerSettings782.bin?ContentType=application/vnd.openxmlformats-officedocument.spreadsheetml.printerSettings">
        <DigestMethod Algorithm="http://www.w3.org/2001/04/xmlenc#sha256"/>
        <DigestValue>1easXUpors9wW02Nqy5x8cLEF/3ZKBH0i2lLjO2Zsk8=</DigestValue>
      </Reference>
      <Reference URI="/xl/printerSettings/printerSettings783.bin?ContentType=application/vnd.openxmlformats-officedocument.spreadsheetml.printerSettings">
        <DigestMethod Algorithm="http://www.w3.org/2001/04/xmlenc#sha256"/>
        <DigestValue>1easXUpors9wW02Nqy5x8cLEF/3ZKBH0i2lLjO2Zsk8=</DigestValue>
      </Reference>
      <Reference URI="/xl/printerSettings/printerSettings784.bin?ContentType=application/vnd.openxmlformats-officedocument.spreadsheetml.printerSettings">
        <DigestMethod Algorithm="http://www.w3.org/2001/04/xmlenc#sha256"/>
        <DigestValue>8GxkY5aNhNEnoEVYHUJIUahyjoG+SZPiNovYigm2zjw=</DigestValue>
      </Reference>
      <Reference URI="/xl/printerSettings/printerSettings785.bin?ContentType=application/vnd.openxmlformats-officedocument.spreadsheetml.printerSettings">
        <DigestMethod Algorithm="http://www.w3.org/2001/04/xmlenc#sha256"/>
        <DigestValue>1easXUpors9wW02Nqy5x8cLEF/3ZKBH0i2lLjO2Zsk8=</DigestValue>
      </Reference>
      <Reference URI="/xl/printerSettings/printerSettings786.bin?ContentType=application/vnd.openxmlformats-officedocument.spreadsheetml.printerSettings">
        <DigestMethod Algorithm="http://www.w3.org/2001/04/xmlenc#sha256"/>
        <DigestValue>4sf+1AWluvbpxJKPd2Oye0vW/vjaIC4T1BxgDzXmoXg=</DigestValue>
      </Reference>
      <Reference URI="/xl/printerSettings/printerSettings787.bin?ContentType=application/vnd.openxmlformats-officedocument.spreadsheetml.printerSettings">
        <DigestMethod Algorithm="http://www.w3.org/2001/04/xmlenc#sha256"/>
        <DigestValue>4sf+1AWluvbpxJKPd2Oye0vW/vjaIC4T1BxgDzXmoXg=</DigestValue>
      </Reference>
      <Reference URI="/xl/printerSettings/printerSettings788.bin?ContentType=application/vnd.openxmlformats-officedocument.spreadsheetml.printerSettings">
        <DigestMethod Algorithm="http://www.w3.org/2001/04/xmlenc#sha256"/>
        <DigestValue>AOaDuHtsifCB+3mFVZaFSjZ2jbySMm3+Pey0DhdCrvo=</DigestValue>
      </Reference>
      <Reference URI="/xl/printerSettings/printerSettings789.bin?ContentType=application/vnd.openxmlformats-officedocument.spreadsheetml.printerSettings">
        <DigestMethod Algorithm="http://www.w3.org/2001/04/xmlenc#sha256"/>
        <DigestValue>4sf+1AWluvbpxJKPd2Oye0vW/vjaIC4T1BxgDzXmoXg=</DigestValue>
      </Reference>
      <Reference URI="/xl/printerSettings/printerSettings79.bin?ContentType=application/vnd.openxmlformats-officedocument.spreadsheetml.printerSettings">
        <DigestMethod Algorithm="http://www.w3.org/2001/04/xmlenc#sha256"/>
        <DigestValue>1easXUpors9wW02Nqy5x8cLEF/3ZKBH0i2lLjO2Zsk8=</DigestValue>
      </Reference>
      <Reference URI="/xl/printerSettings/printerSettings790.bin?ContentType=application/vnd.openxmlformats-officedocument.spreadsheetml.printerSettings">
        <DigestMethod Algorithm="http://www.w3.org/2001/04/xmlenc#sha256"/>
        <DigestValue>4sf+1AWluvbpxJKPd2Oye0vW/vjaIC4T1BxgDzXmoXg=</DigestValue>
      </Reference>
      <Reference URI="/xl/printerSettings/printerSettings791.bin?ContentType=application/vnd.openxmlformats-officedocument.spreadsheetml.printerSettings">
        <DigestMethod Algorithm="http://www.w3.org/2001/04/xmlenc#sha256"/>
        <DigestValue>4sf+1AWluvbpxJKPd2Oye0vW/vjaIC4T1BxgDzXmoXg=</DigestValue>
      </Reference>
      <Reference URI="/xl/printerSettings/printerSettings792.bin?ContentType=application/vnd.openxmlformats-officedocument.spreadsheetml.printerSettings">
        <DigestMethod Algorithm="http://www.w3.org/2001/04/xmlenc#sha256"/>
        <DigestValue>4sf+1AWluvbpxJKPd2Oye0vW/vjaIC4T1BxgDzXmoXg=</DigestValue>
      </Reference>
      <Reference URI="/xl/printerSettings/printerSettings793.bin?ContentType=application/vnd.openxmlformats-officedocument.spreadsheetml.printerSettings">
        <DigestMethod Algorithm="http://www.w3.org/2001/04/xmlenc#sha256"/>
        <DigestValue>4sf+1AWluvbpxJKPd2Oye0vW/vjaIC4T1BxgDzXmoXg=</DigestValue>
      </Reference>
      <Reference URI="/xl/printerSettings/printerSettings794.bin?ContentType=application/vnd.openxmlformats-officedocument.spreadsheetml.printerSettings">
        <DigestMethod Algorithm="http://www.w3.org/2001/04/xmlenc#sha256"/>
        <DigestValue>1easXUpors9wW02Nqy5x8cLEF/3ZKBH0i2lLjO2Zsk8=</DigestValue>
      </Reference>
      <Reference URI="/xl/printerSettings/printerSettings795.bin?ContentType=application/vnd.openxmlformats-officedocument.spreadsheetml.printerSettings">
        <DigestMethod Algorithm="http://www.w3.org/2001/04/xmlenc#sha256"/>
        <DigestValue>8GxkY5aNhNEnoEVYHUJIUahyjoG+SZPiNovYigm2zjw=</DigestValue>
      </Reference>
      <Reference URI="/xl/printerSettings/printerSettings796.bin?ContentType=application/vnd.openxmlformats-officedocument.spreadsheetml.printerSettings">
        <DigestMethod Algorithm="http://www.w3.org/2001/04/xmlenc#sha256"/>
        <DigestValue>1easXUpors9wW02Nqy5x8cLEF/3ZKBH0i2lLjO2Zsk8=</DigestValue>
      </Reference>
      <Reference URI="/xl/printerSettings/printerSettings797.bin?ContentType=application/vnd.openxmlformats-officedocument.spreadsheetml.printerSettings">
        <DigestMethod Algorithm="http://www.w3.org/2001/04/xmlenc#sha256"/>
        <DigestValue>4sf+1AWluvbpxJKPd2Oye0vW/vjaIC4T1BxgDzXmoXg=</DigestValue>
      </Reference>
      <Reference URI="/xl/printerSettings/printerSettings798.bin?ContentType=application/vnd.openxmlformats-officedocument.spreadsheetml.printerSettings">
        <DigestMethod Algorithm="http://www.w3.org/2001/04/xmlenc#sha256"/>
        <DigestValue>AOaDuHtsifCB+3mFVZaFSjZ2jbySMm3+Pey0DhdCrvo=</DigestValue>
      </Reference>
      <Reference URI="/xl/printerSettings/printerSettings799.bin?ContentType=application/vnd.openxmlformats-officedocument.spreadsheetml.printerSettings">
        <DigestMethod Algorithm="http://www.w3.org/2001/04/xmlenc#sha256"/>
        <DigestValue>8GxkY5aNhNEnoEVYHUJIUahyjoG+SZPiNovYigm2zjw=</DigestValue>
      </Reference>
      <Reference URI="/xl/printerSettings/printerSettings8.bin?ContentType=application/vnd.openxmlformats-officedocument.spreadsheetml.printerSettings">
        <DigestMethod Algorithm="http://www.w3.org/2001/04/xmlenc#sha256"/>
        <DigestValue>+n5QTe6/grUf3JPx5J0xBRGlKRI8XimZKbgxCQVlTOM=</DigestValue>
      </Reference>
      <Reference URI="/xl/printerSettings/printerSettings80.bin?ContentType=application/vnd.openxmlformats-officedocument.spreadsheetml.printerSettings">
        <DigestMethod Algorithm="http://www.w3.org/2001/04/xmlenc#sha256"/>
        <DigestValue>4sf+1AWluvbpxJKPd2Oye0vW/vjaIC4T1BxgDzXmoXg=</DigestValue>
      </Reference>
      <Reference URI="/xl/printerSettings/printerSettings800.bin?ContentType=application/vnd.openxmlformats-officedocument.spreadsheetml.printerSettings">
        <DigestMethod Algorithm="http://www.w3.org/2001/04/xmlenc#sha256"/>
        <DigestValue>AOaDuHtsifCB+3mFVZaFSjZ2jbySMm3+Pey0DhdCrvo=</DigestValue>
      </Reference>
      <Reference URI="/xl/printerSettings/printerSettings801.bin?ContentType=application/vnd.openxmlformats-officedocument.spreadsheetml.printerSettings">
        <DigestMethod Algorithm="http://www.w3.org/2001/04/xmlenc#sha256"/>
        <DigestValue>8GxkY5aNhNEnoEVYHUJIUahyjoG+SZPiNovYigm2zjw=</DigestValue>
      </Reference>
      <Reference URI="/xl/printerSettings/printerSettings802.bin?ContentType=application/vnd.openxmlformats-officedocument.spreadsheetml.printerSettings">
        <DigestMethod Algorithm="http://www.w3.org/2001/04/xmlenc#sha256"/>
        <DigestValue>1easXUpors9wW02Nqy5x8cLEF/3ZKBH0i2lLjO2Zsk8=</DigestValue>
      </Reference>
      <Reference URI="/xl/printerSettings/printerSettings803.bin?ContentType=application/vnd.openxmlformats-officedocument.spreadsheetml.printerSettings">
        <DigestMethod Algorithm="http://www.w3.org/2001/04/xmlenc#sha256"/>
        <DigestValue>4sf+1AWluvbpxJKPd2Oye0vW/vjaIC4T1BxgDzXmoXg=</DigestValue>
      </Reference>
      <Reference URI="/xl/printerSettings/printerSettings804.bin?ContentType=application/vnd.openxmlformats-officedocument.spreadsheetml.printerSettings">
        <DigestMethod Algorithm="http://www.w3.org/2001/04/xmlenc#sha256"/>
        <DigestValue>BTOxzcKZIvQQhAhp4BYDqpQOt7f3HZkmNdkUneQnlQ4=</DigestValue>
      </Reference>
      <Reference URI="/xl/printerSettings/printerSettings805.bin?ContentType=application/vnd.openxmlformats-officedocument.spreadsheetml.printerSettings">
        <DigestMethod Algorithm="http://www.w3.org/2001/04/xmlenc#sha256"/>
        <DigestValue>BTOxzcKZIvQQhAhp4BYDqpQOt7f3HZkmNdkUneQnlQ4=</DigestValue>
      </Reference>
      <Reference URI="/xl/printerSettings/printerSettings806.bin?ContentType=application/vnd.openxmlformats-officedocument.spreadsheetml.printerSettings">
        <DigestMethod Algorithm="http://www.w3.org/2001/04/xmlenc#sha256"/>
        <DigestValue>4sf+1AWluvbpxJKPd2Oye0vW/vjaIC4T1BxgDzXmoXg=</DigestValue>
      </Reference>
      <Reference URI="/xl/printerSettings/printerSettings807.bin?ContentType=application/vnd.openxmlformats-officedocument.spreadsheetml.printerSettings">
        <DigestMethod Algorithm="http://www.w3.org/2001/04/xmlenc#sha256"/>
        <DigestValue>BTOxzcKZIvQQhAhp4BYDqpQOt7f3HZkmNdkUneQnlQ4=</DigestValue>
      </Reference>
      <Reference URI="/xl/printerSettings/printerSettings808.bin?ContentType=application/vnd.openxmlformats-officedocument.spreadsheetml.printerSettings">
        <DigestMethod Algorithm="http://www.w3.org/2001/04/xmlenc#sha256"/>
        <DigestValue>4sf+1AWluvbpxJKPd2Oye0vW/vjaIC4T1BxgDzXmoXg=</DigestValue>
      </Reference>
      <Reference URI="/xl/printerSettings/printerSettings809.bin?ContentType=application/vnd.openxmlformats-officedocument.spreadsheetml.printerSettings">
        <DigestMethod Algorithm="http://www.w3.org/2001/04/xmlenc#sha256"/>
        <DigestValue>4sf+1AWluvbpxJKPd2Oye0vW/vjaIC4T1BxgDzXmoXg=</DigestValue>
      </Reference>
      <Reference URI="/xl/printerSettings/printerSettings81.bin?ContentType=application/vnd.openxmlformats-officedocument.spreadsheetml.printerSettings">
        <DigestMethod Algorithm="http://www.w3.org/2001/04/xmlenc#sha256"/>
        <DigestValue>1easXUpors9wW02Nqy5x8cLEF/3ZKBH0i2lLjO2Zsk8=</DigestValue>
      </Reference>
      <Reference URI="/xl/printerSettings/printerSettings810.bin?ContentType=application/vnd.openxmlformats-officedocument.spreadsheetml.printerSettings">
        <DigestMethod Algorithm="http://www.w3.org/2001/04/xmlenc#sha256"/>
        <DigestValue>4sf+1AWluvbpxJKPd2Oye0vW/vjaIC4T1BxgDzXmoXg=</DigestValue>
      </Reference>
      <Reference URI="/xl/printerSettings/printerSettings811.bin?ContentType=application/vnd.openxmlformats-officedocument.spreadsheetml.printerSettings">
        <DigestMethod Algorithm="http://www.w3.org/2001/04/xmlenc#sha256"/>
        <DigestValue>1easXUpors9wW02Nqy5x8cLEF/3ZKBH0i2lLjO2Zsk8=</DigestValue>
      </Reference>
      <Reference URI="/xl/printerSettings/printerSettings812.bin?ContentType=application/vnd.openxmlformats-officedocument.spreadsheetml.printerSettings">
        <DigestMethod Algorithm="http://www.w3.org/2001/04/xmlenc#sha256"/>
        <DigestValue>4sf+1AWluvbpxJKPd2Oye0vW/vjaIC4T1BxgDzXmoXg=</DigestValue>
      </Reference>
      <Reference URI="/xl/printerSettings/printerSettings813.bin?ContentType=application/vnd.openxmlformats-officedocument.spreadsheetml.printerSettings">
        <DigestMethod Algorithm="http://www.w3.org/2001/04/xmlenc#sha256"/>
        <DigestValue>1easXUpors9wW02Nqy5x8cLEF/3ZKBH0i2lLjO2Zsk8=</DigestValue>
      </Reference>
      <Reference URI="/xl/printerSettings/printerSettings814.bin?ContentType=application/vnd.openxmlformats-officedocument.spreadsheetml.printerSettings">
        <DigestMethod Algorithm="http://www.w3.org/2001/04/xmlenc#sha256"/>
        <DigestValue>1easXUpors9wW02Nqy5x8cLEF/3ZKBH0i2lLjO2Zsk8=</DigestValue>
      </Reference>
      <Reference URI="/xl/printerSettings/printerSettings815.bin?ContentType=application/vnd.openxmlformats-officedocument.spreadsheetml.printerSettings">
        <DigestMethod Algorithm="http://www.w3.org/2001/04/xmlenc#sha256"/>
        <DigestValue>1easXUpors9wW02Nqy5x8cLEF/3ZKBH0i2lLjO2Zsk8=</DigestValue>
      </Reference>
      <Reference URI="/xl/printerSettings/printerSettings816.bin?ContentType=application/vnd.openxmlformats-officedocument.spreadsheetml.printerSettings">
        <DigestMethod Algorithm="http://www.w3.org/2001/04/xmlenc#sha256"/>
        <DigestValue>4sf+1AWluvbpxJKPd2Oye0vW/vjaIC4T1BxgDzXmoXg=</DigestValue>
      </Reference>
      <Reference URI="/xl/printerSettings/printerSettings817.bin?ContentType=application/vnd.openxmlformats-officedocument.spreadsheetml.printerSettings">
        <DigestMethod Algorithm="http://www.w3.org/2001/04/xmlenc#sha256"/>
        <DigestValue>4sf+1AWluvbpxJKPd2Oye0vW/vjaIC4T1BxgDzXmoXg=</DigestValue>
      </Reference>
      <Reference URI="/xl/printerSettings/printerSettings818.bin?ContentType=application/vnd.openxmlformats-officedocument.spreadsheetml.printerSettings">
        <DigestMethod Algorithm="http://www.w3.org/2001/04/xmlenc#sha256"/>
        <DigestValue>AOaDuHtsifCB+3mFVZaFSjZ2jbySMm3+Pey0DhdCrvo=</DigestValue>
      </Reference>
      <Reference URI="/xl/printerSettings/printerSettings819.bin?ContentType=application/vnd.openxmlformats-officedocument.spreadsheetml.printerSettings">
        <DigestMethod Algorithm="http://www.w3.org/2001/04/xmlenc#sha256"/>
        <DigestValue>4sf+1AWluvbpxJKPd2Oye0vW/vjaIC4T1BxgDzXmoXg=</DigestValue>
      </Reference>
      <Reference URI="/xl/printerSettings/printerSettings82.bin?ContentType=application/vnd.openxmlformats-officedocument.spreadsheetml.printerSettings">
        <DigestMethod Algorithm="http://www.w3.org/2001/04/xmlenc#sha256"/>
        <DigestValue>4sf+1AWluvbpxJKPd2Oye0vW/vjaIC4T1BxgDzXmoXg=</DigestValue>
      </Reference>
      <Reference URI="/xl/printerSettings/printerSettings820.bin?ContentType=application/vnd.openxmlformats-officedocument.spreadsheetml.printerSettings">
        <DigestMethod Algorithm="http://www.w3.org/2001/04/xmlenc#sha256"/>
        <DigestValue>4sf+1AWluvbpxJKPd2Oye0vW/vjaIC4T1BxgDzXmoXg=</DigestValue>
      </Reference>
      <Reference URI="/xl/printerSettings/printerSettings821.bin?ContentType=application/vnd.openxmlformats-officedocument.spreadsheetml.printerSettings">
        <DigestMethod Algorithm="http://www.w3.org/2001/04/xmlenc#sha256"/>
        <DigestValue>4sf+1AWluvbpxJKPd2Oye0vW/vjaIC4T1BxgDzXmoXg=</DigestValue>
      </Reference>
      <Reference URI="/xl/printerSettings/printerSettings822.bin?ContentType=application/vnd.openxmlformats-officedocument.spreadsheetml.printerSettings">
        <DigestMethod Algorithm="http://www.w3.org/2001/04/xmlenc#sha256"/>
        <DigestValue>4sf+1AWluvbpxJKPd2Oye0vW/vjaIC4T1BxgDzXmoXg=</DigestValue>
      </Reference>
      <Reference URI="/xl/printerSettings/printerSettings823.bin?ContentType=application/vnd.openxmlformats-officedocument.spreadsheetml.printerSettings">
        <DigestMethod Algorithm="http://www.w3.org/2001/04/xmlenc#sha256"/>
        <DigestValue>4sf+1AWluvbpxJKPd2Oye0vW/vjaIC4T1BxgDzXmoXg=</DigestValue>
      </Reference>
      <Reference URI="/xl/printerSettings/printerSettings824.bin?ContentType=application/vnd.openxmlformats-officedocument.spreadsheetml.printerSettings">
        <DigestMethod Algorithm="http://www.w3.org/2001/04/xmlenc#sha256"/>
        <DigestValue>1easXUpors9wW02Nqy5x8cLEF/3ZKBH0i2lLjO2Zsk8=</DigestValue>
      </Reference>
      <Reference URI="/xl/printerSettings/printerSettings825.bin?ContentType=application/vnd.openxmlformats-officedocument.spreadsheetml.printerSettings">
        <DigestMethod Algorithm="http://www.w3.org/2001/04/xmlenc#sha256"/>
        <DigestValue>1easXUpors9wW02Nqy5x8cLEF/3ZKBH0i2lLjO2Zsk8=</DigestValue>
      </Reference>
      <Reference URI="/xl/printerSettings/printerSettings826.bin?ContentType=application/vnd.openxmlformats-officedocument.spreadsheetml.printerSettings">
        <DigestMethod Algorithm="http://www.w3.org/2001/04/xmlenc#sha256"/>
        <DigestValue>4sf+1AWluvbpxJKPd2Oye0vW/vjaIC4T1BxgDzXmoXg=</DigestValue>
      </Reference>
      <Reference URI="/xl/printerSettings/printerSettings827.bin?ContentType=application/vnd.openxmlformats-officedocument.spreadsheetml.printerSettings">
        <DigestMethod Algorithm="http://www.w3.org/2001/04/xmlenc#sha256"/>
        <DigestValue>AOaDuHtsifCB+3mFVZaFSjZ2jbySMm3+Pey0DhdCrvo=</DigestValue>
      </Reference>
      <Reference URI="/xl/printerSettings/printerSettings828.bin?ContentType=application/vnd.openxmlformats-officedocument.spreadsheetml.printerSettings">
        <DigestMethod Algorithm="http://www.w3.org/2001/04/xmlenc#sha256"/>
        <DigestValue>AOaDuHtsifCB+3mFVZaFSjZ2jbySMm3+Pey0DhdCrvo=</DigestValue>
      </Reference>
      <Reference URI="/xl/printerSettings/printerSettings829.bin?ContentType=application/vnd.openxmlformats-officedocument.spreadsheetml.printerSettings">
        <DigestMethod Algorithm="http://www.w3.org/2001/04/xmlenc#sha256"/>
        <DigestValue>1easXUpors9wW02Nqy5x8cLEF/3ZKBH0i2lLjO2Zsk8=</DigestValue>
      </Reference>
      <Reference URI="/xl/printerSettings/printerSettings83.bin?ContentType=application/vnd.openxmlformats-officedocument.spreadsheetml.printerSettings">
        <DigestMethod Algorithm="http://www.w3.org/2001/04/xmlenc#sha256"/>
        <DigestValue>4sf+1AWluvbpxJKPd2Oye0vW/vjaIC4T1BxgDzXmoXg=</DigestValue>
      </Reference>
      <Reference URI="/xl/printerSettings/printerSettings830.bin?ContentType=application/vnd.openxmlformats-officedocument.spreadsheetml.printerSettings">
        <DigestMethod Algorithm="http://www.w3.org/2001/04/xmlenc#sha256"/>
        <DigestValue>4sf+1AWluvbpxJKPd2Oye0vW/vjaIC4T1BxgDzXmoXg=</DigestValue>
      </Reference>
      <Reference URI="/xl/printerSettings/printerSettings831.bin?ContentType=application/vnd.openxmlformats-officedocument.spreadsheetml.printerSettings">
        <DigestMethod Algorithm="http://www.w3.org/2001/04/xmlenc#sha256"/>
        <DigestValue>BTOxzcKZIvQQhAhp4BYDqpQOt7f3HZkmNdkUneQnlQ4=</DigestValue>
      </Reference>
      <Reference URI="/xl/printerSettings/printerSettings832.bin?ContentType=application/vnd.openxmlformats-officedocument.spreadsheetml.printerSettings">
        <DigestMethod Algorithm="http://www.w3.org/2001/04/xmlenc#sha256"/>
        <DigestValue>BTOxzcKZIvQQhAhp4BYDqpQOt7f3HZkmNdkUneQnlQ4=</DigestValue>
      </Reference>
      <Reference URI="/xl/printerSettings/printerSettings833.bin?ContentType=application/vnd.openxmlformats-officedocument.spreadsheetml.printerSettings">
        <DigestMethod Algorithm="http://www.w3.org/2001/04/xmlenc#sha256"/>
        <DigestValue>4sf+1AWluvbpxJKPd2Oye0vW/vjaIC4T1BxgDzXmoXg=</DigestValue>
      </Reference>
      <Reference URI="/xl/printerSettings/printerSettings834.bin?ContentType=application/vnd.openxmlformats-officedocument.spreadsheetml.printerSettings">
        <DigestMethod Algorithm="http://www.w3.org/2001/04/xmlenc#sha256"/>
        <DigestValue>BTOxzcKZIvQQhAhp4BYDqpQOt7f3HZkmNdkUneQnlQ4=</DigestValue>
      </Reference>
      <Reference URI="/xl/printerSettings/printerSettings835.bin?ContentType=application/vnd.openxmlformats-officedocument.spreadsheetml.printerSettings">
        <DigestMethod Algorithm="http://www.w3.org/2001/04/xmlenc#sha256"/>
        <DigestValue>4sf+1AWluvbpxJKPd2Oye0vW/vjaIC4T1BxgDzXmoXg=</DigestValue>
      </Reference>
      <Reference URI="/xl/printerSettings/printerSettings836.bin?ContentType=application/vnd.openxmlformats-officedocument.spreadsheetml.printerSettings">
        <DigestMethod Algorithm="http://www.w3.org/2001/04/xmlenc#sha256"/>
        <DigestValue>4sf+1AWluvbpxJKPd2Oye0vW/vjaIC4T1BxgDzXmoXg=</DigestValue>
      </Reference>
      <Reference URI="/xl/printerSettings/printerSettings837.bin?ContentType=application/vnd.openxmlformats-officedocument.spreadsheetml.printerSettings">
        <DigestMethod Algorithm="http://www.w3.org/2001/04/xmlenc#sha256"/>
        <DigestValue>4sf+1AWluvbpxJKPd2Oye0vW/vjaIC4T1BxgDzXmoXg=</DigestValue>
      </Reference>
      <Reference URI="/xl/printerSettings/printerSettings838.bin?ContentType=application/vnd.openxmlformats-officedocument.spreadsheetml.printerSettings">
        <DigestMethod Algorithm="http://www.w3.org/2001/04/xmlenc#sha256"/>
        <DigestValue>4sf+1AWluvbpxJKPd2Oye0vW/vjaIC4T1BxgDzXmoXg=</DigestValue>
      </Reference>
      <Reference URI="/xl/printerSettings/printerSettings839.bin?ContentType=application/vnd.openxmlformats-officedocument.spreadsheetml.printerSettings">
        <DigestMethod Algorithm="http://www.w3.org/2001/04/xmlenc#sha256"/>
        <DigestValue>4sf+1AWluvbpxJKPd2Oye0vW/vjaIC4T1BxgDzXmoXg=</DigestValue>
      </Reference>
      <Reference URI="/xl/printerSettings/printerSettings84.bin?ContentType=application/vnd.openxmlformats-officedocument.spreadsheetml.printerSettings">
        <DigestMethod Algorithm="http://www.w3.org/2001/04/xmlenc#sha256"/>
        <DigestValue>AOaDuHtsifCB+3mFVZaFSjZ2jbySMm3+Pey0DhdCrvo=</DigestValue>
      </Reference>
      <Reference URI="/xl/printerSettings/printerSettings840.bin?ContentType=application/vnd.openxmlformats-officedocument.spreadsheetml.printerSettings">
        <DigestMethod Algorithm="http://www.w3.org/2001/04/xmlenc#sha256"/>
        <DigestValue>1easXUpors9wW02Nqy5x8cLEF/3ZKBH0i2lLjO2Zsk8=</DigestValue>
      </Reference>
      <Reference URI="/xl/printerSettings/printerSettings841.bin?ContentType=application/vnd.openxmlformats-officedocument.spreadsheetml.printerSettings">
        <DigestMethod Algorithm="http://www.w3.org/2001/04/xmlenc#sha256"/>
        <DigestValue>4sf+1AWluvbpxJKPd2Oye0vW/vjaIC4T1BxgDzXmoXg=</DigestValue>
      </Reference>
      <Reference URI="/xl/printerSettings/printerSettings842.bin?ContentType=application/vnd.openxmlformats-officedocument.spreadsheetml.printerSettings">
        <DigestMethod Algorithm="http://www.w3.org/2001/04/xmlenc#sha256"/>
        <DigestValue>1easXUpors9wW02Nqy5x8cLEF/3ZKBH0i2lLjO2Zsk8=</DigestValue>
      </Reference>
      <Reference URI="/xl/printerSettings/printerSettings843.bin?ContentType=application/vnd.openxmlformats-officedocument.spreadsheetml.printerSettings">
        <DigestMethod Algorithm="http://www.w3.org/2001/04/xmlenc#sha256"/>
        <DigestValue>4sf+1AWluvbpxJKPd2Oye0vW/vjaIC4T1BxgDzXmoXg=</DigestValue>
      </Reference>
      <Reference URI="/xl/printerSettings/printerSettings844.bin?ContentType=application/vnd.openxmlformats-officedocument.spreadsheetml.printerSettings">
        <DigestMethod Algorithm="http://www.w3.org/2001/04/xmlenc#sha256"/>
        <DigestValue>1easXUpors9wW02Nqy5x8cLEF/3ZKBH0i2lLjO2Zsk8=</DigestValue>
      </Reference>
      <Reference URI="/xl/printerSettings/printerSettings845.bin?ContentType=application/vnd.openxmlformats-officedocument.spreadsheetml.printerSettings">
        <DigestMethod Algorithm="http://www.w3.org/2001/04/xmlenc#sha256"/>
        <DigestValue>4sf+1AWluvbpxJKPd2Oye0vW/vjaIC4T1BxgDzXmoXg=</DigestValue>
      </Reference>
      <Reference URI="/xl/printerSettings/printerSettings846.bin?ContentType=application/vnd.openxmlformats-officedocument.spreadsheetml.printerSettings">
        <DigestMethod Algorithm="http://www.w3.org/2001/04/xmlenc#sha256"/>
        <DigestValue>4sf+1AWluvbpxJKPd2Oye0vW/vjaIC4T1BxgDzXmoXg=</DigestValue>
      </Reference>
      <Reference URI="/xl/printerSettings/printerSettings847.bin?ContentType=application/vnd.openxmlformats-officedocument.spreadsheetml.printerSettings">
        <DigestMethod Algorithm="http://www.w3.org/2001/04/xmlenc#sha256"/>
        <DigestValue>AOaDuHtsifCB+3mFVZaFSjZ2jbySMm3+Pey0DhdCrvo=</DigestValue>
      </Reference>
      <Reference URI="/xl/printerSettings/printerSettings848.bin?ContentType=application/vnd.openxmlformats-officedocument.spreadsheetml.printerSettings">
        <DigestMethod Algorithm="http://www.w3.org/2001/04/xmlenc#sha256"/>
        <DigestValue>4sf+1AWluvbpxJKPd2Oye0vW/vjaIC4T1BxgDzXmoXg=</DigestValue>
      </Reference>
      <Reference URI="/xl/printerSettings/printerSettings849.bin?ContentType=application/vnd.openxmlformats-officedocument.spreadsheetml.printerSettings">
        <DigestMethod Algorithm="http://www.w3.org/2001/04/xmlenc#sha256"/>
        <DigestValue>4sf+1AWluvbpxJKPd2Oye0vW/vjaIC4T1BxgDzXmoXg=</DigestValue>
      </Reference>
      <Reference URI="/xl/printerSettings/printerSettings85.bin?ContentType=application/vnd.openxmlformats-officedocument.spreadsheetml.printerSettings">
        <DigestMethod Algorithm="http://www.w3.org/2001/04/xmlenc#sha256"/>
        <DigestValue>4sf+1AWluvbpxJKPd2Oye0vW/vjaIC4T1BxgDzXmoXg=</DigestValue>
      </Reference>
      <Reference URI="/xl/printerSettings/printerSettings850.bin?ContentType=application/vnd.openxmlformats-officedocument.spreadsheetml.printerSettings">
        <DigestMethod Algorithm="http://www.w3.org/2001/04/xmlenc#sha256"/>
        <DigestValue>BsIAjKOA+fRd+S8nF8NlmZ2fAwRQrX2fbojeS8s8IHY=</DigestValue>
      </Reference>
      <Reference URI="/xl/printerSettings/printerSettings851.bin?ContentType=application/vnd.openxmlformats-officedocument.spreadsheetml.printerSettings">
        <DigestMethod Algorithm="http://www.w3.org/2001/04/xmlenc#sha256"/>
        <DigestValue>+n5QTe6/grUf3JPx5J0xBRGlKRI8XimZKbgxCQVlTOM=</DigestValue>
      </Reference>
      <Reference URI="/xl/printerSettings/printerSettings852.bin?ContentType=application/vnd.openxmlformats-officedocument.spreadsheetml.printerSettings">
        <DigestMethod Algorithm="http://www.w3.org/2001/04/xmlenc#sha256"/>
        <DigestValue>+qz51KCQnZTjgrS1g4SKzjcASC9Lf3Y9XDV+3r0gQiE=</DigestValue>
      </Reference>
      <Reference URI="/xl/printerSettings/printerSettings853.bin?ContentType=application/vnd.openxmlformats-officedocument.spreadsheetml.printerSettings">
        <DigestMethod Algorithm="http://www.w3.org/2001/04/xmlenc#sha256"/>
        <DigestValue>4sf+1AWluvbpxJKPd2Oye0vW/vjaIC4T1BxgDzXmoXg=</DigestValue>
      </Reference>
      <Reference URI="/xl/printerSettings/printerSettings854.bin?ContentType=application/vnd.openxmlformats-officedocument.spreadsheetml.printerSettings">
        <DigestMethod Algorithm="http://www.w3.org/2001/04/xmlenc#sha256"/>
        <DigestValue>BsIAjKOA+fRd+S8nF8NlmZ2fAwRQrX2fbojeS8s8IHY=</DigestValue>
      </Reference>
      <Reference URI="/xl/printerSettings/printerSettings855.bin?ContentType=application/vnd.openxmlformats-officedocument.spreadsheetml.printerSettings">
        <DigestMethod Algorithm="http://www.w3.org/2001/04/xmlenc#sha256"/>
        <DigestValue>4sf+1AWluvbpxJKPd2Oye0vW/vjaIC4T1BxgDzXmoXg=</DigestValue>
      </Reference>
      <Reference URI="/xl/printerSettings/printerSettings856.bin?ContentType=application/vnd.openxmlformats-officedocument.spreadsheetml.printerSettings">
        <DigestMethod Algorithm="http://www.w3.org/2001/04/xmlenc#sha256"/>
        <DigestValue>4sf+1AWluvbpxJKPd2Oye0vW/vjaIC4T1BxgDzXmoXg=</DigestValue>
      </Reference>
      <Reference URI="/xl/printerSettings/printerSettings857.bin?ContentType=application/vnd.openxmlformats-officedocument.spreadsheetml.printerSettings">
        <DigestMethod Algorithm="http://www.w3.org/2001/04/xmlenc#sha256"/>
        <DigestValue>4sf+1AWluvbpxJKPd2Oye0vW/vjaIC4T1BxgDzXmoXg=</DigestValue>
      </Reference>
      <Reference URI="/xl/printerSettings/printerSettings858.bin?ContentType=application/vnd.openxmlformats-officedocument.spreadsheetml.printerSettings">
        <DigestMethod Algorithm="http://www.w3.org/2001/04/xmlenc#sha256"/>
        <DigestValue>1easXUpors9wW02Nqy5x8cLEF/3ZKBH0i2lLjO2Zsk8=</DigestValue>
      </Reference>
      <Reference URI="/xl/printerSettings/printerSettings859.bin?ContentType=application/vnd.openxmlformats-officedocument.spreadsheetml.printerSettings">
        <DigestMethod Algorithm="http://www.w3.org/2001/04/xmlenc#sha256"/>
        <DigestValue>4sf+1AWluvbpxJKPd2Oye0vW/vjaIC4T1BxgDzXmoXg=</DigestValue>
      </Reference>
      <Reference URI="/xl/printerSettings/printerSettings86.bin?ContentType=application/vnd.openxmlformats-officedocument.spreadsheetml.printerSettings">
        <DigestMethod Algorithm="http://www.w3.org/2001/04/xmlenc#sha256"/>
        <DigestValue>4sf+1AWluvbpxJKPd2Oye0vW/vjaIC4T1BxgDzXmoXg=</DigestValue>
      </Reference>
      <Reference URI="/xl/printerSettings/printerSettings860.bin?ContentType=application/vnd.openxmlformats-officedocument.spreadsheetml.printerSettings">
        <DigestMethod Algorithm="http://www.w3.org/2001/04/xmlenc#sha256"/>
        <DigestValue>AOaDuHtsifCB+3mFVZaFSjZ2jbySMm3+Pey0DhdCrvo=</DigestValue>
      </Reference>
      <Reference URI="/xl/printerSettings/printerSettings861.bin?ContentType=application/vnd.openxmlformats-officedocument.spreadsheetml.printerSettings">
        <DigestMethod Algorithm="http://www.w3.org/2001/04/xmlenc#sha256"/>
        <DigestValue>4sf+1AWluvbpxJKPd2Oye0vW/vjaIC4T1BxgDzXmoXg=</DigestValue>
      </Reference>
      <Reference URI="/xl/printerSettings/printerSettings862.bin?ContentType=application/vnd.openxmlformats-officedocument.spreadsheetml.printerSettings">
        <DigestMethod Algorithm="http://www.w3.org/2001/04/xmlenc#sha256"/>
        <DigestValue>AOaDuHtsifCB+3mFVZaFSjZ2jbySMm3+Pey0DhdCrvo=</DigestValue>
      </Reference>
      <Reference URI="/xl/printerSettings/printerSettings863.bin?ContentType=application/vnd.openxmlformats-officedocument.spreadsheetml.printerSettings">
        <DigestMethod Algorithm="http://www.w3.org/2001/04/xmlenc#sha256"/>
        <DigestValue>4sf+1AWluvbpxJKPd2Oye0vW/vjaIC4T1BxgDzXmoXg=</DigestValue>
      </Reference>
      <Reference URI="/xl/printerSettings/printerSettings864.bin?ContentType=application/vnd.openxmlformats-officedocument.spreadsheetml.printerSettings">
        <DigestMethod Algorithm="http://www.w3.org/2001/04/xmlenc#sha256"/>
        <DigestValue>1easXUpors9wW02Nqy5x8cLEF/3ZKBH0i2lLjO2Zsk8=</DigestValue>
      </Reference>
      <Reference URI="/xl/printerSettings/printerSettings865.bin?ContentType=application/vnd.openxmlformats-officedocument.spreadsheetml.printerSettings">
        <DigestMethod Algorithm="http://www.w3.org/2001/04/xmlenc#sha256"/>
        <DigestValue>BTOxzcKZIvQQhAhp4BYDqpQOt7f3HZkmNdkUneQnlQ4=</DigestValue>
      </Reference>
      <Reference URI="/xl/printerSettings/printerSettings866.bin?ContentType=application/vnd.openxmlformats-officedocument.spreadsheetml.printerSettings">
        <DigestMethod Algorithm="http://www.w3.org/2001/04/xmlenc#sha256"/>
        <DigestValue>BTOxzcKZIvQQhAhp4BYDqpQOt7f3HZkmNdkUneQnlQ4=</DigestValue>
      </Reference>
      <Reference URI="/xl/printerSettings/printerSettings867.bin?ContentType=application/vnd.openxmlformats-officedocument.spreadsheetml.printerSettings">
        <DigestMethod Algorithm="http://www.w3.org/2001/04/xmlenc#sha256"/>
        <DigestValue>4sf+1AWluvbpxJKPd2Oye0vW/vjaIC4T1BxgDzXmoXg=</DigestValue>
      </Reference>
      <Reference URI="/xl/printerSettings/printerSettings868.bin?ContentType=application/vnd.openxmlformats-officedocument.spreadsheetml.printerSettings">
        <DigestMethod Algorithm="http://www.w3.org/2001/04/xmlenc#sha256"/>
        <DigestValue>BTOxzcKZIvQQhAhp4BYDqpQOt7f3HZkmNdkUneQnlQ4=</DigestValue>
      </Reference>
      <Reference URI="/xl/printerSettings/printerSettings869.bin?ContentType=application/vnd.openxmlformats-officedocument.spreadsheetml.printerSettings">
        <DigestMethod Algorithm="http://www.w3.org/2001/04/xmlenc#sha256"/>
        <DigestValue>4sf+1AWluvbpxJKPd2Oye0vW/vjaIC4T1BxgDzXmoXg=</DigestValue>
      </Reference>
      <Reference URI="/xl/printerSettings/printerSettings87.bin?ContentType=application/vnd.openxmlformats-officedocument.spreadsheetml.printerSettings">
        <DigestMethod Algorithm="http://www.w3.org/2001/04/xmlenc#sha256"/>
        <DigestValue>6HGumsjBk9X1CzCPpkG1pJTBdVyGv7gAJ+RWNO+yDTc=</DigestValue>
      </Reference>
      <Reference URI="/xl/printerSettings/printerSettings870.bin?ContentType=application/vnd.openxmlformats-officedocument.spreadsheetml.printerSettings">
        <DigestMethod Algorithm="http://www.w3.org/2001/04/xmlenc#sha256"/>
        <DigestValue>4sf+1AWluvbpxJKPd2Oye0vW/vjaIC4T1BxgDzXmoXg=</DigestValue>
      </Reference>
      <Reference URI="/xl/printerSettings/printerSettings871.bin?ContentType=application/vnd.openxmlformats-officedocument.spreadsheetml.printerSettings">
        <DigestMethod Algorithm="http://www.w3.org/2001/04/xmlenc#sha256"/>
        <DigestValue>4sf+1AWluvbpxJKPd2Oye0vW/vjaIC4T1BxgDzXmoXg=</DigestValue>
      </Reference>
      <Reference URI="/xl/printerSettings/printerSettings872.bin?ContentType=application/vnd.openxmlformats-officedocument.spreadsheetml.printerSettings">
        <DigestMethod Algorithm="http://www.w3.org/2001/04/xmlenc#sha256"/>
        <DigestValue>4sf+1AWluvbpxJKPd2Oye0vW/vjaIC4T1BxgDzXmoXg=</DigestValue>
      </Reference>
      <Reference URI="/xl/printerSettings/printerSettings873.bin?ContentType=application/vnd.openxmlformats-officedocument.spreadsheetml.printerSettings">
        <DigestMethod Algorithm="http://www.w3.org/2001/04/xmlenc#sha256"/>
        <DigestValue>4sf+1AWluvbpxJKPd2Oye0vW/vjaIC4T1BxgDzXmoXg=</DigestValue>
      </Reference>
      <Reference URI="/xl/printerSettings/printerSettings874.bin?ContentType=application/vnd.openxmlformats-officedocument.spreadsheetml.printerSettings">
        <DigestMethod Algorithm="http://www.w3.org/2001/04/xmlenc#sha256"/>
        <DigestValue>1easXUpors9wW02Nqy5x8cLEF/3ZKBH0i2lLjO2Zsk8=</DigestValue>
      </Reference>
      <Reference URI="/xl/printerSettings/printerSettings875.bin?ContentType=application/vnd.openxmlformats-officedocument.spreadsheetml.printerSettings">
        <DigestMethod Algorithm="http://www.w3.org/2001/04/xmlenc#sha256"/>
        <DigestValue>4sf+1AWluvbpxJKPd2Oye0vW/vjaIC4T1BxgDzXmoXg=</DigestValue>
      </Reference>
      <Reference URI="/xl/printerSettings/printerSettings876.bin?ContentType=application/vnd.openxmlformats-officedocument.spreadsheetml.printerSettings">
        <DigestMethod Algorithm="http://www.w3.org/2001/04/xmlenc#sha256"/>
        <DigestValue>6HGumsjBk9X1CzCPpkG1pJTBdVyGv7gAJ+RWNO+yDTc=</DigestValue>
      </Reference>
      <Reference URI="/xl/printerSettings/printerSettings877.bin?ContentType=application/vnd.openxmlformats-officedocument.spreadsheetml.printerSettings">
        <DigestMethod Algorithm="http://www.w3.org/2001/04/xmlenc#sha256"/>
        <DigestValue>1easXUpors9wW02Nqy5x8cLEF/3ZKBH0i2lLjO2Zsk8=</DigestValue>
      </Reference>
      <Reference URI="/xl/printerSettings/printerSettings878.bin?ContentType=application/vnd.openxmlformats-officedocument.spreadsheetml.printerSettings">
        <DigestMethod Algorithm="http://www.w3.org/2001/04/xmlenc#sha256"/>
        <DigestValue>4sf+1AWluvbpxJKPd2Oye0vW/vjaIC4T1BxgDzXmoXg=</DigestValue>
      </Reference>
      <Reference URI="/xl/printerSettings/printerSettings879.bin?ContentType=application/vnd.openxmlformats-officedocument.spreadsheetml.printerSettings">
        <DigestMethod Algorithm="http://www.w3.org/2001/04/xmlenc#sha256"/>
        <DigestValue>1easXUpors9wW02Nqy5x8cLEF/3ZKBH0i2lLjO2Zsk8=</DigestValue>
      </Reference>
      <Reference URI="/xl/printerSettings/printerSettings88.bin?ContentType=application/vnd.openxmlformats-officedocument.spreadsheetml.printerSettings">
        <DigestMethod Algorithm="http://www.w3.org/2001/04/xmlenc#sha256"/>
        <DigestValue>+n5QTe6/grUf3JPx5J0xBRGlKRI8XimZKbgxCQVlTOM=</DigestValue>
      </Reference>
      <Reference URI="/xl/printerSettings/printerSettings880.bin?ContentType=application/vnd.openxmlformats-officedocument.spreadsheetml.printerSettings">
        <DigestMethod Algorithm="http://www.w3.org/2001/04/xmlenc#sha256"/>
        <DigestValue>4sf+1AWluvbpxJKPd2Oye0vW/vjaIC4T1BxgDzXmoXg=</DigestValue>
      </Reference>
      <Reference URI="/xl/printerSettings/printerSettings881.bin?ContentType=application/vnd.openxmlformats-officedocument.spreadsheetml.printerSettings">
        <DigestMethod Algorithm="http://www.w3.org/2001/04/xmlenc#sha256"/>
        <DigestValue>4sf+1AWluvbpxJKPd2Oye0vW/vjaIC4T1BxgDzXmoXg=</DigestValue>
      </Reference>
      <Reference URI="/xl/printerSettings/printerSettings882.bin?ContentType=application/vnd.openxmlformats-officedocument.spreadsheetml.printerSettings">
        <DigestMethod Algorithm="http://www.w3.org/2001/04/xmlenc#sha256"/>
        <DigestValue>AOaDuHtsifCB+3mFVZaFSjZ2jbySMm3+Pey0DhdCrvo=</DigestValue>
      </Reference>
      <Reference URI="/xl/printerSettings/printerSettings883.bin?ContentType=application/vnd.openxmlformats-officedocument.spreadsheetml.printerSettings">
        <DigestMethod Algorithm="http://www.w3.org/2001/04/xmlenc#sha256"/>
        <DigestValue>4sf+1AWluvbpxJKPd2Oye0vW/vjaIC4T1BxgDzXmoXg=</DigestValue>
      </Reference>
      <Reference URI="/xl/printerSettings/printerSettings884.bin?ContentType=application/vnd.openxmlformats-officedocument.spreadsheetml.printerSettings">
        <DigestMethod Algorithm="http://www.w3.org/2001/04/xmlenc#sha256"/>
        <DigestValue>4sf+1AWluvbpxJKPd2Oye0vW/vjaIC4T1BxgDzXmoXg=</DigestValue>
      </Reference>
      <Reference URI="/xl/printerSettings/printerSettings885.bin?ContentType=application/vnd.openxmlformats-officedocument.spreadsheetml.printerSettings">
        <DigestMethod Algorithm="http://www.w3.org/2001/04/xmlenc#sha256"/>
        <DigestValue>6HGumsjBk9X1CzCPpkG1pJTBdVyGv7gAJ+RWNO+yDTc=</DigestValue>
      </Reference>
      <Reference URI="/xl/printerSettings/printerSettings886.bin?ContentType=application/vnd.openxmlformats-officedocument.spreadsheetml.printerSettings">
        <DigestMethod Algorithm="http://www.w3.org/2001/04/xmlenc#sha256"/>
        <DigestValue>+n5QTe6/grUf3JPx5J0xBRGlKRI8XimZKbgxCQVlTOM=</DigestValue>
      </Reference>
      <Reference URI="/xl/printerSettings/printerSettings887.bin?ContentType=application/vnd.openxmlformats-officedocument.spreadsheetml.printerSettings">
        <DigestMethod Algorithm="http://www.w3.org/2001/04/xmlenc#sha256"/>
        <DigestValue>+qz51KCQnZTjgrS1g4SKzjcASC9Lf3Y9XDV+3r0gQiE=</DigestValue>
      </Reference>
      <Reference URI="/xl/printerSettings/printerSettings888.bin?ContentType=application/vnd.openxmlformats-officedocument.spreadsheetml.printerSettings">
        <DigestMethod Algorithm="http://www.w3.org/2001/04/xmlenc#sha256"/>
        <DigestValue>6HGumsjBk9X1CzCPpkG1pJTBdVyGv7gAJ+RWNO+yDTc=</DigestValue>
      </Reference>
      <Reference URI="/xl/printerSettings/printerSettings889.bin?ContentType=application/vnd.openxmlformats-officedocument.spreadsheetml.printerSettings">
        <DigestMethod Algorithm="http://www.w3.org/2001/04/xmlenc#sha256"/>
        <DigestValue>6HGumsjBk9X1CzCPpkG1pJTBdVyGv7gAJ+RWNO+yDTc=</DigestValue>
      </Reference>
      <Reference URI="/xl/printerSettings/printerSettings89.bin?ContentType=application/vnd.openxmlformats-officedocument.spreadsheetml.printerSettings">
        <DigestMethod Algorithm="http://www.w3.org/2001/04/xmlenc#sha256"/>
        <DigestValue>k5z4QFvXyp5vMq4FDANuvQxvNZ735cuotFRYxi91M4M=</DigestValue>
      </Reference>
      <Reference URI="/xl/printerSettings/printerSettings890.bin?ContentType=application/vnd.openxmlformats-officedocument.spreadsheetml.printerSettings">
        <DigestMethod Algorithm="http://www.w3.org/2001/04/xmlenc#sha256"/>
        <DigestValue>6HGumsjBk9X1CzCPpkG1pJTBdVyGv7gAJ+RWNO+yDTc=</DigestValue>
      </Reference>
      <Reference URI="/xl/printerSettings/printerSettings891.bin?ContentType=application/vnd.openxmlformats-officedocument.spreadsheetml.printerSettings">
        <DigestMethod Algorithm="http://www.w3.org/2001/04/xmlenc#sha256"/>
        <DigestValue>6HGumsjBk9X1CzCPpkG1pJTBdVyGv7gAJ+RWNO+yDTc=</DigestValue>
      </Reference>
      <Reference URI="/xl/printerSettings/printerSettings892.bin?ContentType=application/vnd.openxmlformats-officedocument.spreadsheetml.printerSettings">
        <DigestMethod Algorithm="http://www.w3.org/2001/04/xmlenc#sha256"/>
        <DigestValue>6HGumsjBk9X1CzCPpkG1pJTBdVyGv7gAJ+RWNO+yDTc=</DigestValue>
      </Reference>
      <Reference URI="/xl/printerSettings/printerSettings893.bin?ContentType=application/vnd.openxmlformats-officedocument.spreadsheetml.printerSettings">
        <DigestMethod Algorithm="http://www.w3.org/2001/04/xmlenc#sha256"/>
        <DigestValue>6HGumsjBk9X1CzCPpkG1pJTBdVyGv7gAJ+RWNO+yDTc=</DigestValue>
      </Reference>
      <Reference URI="/xl/printerSettings/printerSettings894.bin?ContentType=application/vnd.openxmlformats-officedocument.spreadsheetml.printerSettings">
        <DigestMethod Algorithm="http://www.w3.org/2001/04/xmlenc#sha256"/>
        <DigestValue>6HGumsjBk9X1CzCPpkG1pJTBdVyGv7gAJ+RWNO+yDTc=</DigestValue>
      </Reference>
      <Reference URI="/xl/printerSettings/printerSettings895.bin?ContentType=application/vnd.openxmlformats-officedocument.spreadsheetml.printerSettings">
        <DigestMethod Algorithm="http://www.w3.org/2001/04/xmlenc#sha256"/>
        <DigestValue>4sf+1AWluvbpxJKPd2Oye0vW/vjaIC4T1BxgDzXmoXg=</DigestValue>
      </Reference>
      <Reference URI="/xl/printerSettings/printerSettings896.bin?ContentType=application/vnd.openxmlformats-officedocument.spreadsheetml.printerSettings">
        <DigestMethod Algorithm="http://www.w3.org/2001/04/xmlenc#sha256"/>
        <DigestValue>6HGumsjBk9X1CzCPpkG1pJTBdVyGv7gAJ+RWNO+yDTc=</DigestValue>
      </Reference>
      <Reference URI="/xl/printerSettings/printerSettings897.bin?ContentType=application/vnd.openxmlformats-officedocument.spreadsheetml.printerSettings">
        <DigestMethod Algorithm="http://www.w3.org/2001/04/xmlenc#sha256"/>
        <DigestValue>6HGumsjBk9X1CzCPpkG1pJTBdVyGv7gAJ+RWNO+yDTc=</DigestValue>
      </Reference>
      <Reference URI="/xl/printerSettings/printerSettings898.bin?ContentType=application/vnd.openxmlformats-officedocument.spreadsheetml.printerSettings">
        <DigestMethod Algorithm="http://www.w3.org/2001/04/xmlenc#sha256"/>
        <DigestValue>4sf+1AWluvbpxJKPd2Oye0vW/vjaIC4T1BxgDzXmoXg=</DigestValue>
      </Reference>
      <Reference URI="/xl/printerSettings/printerSettings899.bin?ContentType=application/vnd.openxmlformats-officedocument.spreadsheetml.printerSettings">
        <DigestMethod Algorithm="http://www.w3.org/2001/04/xmlenc#sha256"/>
        <DigestValue>4sf+1AWluvbpxJKPd2Oye0vW/vjaIC4T1BxgDzXmoXg=</DigestValue>
      </Reference>
      <Reference URI="/xl/printerSettings/printerSettings9.bin?ContentType=application/vnd.openxmlformats-officedocument.spreadsheetml.printerSettings">
        <DigestMethod Algorithm="http://www.w3.org/2001/04/xmlenc#sha256"/>
        <DigestValue>+n5QTe6/grUf3JPx5J0xBRGlKRI8XimZKbgxCQVlTOM=</DigestValue>
      </Reference>
      <Reference URI="/xl/printerSettings/printerSettings90.bin?ContentType=application/vnd.openxmlformats-officedocument.spreadsheetml.printerSettings">
        <DigestMethod Algorithm="http://www.w3.org/2001/04/xmlenc#sha256"/>
        <DigestValue>6HGumsjBk9X1CzCPpkG1pJTBdVyGv7gAJ+RWNO+yDTc=</DigestValue>
      </Reference>
      <Reference URI="/xl/printerSettings/printerSettings900.bin?ContentType=application/vnd.openxmlformats-officedocument.spreadsheetml.printerSettings">
        <DigestMethod Algorithm="http://www.w3.org/2001/04/xmlenc#sha256"/>
        <DigestValue>6HGumsjBk9X1CzCPpkG1pJTBdVyGv7gAJ+RWNO+yDTc=</DigestValue>
      </Reference>
      <Reference URI="/xl/printerSettings/printerSettings901.bin?ContentType=application/vnd.openxmlformats-officedocument.spreadsheetml.printerSettings">
        <DigestMethod Algorithm="http://www.w3.org/2001/04/xmlenc#sha256"/>
        <DigestValue>4sf+1AWluvbpxJKPd2Oye0vW/vjaIC4T1BxgDzXmoXg=</DigestValue>
      </Reference>
      <Reference URI="/xl/printerSettings/printerSettings902.bin?ContentType=application/vnd.openxmlformats-officedocument.spreadsheetml.printerSettings">
        <DigestMethod Algorithm="http://www.w3.org/2001/04/xmlenc#sha256"/>
        <DigestValue>1easXUpors9wW02Nqy5x8cLEF/3ZKBH0i2lLjO2Zsk8=</DigestValue>
      </Reference>
      <Reference URI="/xl/printerSettings/printerSettings903.bin?ContentType=application/vnd.openxmlformats-officedocument.spreadsheetml.printerSettings">
        <DigestMethod Algorithm="http://www.w3.org/2001/04/xmlenc#sha256"/>
        <DigestValue>4sf+1AWluvbpxJKPd2Oye0vW/vjaIC4T1BxgDzXmoXg=</DigestValue>
      </Reference>
      <Reference URI="/xl/printerSettings/printerSettings904.bin?ContentType=application/vnd.openxmlformats-officedocument.spreadsheetml.printerSettings">
        <DigestMethod Algorithm="http://www.w3.org/2001/04/xmlenc#sha256"/>
        <DigestValue>AOaDuHtsifCB+3mFVZaFSjZ2jbySMm3+Pey0DhdCrvo=</DigestValue>
      </Reference>
      <Reference URI="/xl/printerSettings/printerSettings905.bin?ContentType=application/vnd.openxmlformats-officedocument.spreadsheetml.printerSettings">
        <DigestMethod Algorithm="http://www.w3.org/2001/04/xmlenc#sha256"/>
        <DigestValue>4sf+1AWluvbpxJKPd2Oye0vW/vjaIC4T1BxgDzXmoXg=</DigestValue>
      </Reference>
      <Reference URI="/xl/printerSettings/printerSettings906.bin?ContentType=application/vnd.openxmlformats-officedocument.spreadsheetml.printerSettings">
        <DigestMethod Algorithm="http://www.w3.org/2001/04/xmlenc#sha256"/>
        <DigestValue>AOaDuHtsifCB+3mFVZaFSjZ2jbySMm3+Pey0DhdCrvo=</DigestValue>
      </Reference>
      <Reference URI="/xl/printerSettings/printerSettings907.bin?ContentType=application/vnd.openxmlformats-officedocument.spreadsheetml.printerSettings">
        <DigestMethod Algorithm="http://www.w3.org/2001/04/xmlenc#sha256"/>
        <DigestValue>4sf+1AWluvbpxJKPd2Oye0vW/vjaIC4T1BxgDzXmoXg=</DigestValue>
      </Reference>
      <Reference URI="/xl/printerSettings/printerSettings908.bin?ContentType=application/vnd.openxmlformats-officedocument.spreadsheetml.printerSettings">
        <DigestMethod Algorithm="http://www.w3.org/2001/04/xmlenc#sha256"/>
        <DigestValue>1easXUpors9wW02Nqy5x8cLEF/3ZKBH0i2lLjO2Zsk8=</DigestValue>
      </Reference>
      <Reference URI="/xl/printerSettings/printerSettings909.bin?ContentType=application/vnd.openxmlformats-officedocument.spreadsheetml.printerSettings">
        <DigestMethod Algorithm="http://www.w3.org/2001/04/xmlenc#sha256"/>
        <DigestValue>6HGumsjBk9X1CzCPpkG1pJTBdVyGv7gAJ+RWNO+yDTc=</DigestValue>
      </Reference>
      <Reference URI="/xl/printerSettings/printerSettings91.bin?ContentType=application/vnd.openxmlformats-officedocument.spreadsheetml.printerSettings">
        <DigestMethod Algorithm="http://www.w3.org/2001/04/xmlenc#sha256"/>
        <DigestValue>6HGumsjBk9X1CzCPpkG1pJTBdVyGv7gAJ+RWNO+yDTc=</DigestValue>
      </Reference>
      <Reference URI="/xl/printerSettings/printerSettings910.bin?ContentType=application/vnd.openxmlformats-officedocument.spreadsheetml.printerSettings">
        <DigestMethod Algorithm="http://www.w3.org/2001/04/xmlenc#sha256"/>
        <DigestValue>BTOxzcKZIvQQhAhp4BYDqpQOt7f3HZkmNdkUneQnlQ4=</DigestValue>
      </Reference>
      <Reference URI="/xl/printerSettings/printerSettings911.bin?ContentType=application/vnd.openxmlformats-officedocument.spreadsheetml.printerSettings">
        <DigestMethod Algorithm="http://www.w3.org/2001/04/xmlenc#sha256"/>
        <DigestValue>3n4WfL4VFvLGQxz20WZhVwTIsN/89wQnkeVHjJ3tpGc=</DigestValue>
      </Reference>
      <Reference URI="/xl/printerSettings/printerSettings912.bin?ContentType=application/vnd.openxmlformats-officedocument.spreadsheetml.printerSettings">
        <DigestMethod Algorithm="http://www.w3.org/2001/04/xmlenc#sha256"/>
        <DigestValue>of7e69Q2YUK5wnpjK1sjfpK0R8ZDHUF6X025UwUgeiI=</DigestValue>
      </Reference>
      <Reference URI="/xl/printerSettings/printerSettings913.bin?ContentType=application/vnd.openxmlformats-officedocument.spreadsheetml.printerSettings">
        <DigestMethod Algorithm="http://www.w3.org/2001/04/xmlenc#sha256"/>
        <DigestValue>3n4WfL4VFvLGQxz20WZhVwTIsN/89wQnkeVHjJ3tpGc=</DigestValue>
      </Reference>
      <Reference URI="/xl/printerSettings/printerSettings914.bin?ContentType=application/vnd.openxmlformats-officedocument.spreadsheetml.printerSettings">
        <DigestMethod Algorithm="http://www.w3.org/2001/04/xmlenc#sha256"/>
        <DigestValue>tqRCJ6NYWFyhg0LZiu9kApQNB0g986FIBqUUqSZhLZI=</DigestValue>
      </Reference>
      <Reference URI="/xl/printerSettings/printerSettings915.bin?ContentType=application/vnd.openxmlformats-officedocument.spreadsheetml.printerSettings">
        <DigestMethod Algorithm="http://www.w3.org/2001/04/xmlenc#sha256"/>
        <DigestValue>tqRCJ6NYWFyhg0LZiu9kApQNB0g986FIBqUUqSZhLZI=</DigestValue>
      </Reference>
      <Reference URI="/xl/printerSettings/printerSettings916.bin?ContentType=application/vnd.openxmlformats-officedocument.spreadsheetml.printerSettings">
        <DigestMethod Algorithm="http://www.w3.org/2001/04/xmlenc#sha256"/>
        <DigestValue>of7e69Q2YUK5wnpjK1sjfpK0R8ZDHUF6X025UwUgeiI=</DigestValue>
      </Reference>
      <Reference URI="/xl/printerSettings/printerSettings917.bin?ContentType=application/vnd.openxmlformats-officedocument.spreadsheetml.printerSettings">
        <DigestMethod Algorithm="http://www.w3.org/2001/04/xmlenc#sha256"/>
        <DigestValue>of7e69Q2YUK5wnpjK1sjfpK0R8ZDHUF6X025UwUgeiI=</DigestValue>
      </Reference>
      <Reference URI="/xl/printerSettings/printerSettings918.bin?ContentType=application/vnd.openxmlformats-officedocument.spreadsheetml.printerSettings">
        <DigestMethod Algorithm="http://www.w3.org/2001/04/xmlenc#sha256"/>
        <DigestValue>of7e69Q2YUK5wnpjK1sjfpK0R8ZDHUF6X025UwUgeiI=</DigestValue>
      </Reference>
      <Reference URI="/xl/printerSettings/printerSettings919.bin?ContentType=application/vnd.openxmlformats-officedocument.spreadsheetml.printerSettings">
        <DigestMethod Algorithm="http://www.w3.org/2001/04/xmlenc#sha256"/>
        <DigestValue>iymKb5/28bEaNaKalmA5LN8vLzkw8JbPPGU9ZqhD6cA=</DigestValue>
      </Reference>
      <Reference URI="/xl/printerSettings/printerSettings92.bin?ContentType=application/vnd.openxmlformats-officedocument.spreadsheetml.printerSettings">
        <DigestMethod Algorithm="http://www.w3.org/2001/04/xmlenc#sha256"/>
        <DigestValue>6HGumsjBk9X1CzCPpkG1pJTBdVyGv7gAJ+RWNO+yDTc=</DigestValue>
      </Reference>
      <Reference URI="/xl/printerSettings/printerSettings920.bin?ContentType=application/vnd.openxmlformats-officedocument.spreadsheetml.printerSettings">
        <DigestMethod Algorithm="http://www.w3.org/2001/04/xmlenc#sha256"/>
        <DigestValue>of7e69Q2YUK5wnpjK1sjfpK0R8ZDHUF6X025UwUgeiI=</DigestValue>
      </Reference>
      <Reference URI="/xl/printerSettings/printerSettings921.bin?ContentType=application/vnd.openxmlformats-officedocument.spreadsheetml.printerSettings">
        <DigestMethod Algorithm="http://www.w3.org/2001/04/xmlenc#sha256"/>
        <DigestValue>iymKb5/28bEaNaKalmA5LN8vLzkw8JbPPGU9ZqhD6cA=</DigestValue>
      </Reference>
      <Reference URI="/xl/printerSettings/printerSettings922.bin?ContentType=application/vnd.openxmlformats-officedocument.spreadsheetml.printerSettings">
        <DigestMethod Algorithm="http://www.w3.org/2001/04/xmlenc#sha256"/>
        <DigestValue>iymKb5/28bEaNaKalmA5LN8vLzkw8JbPPGU9ZqhD6cA=</DigestValue>
      </Reference>
      <Reference URI="/xl/printerSettings/printerSettings923.bin?ContentType=application/vnd.openxmlformats-officedocument.spreadsheetml.printerSettings">
        <DigestMethod Algorithm="http://www.w3.org/2001/04/xmlenc#sha256"/>
        <DigestValue>tqRCJ6NYWFyhg0LZiu9kApQNB0g986FIBqUUqSZhLZI=</DigestValue>
      </Reference>
      <Reference URI="/xl/printerSettings/printerSettings924.bin?ContentType=application/vnd.openxmlformats-officedocument.spreadsheetml.printerSettings">
        <DigestMethod Algorithm="http://www.w3.org/2001/04/xmlenc#sha256"/>
        <DigestValue>iymKb5/28bEaNaKalmA5LN8vLzkw8JbPPGU9ZqhD6cA=</DigestValue>
      </Reference>
      <Reference URI="/xl/printerSettings/printerSettings925.bin?ContentType=application/vnd.openxmlformats-officedocument.spreadsheetml.printerSettings">
        <DigestMethod Algorithm="http://www.w3.org/2001/04/xmlenc#sha256"/>
        <DigestValue>of7e69Q2YUK5wnpjK1sjfpK0R8ZDHUF6X025UwUgeiI=</DigestValue>
      </Reference>
      <Reference URI="/xl/printerSettings/printerSettings926.bin?ContentType=application/vnd.openxmlformats-officedocument.spreadsheetml.printerSettings">
        <DigestMethod Algorithm="http://www.w3.org/2001/04/xmlenc#sha256"/>
        <DigestValue>of7e69Q2YUK5wnpjK1sjfpK0R8ZDHUF6X025UwUgeiI=</DigestValue>
      </Reference>
      <Reference URI="/xl/printerSettings/printerSettings927.bin?ContentType=application/vnd.openxmlformats-officedocument.spreadsheetml.printerSettings">
        <DigestMethod Algorithm="http://www.w3.org/2001/04/xmlenc#sha256"/>
        <DigestValue>bLVNAV8VJwtMVmiOBiMQdFszUCDIW1hxymk7IrHKLZ4=</DigestValue>
      </Reference>
      <Reference URI="/xl/printerSettings/printerSettings928.bin?ContentType=application/vnd.openxmlformats-officedocument.spreadsheetml.printerSettings">
        <DigestMethod Algorithm="http://www.w3.org/2001/04/xmlenc#sha256"/>
        <DigestValue>of7e69Q2YUK5wnpjK1sjfpK0R8ZDHUF6X025UwUgeiI=</DigestValue>
      </Reference>
      <Reference URI="/xl/printerSettings/printerSettings929.bin?ContentType=application/vnd.openxmlformats-officedocument.spreadsheetml.printerSettings">
        <DigestMethod Algorithm="http://www.w3.org/2001/04/xmlenc#sha256"/>
        <DigestValue>of7e69Q2YUK5wnpjK1sjfpK0R8ZDHUF6X025UwUgeiI=</DigestValue>
      </Reference>
      <Reference URI="/xl/printerSettings/printerSettings93.bin?ContentType=application/vnd.openxmlformats-officedocument.spreadsheetml.printerSettings">
        <DigestMethod Algorithm="http://www.w3.org/2001/04/xmlenc#sha256"/>
        <DigestValue>6HGumsjBk9X1CzCPpkG1pJTBdVyGv7gAJ+RWNO+yDTc=</DigestValue>
      </Reference>
      <Reference URI="/xl/printerSettings/printerSettings930.bin?ContentType=application/vnd.openxmlformats-officedocument.spreadsheetml.printerSettings">
        <DigestMethod Algorithm="http://www.w3.org/2001/04/xmlenc#sha256"/>
        <DigestValue>ifFw/UNXJPpaHH+uaxx1y1rPwjg/yn5QlflMbaVq85M=</DigestValue>
      </Reference>
      <Reference URI="/xl/printerSettings/printerSettings931.bin?ContentType=application/vnd.openxmlformats-officedocument.spreadsheetml.printerSettings">
        <DigestMethod Algorithm="http://www.w3.org/2001/04/xmlenc#sha256"/>
        <DigestValue>ifFw/UNXJPpaHH+uaxx1y1rPwjg/yn5QlflMbaVq85M=</DigestValue>
      </Reference>
      <Reference URI="/xl/printerSettings/printerSettings932.bin?ContentType=application/vnd.openxmlformats-officedocument.spreadsheetml.printerSettings">
        <DigestMethod Algorithm="http://www.w3.org/2001/04/xmlenc#sha256"/>
        <DigestValue>of7e69Q2YUK5wnpjK1sjfpK0R8ZDHUF6X025UwUgeiI=</DigestValue>
      </Reference>
      <Reference URI="/xl/printerSettings/printerSettings933.bin?ContentType=application/vnd.openxmlformats-officedocument.spreadsheetml.printerSettings">
        <DigestMethod Algorithm="http://www.w3.org/2001/04/xmlenc#sha256"/>
        <DigestValue>ifFw/UNXJPpaHH+uaxx1y1rPwjg/yn5QlflMbaVq85M=</DigestValue>
      </Reference>
      <Reference URI="/xl/printerSettings/printerSettings934.bin?ContentType=application/vnd.openxmlformats-officedocument.spreadsheetml.printerSettings">
        <DigestMethod Algorithm="http://www.w3.org/2001/04/xmlenc#sha256"/>
        <DigestValue>z6IYKP1LJhaUWbkOpEZD1FV7WrvU4y3OO7KfqpNLK/A=</DigestValue>
      </Reference>
      <Reference URI="/xl/printerSettings/printerSettings935.bin?ContentType=application/vnd.openxmlformats-officedocument.spreadsheetml.printerSettings">
        <DigestMethod Algorithm="http://www.w3.org/2001/04/xmlenc#sha256"/>
        <DigestValue>of7e69Q2YUK5wnpjK1sjfpK0R8ZDHUF6X025UwUgeiI=</DigestValue>
      </Reference>
      <Reference URI="/xl/printerSettings/printerSettings936.bin?ContentType=application/vnd.openxmlformats-officedocument.spreadsheetml.printerSettings">
        <DigestMethod Algorithm="http://www.w3.org/2001/04/xmlenc#sha256"/>
        <DigestValue>of7e69Q2YUK5wnpjK1sjfpK0R8ZDHUF6X025UwUgeiI=</DigestValue>
      </Reference>
      <Reference URI="/xl/printerSettings/printerSettings937.bin?ContentType=application/vnd.openxmlformats-officedocument.spreadsheetml.printerSettings">
        <DigestMethod Algorithm="http://www.w3.org/2001/04/xmlenc#sha256"/>
        <DigestValue>iymKb5/28bEaNaKalmA5LN8vLzkw8JbPPGU9ZqhD6cA=</DigestValue>
      </Reference>
      <Reference URI="/xl/printerSettings/printerSettings938.bin?ContentType=application/vnd.openxmlformats-officedocument.spreadsheetml.printerSettings">
        <DigestMethod Algorithm="http://www.w3.org/2001/04/xmlenc#sha256"/>
        <DigestValue>tqRCJ6NYWFyhg0LZiu9kApQNB0g986FIBqUUqSZhLZI=</DigestValue>
      </Reference>
      <Reference URI="/xl/printerSettings/printerSettings939.bin?ContentType=application/vnd.openxmlformats-officedocument.spreadsheetml.printerSettings">
        <DigestMethod Algorithm="http://www.w3.org/2001/04/xmlenc#sha256"/>
        <DigestValue>iymKb5/28bEaNaKalmA5LN8vLzkw8JbPPGU9ZqhD6cA=</DigestValue>
      </Reference>
      <Reference URI="/xl/printerSettings/printerSettings94.bin?ContentType=application/vnd.openxmlformats-officedocument.spreadsheetml.printerSettings">
        <DigestMethod Algorithm="http://www.w3.org/2001/04/xmlenc#sha256"/>
        <DigestValue>6HGumsjBk9X1CzCPpkG1pJTBdVyGv7gAJ+RWNO+yDTc=</DigestValue>
      </Reference>
      <Reference URI="/xl/printerSettings/printerSettings940.bin?ContentType=application/vnd.openxmlformats-officedocument.spreadsheetml.printerSettings">
        <DigestMethod Algorithm="http://www.w3.org/2001/04/xmlenc#sha256"/>
        <DigestValue>of7e69Q2YUK5wnpjK1sjfpK0R8ZDHUF6X025UwUgeiI=</DigestValue>
      </Reference>
      <Reference URI="/xl/printerSettings/printerSettings941.bin?ContentType=application/vnd.openxmlformats-officedocument.spreadsheetml.printerSettings">
        <DigestMethod Algorithm="http://www.w3.org/2001/04/xmlenc#sha256"/>
        <DigestValue>bLVNAV8VJwtMVmiOBiMQdFszUCDIW1hxymk7IrHKLZ4=</DigestValue>
      </Reference>
      <Reference URI="/xl/printerSettings/printerSettings942.bin?ContentType=application/vnd.openxmlformats-officedocument.spreadsheetml.printerSettings">
        <DigestMethod Algorithm="http://www.w3.org/2001/04/xmlenc#sha256"/>
        <DigestValue>tqRCJ6NYWFyhg0LZiu9kApQNB0g986FIBqUUqSZhLZI=</DigestValue>
      </Reference>
      <Reference URI="/xl/printerSettings/printerSettings943.bin?ContentType=application/vnd.openxmlformats-officedocument.spreadsheetml.printerSettings">
        <DigestMethod Algorithm="http://www.w3.org/2001/04/xmlenc#sha256"/>
        <DigestValue>bLVNAV8VJwtMVmiOBiMQdFszUCDIW1hxymk7IrHKLZ4=</DigestValue>
      </Reference>
      <Reference URI="/xl/printerSettings/printerSettings944.bin?ContentType=application/vnd.openxmlformats-officedocument.spreadsheetml.printerSettings">
        <DigestMethod Algorithm="http://www.w3.org/2001/04/xmlenc#sha256"/>
        <DigestValue>tqRCJ6NYWFyhg0LZiu9kApQNB0g986FIBqUUqSZhLZI=</DigestValue>
      </Reference>
      <Reference URI="/xl/printerSettings/printerSettings945.bin?ContentType=application/vnd.openxmlformats-officedocument.spreadsheetml.printerSettings">
        <DigestMethod Algorithm="http://www.w3.org/2001/04/xmlenc#sha256"/>
        <DigestValue>iymKb5/28bEaNaKalmA5LN8vLzkw8JbPPGU9ZqhD6cA=</DigestValue>
      </Reference>
      <Reference URI="/xl/printerSettings/printerSettings946.bin?ContentType=application/vnd.openxmlformats-officedocument.spreadsheetml.printerSettings">
        <DigestMethod Algorithm="http://www.w3.org/2001/04/xmlenc#sha256"/>
        <DigestValue>of7e69Q2YUK5wnpjK1sjfpK0R8ZDHUF6X025UwUgeiI=</DigestValue>
      </Reference>
      <Reference URI="/xl/printerSettings/printerSettings947.bin?ContentType=application/vnd.openxmlformats-officedocument.spreadsheetml.printerSettings">
        <DigestMethod Algorithm="http://www.w3.org/2001/04/xmlenc#sha256"/>
        <DigestValue>3n4WfL4VFvLGQxz20WZhVwTIsN/89wQnkeVHjJ3tpGc=</DigestValue>
      </Reference>
      <Reference URI="/xl/printerSettings/printerSettings948.bin?ContentType=application/vnd.openxmlformats-officedocument.spreadsheetml.printerSettings">
        <DigestMethod Algorithm="http://www.w3.org/2001/04/xmlenc#sha256"/>
        <DigestValue>WgyN0AonIMJKx2znsVGMHj1xDOxwBs1ZvB8sEzNhGqM=</DigestValue>
      </Reference>
      <Reference URI="/xl/printerSettings/printerSettings949.bin?ContentType=application/vnd.openxmlformats-officedocument.spreadsheetml.printerSettings">
        <DigestMethod Algorithm="http://www.w3.org/2001/04/xmlenc#sha256"/>
        <DigestValue>VQQFUkskIxPMBqKCj896f9FJ5pTZmUEr/J/2Mwz07Ks=</DigestValue>
      </Reference>
      <Reference URI="/xl/printerSettings/printerSettings95.bin?ContentType=application/vnd.openxmlformats-officedocument.spreadsheetml.printerSettings">
        <DigestMethod Algorithm="http://www.w3.org/2001/04/xmlenc#sha256"/>
        <DigestValue>6HGumsjBk9X1CzCPpkG1pJTBdVyGv7gAJ+RWNO+yDTc=</DigestValue>
      </Reference>
      <Reference URI="/xl/printerSettings/printerSettings950.bin?ContentType=application/vnd.openxmlformats-officedocument.spreadsheetml.printerSettings">
        <DigestMethod Algorithm="http://www.w3.org/2001/04/xmlenc#sha256"/>
        <DigestValue>WgyN0AonIMJKx2znsVGMHj1xDOxwBs1ZvB8sEzNhGqM=</DigestValue>
      </Reference>
      <Reference URI="/xl/printerSettings/printerSettings951.bin?ContentType=application/vnd.openxmlformats-officedocument.spreadsheetml.printerSettings">
        <DigestMethod Algorithm="http://www.w3.org/2001/04/xmlenc#sha256"/>
        <DigestValue>H3An+C7tBcBeSpEymAszO6PvdCgqobIC9NSPkiZ+tek=</DigestValue>
      </Reference>
      <Reference URI="/xl/printerSettings/printerSettings952.bin?ContentType=application/vnd.openxmlformats-officedocument.spreadsheetml.printerSettings">
        <DigestMethod Algorithm="http://www.w3.org/2001/04/xmlenc#sha256"/>
        <DigestValue>H3An+C7tBcBeSpEymAszO6PvdCgqobIC9NSPkiZ+tek=</DigestValue>
      </Reference>
      <Reference URI="/xl/printerSettings/printerSettings953.bin?ContentType=application/vnd.openxmlformats-officedocument.spreadsheetml.printerSettings">
        <DigestMethod Algorithm="http://www.w3.org/2001/04/xmlenc#sha256"/>
        <DigestValue>VQQFUkskIxPMBqKCj896f9FJ5pTZmUEr/J/2Mwz07Ks=</DigestValue>
      </Reference>
      <Reference URI="/xl/printerSettings/printerSettings954.bin?ContentType=application/vnd.openxmlformats-officedocument.spreadsheetml.printerSettings">
        <DigestMethod Algorithm="http://www.w3.org/2001/04/xmlenc#sha256"/>
        <DigestValue>VQQFUkskIxPMBqKCj896f9FJ5pTZmUEr/J/2Mwz07Ks=</DigestValue>
      </Reference>
      <Reference URI="/xl/printerSettings/printerSettings955.bin?ContentType=application/vnd.openxmlformats-officedocument.spreadsheetml.printerSettings">
        <DigestMethod Algorithm="http://www.w3.org/2001/04/xmlenc#sha256"/>
        <DigestValue>VQQFUkskIxPMBqKCj896f9FJ5pTZmUEr/J/2Mwz07Ks=</DigestValue>
      </Reference>
      <Reference URI="/xl/printerSettings/printerSettings956.bin?ContentType=application/vnd.openxmlformats-officedocument.spreadsheetml.printerSettings">
        <DigestMethod Algorithm="http://www.w3.org/2001/04/xmlenc#sha256"/>
        <DigestValue>ibUXr0vOm8xoppsqwvt/qoaR34aZo1Bt8nGr51G3MxU=</DigestValue>
      </Reference>
      <Reference URI="/xl/printerSettings/printerSettings957.bin?ContentType=application/vnd.openxmlformats-officedocument.spreadsheetml.printerSettings">
        <DigestMethod Algorithm="http://www.w3.org/2001/04/xmlenc#sha256"/>
        <DigestValue>VQQFUkskIxPMBqKCj896f9FJ5pTZmUEr/J/2Mwz07Ks=</DigestValue>
      </Reference>
      <Reference URI="/xl/printerSettings/printerSettings958.bin?ContentType=application/vnd.openxmlformats-officedocument.spreadsheetml.printerSettings">
        <DigestMethod Algorithm="http://www.w3.org/2001/04/xmlenc#sha256"/>
        <DigestValue>ibUXr0vOm8xoppsqwvt/qoaR34aZo1Bt8nGr51G3MxU=</DigestValue>
      </Reference>
      <Reference URI="/xl/printerSettings/printerSettings959.bin?ContentType=application/vnd.openxmlformats-officedocument.spreadsheetml.printerSettings">
        <DigestMethod Algorithm="http://www.w3.org/2001/04/xmlenc#sha256"/>
        <DigestValue>ibUXr0vOm8xoppsqwvt/qoaR34aZo1Bt8nGr51G3MxU=</DigestValue>
      </Reference>
      <Reference URI="/xl/printerSettings/printerSettings96.bin?ContentType=application/vnd.openxmlformats-officedocument.spreadsheetml.printerSettings">
        <DigestMethod Algorithm="http://www.w3.org/2001/04/xmlenc#sha256"/>
        <DigestValue>6HGumsjBk9X1CzCPpkG1pJTBdVyGv7gAJ+RWNO+yDTc=</DigestValue>
      </Reference>
      <Reference URI="/xl/printerSettings/printerSettings960.bin?ContentType=application/vnd.openxmlformats-officedocument.spreadsheetml.printerSettings">
        <DigestMethod Algorithm="http://www.w3.org/2001/04/xmlenc#sha256"/>
        <DigestValue>H3An+C7tBcBeSpEymAszO6PvdCgqobIC9NSPkiZ+tek=</DigestValue>
      </Reference>
      <Reference URI="/xl/printerSettings/printerSettings961.bin?ContentType=application/vnd.openxmlformats-officedocument.spreadsheetml.printerSettings">
        <DigestMethod Algorithm="http://www.w3.org/2001/04/xmlenc#sha256"/>
        <DigestValue>ibUXr0vOm8xoppsqwvt/qoaR34aZo1Bt8nGr51G3MxU=</DigestValue>
      </Reference>
      <Reference URI="/xl/printerSettings/printerSettings962.bin?ContentType=application/vnd.openxmlformats-officedocument.spreadsheetml.printerSettings">
        <DigestMethod Algorithm="http://www.w3.org/2001/04/xmlenc#sha256"/>
        <DigestValue>VQQFUkskIxPMBqKCj896f9FJ5pTZmUEr/J/2Mwz07Ks=</DigestValue>
      </Reference>
      <Reference URI="/xl/printerSettings/printerSettings963.bin?ContentType=application/vnd.openxmlformats-officedocument.spreadsheetml.printerSettings">
        <DigestMethod Algorithm="http://www.w3.org/2001/04/xmlenc#sha256"/>
        <DigestValue>VQQFUkskIxPMBqKCj896f9FJ5pTZmUEr/J/2Mwz07Ks=</DigestValue>
      </Reference>
      <Reference URI="/xl/printerSettings/printerSettings964.bin?ContentType=application/vnd.openxmlformats-officedocument.spreadsheetml.printerSettings">
        <DigestMethod Algorithm="http://www.w3.org/2001/04/xmlenc#sha256"/>
        <DigestValue>rIFM0HglwlPrDPL+rw1hHS7uFM31eP6Ed+eI7ZidXX0=</DigestValue>
      </Reference>
      <Reference URI="/xl/printerSettings/printerSettings965.bin?ContentType=application/vnd.openxmlformats-officedocument.spreadsheetml.printerSettings">
        <DigestMethod Algorithm="http://www.w3.org/2001/04/xmlenc#sha256"/>
        <DigestValue>VQQFUkskIxPMBqKCj896f9FJ5pTZmUEr/J/2Mwz07Ks=</DigestValue>
      </Reference>
      <Reference URI="/xl/printerSettings/printerSettings966.bin?ContentType=application/vnd.openxmlformats-officedocument.spreadsheetml.printerSettings">
        <DigestMethod Algorithm="http://www.w3.org/2001/04/xmlenc#sha256"/>
        <DigestValue>VQQFUkskIxPMBqKCj896f9FJ5pTZmUEr/J/2Mwz07Ks=</DigestValue>
      </Reference>
      <Reference URI="/xl/printerSettings/printerSettings967.bin?ContentType=application/vnd.openxmlformats-officedocument.spreadsheetml.printerSettings">
        <DigestMethod Algorithm="http://www.w3.org/2001/04/xmlenc#sha256"/>
        <DigestValue>ifFw/UNXJPpaHH+uaxx1y1rPwjg/yn5QlflMbaVq85M=</DigestValue>
      </Reference>
      <Reference URI="/xl/printerSettings/printerSettings968.bin?ContentType=application/vnd.openxmlformats-officedocument.spreadsheetml.printerSettings">
        <DigestMethod Algorithm="http://www.w3.org/2001/04/xmlenc#sha256"/>
        <DigestValue>ifFw/UNXJPpaHH+uaxx1y1rPwjg/yn5QlflMbaVq85M=</DigestValue>
      </Reference>
      <Reference URI="/xl/printerSettings/printerSettings969.bin?ContentType=application/vnd.openxmlformats-officedocument.spreadsheetml.printerSettings">
        <DigestMethod Algorithm="http://www.w3.org/2001/04/xmlenc#sha256"/>
        <DigestValue>VQQFUkskIxPMBqKCj896f9FJ5pTZmUEr/J/2Mwz07Ks=</DigestValue>
      </Reference>
      <Reference URI="/xl/printerSettings/printerSettings97.bin?ContentType=application/vnd.openxmlformats-officedocument.spreadsheetml.printerSettings">
        <DigestMethod Algorithm="http://www.w3.org/2001/04/xmlenc#sha256"/>
        <DigestValue>4sf+1AWluvbpxJKPd2Oye0vW/vjaIC4T1BxgDzXmoXg=</DigestValue>
      </Reference>
      <Reference URI="/xl/printerSettings/printerSettings970.bin?ContentType=application/vnd.openxmlformats-officedocument.spreadsheetml.printerSettings">
        <DigestMethod Algorithm="http://www.w3.org/2001/04/xmlenc#sha256"/>
        <DigestValue>ifFw/UNXJPpaHH+uaxx1y1rPwjg/yn5QlflMbaVq85M=</DigestValue>
      </Reference>
      <Reference URI="/xl/printerSettings/printerSettings971.bin?ContentType=application/vnd.openxmlformats-officedocument.spreadsheetml.printerSettings">
        <DigestMethod Algorithm="http://www.w3.org/2001/04/xmlenc#sha256"/>
        <DigestValue>H3An+C7tBcBeSpEymAszO6PvdCgqobIC9NSPkiZ+tek=</DigestValue>
      </Reference>
      <Reference URI="/xl/printerSettings/printerSettings972.bin?ContentType=application/vnd.openxmlformats-officedocument.spreadsheetml.printerSettings">
        <DigestMethod Algorithm="http://www.w3.org/2001/04/xmlenc#sha256"/>
        <DigestValue>VQQFUkskIxPMBqKCj896f9FJ5pTZmUEr/J/2Mwz07Ks=</DigestValue>
      </Reference>
      <Reference URI="/xl/printerSettings/printerSettings973.bin?ContentType=application/vnd.openxmlformats-officedocument.spreadsheetml.printerSettings">
        <DigestMethod Algorithm="http://www.w3.org/2001/04/xmlenc#sha256"/>
        <DigestValue>VQQFUkskIxPMBqKCj896f9FJ5pTZmUEr/J/2Mwz07Ks=</DigestValue>
      </Reference>
      <Reference URI="/xl/printerSettings/printerSettings974.bin?ContentType=application/vnd.openxmlformats-officedocument.spreadsheetml.printerSettings">
        <DigestMethod Algorithm="http://www.w3.org/2001/04/xmlenc#sha256"/>
        <DigestValue>ibUXr0vOm8xoppsqwvt/qoaR34aZo1Bt8nGr51G3MxU=</DigestValue>
      </Reference>
      <Reference URI="/xl/printerSettings/printerSettings975.bin?ContentType=application/vnd.openxmlformats-officedocument.spreadsheetml.printerSettings">
        <DigestMethod Algorithm="http://www.w3.org/2001/04/xmlenc#sha256"/>
        <DigestValue>H3An+C7tBcBeSpEymAszO6PvdCgqobIC9NSPkiZ+tek=</DigestValue>
      </Reference>
      <Reference URI="/xl/printerSettings/printerSettings976.bin?ContentType=application/vnd.openxmlformats-officedocument.spreadsheetml.printerSettings">
        <DigestMethod Algorithm="http://www.w3.org/2001/04/xmlenc#sha256"/>
        <DigestValue>ibUXr0vOm8xoppsqwvt/qoaR34aZo1Bt8nGr51G3MxU=</DigestValue>
      </Reference>
      <Reference URI="/xl/printerSettings/printerSettings977.bin?ContentType=application/vnd.openxmlformats-officedocument.spreadsheetml.printerSettings">
        <DigestMethod Algorithm="http://www.w3.org/2001/04/xmlenc#sha256"/>
        <DigestValue>VQQFUkskIxPMBqKCj896f9FJ5pTZmUEr/J/2Mwz07Ks=</DigestValue>
      </Reference>
      <Reference URI="/xl/printerSettings/printerSettings978.bin?ContentType=application/vnd.openxmlformats-officedocument.spreadsheetml.printerSettings">
        <DigestMethod Algorithm="http://www.w3.org/2001/04/xmlenc#sha256"/>
        <DigestValue>rIFM0HglwlPrDPL+rw1hHS7uFM31eP6Ed+eI7ZidXX0=</DigestValue>
      </Reference>
      <Reference URI="/xl/printerSettings/printerSettings979.bin?ContentType=application/vnd.openxmlformats-officedocument.spreadsheetml.printerSettings">
        <DigestMethod Algorithm="http://www.w3.org/2001/04/xmlenc#sha256"/>
        <DigestValue>H3An+C7tBcBeSpEymAszO6PvdCgqobIC9NSPkiZ+tek=</DigestValue>
      </Reference>
      <Reference URI="/xl/printerSettings/printerSettings98.bin?ContentType=application/vnd.openxmlformats-officedocument.spreadsheetml.printerSettings">
        <DigestMethod Algorithm="http://www.w3.org/2001/04/xmlenc#sha256"/>
        <DigestValue>6HGumsjBk9X1CzCPpkG1pJTBdVyGv7gAJ+RWNO+yDTc=</DigestValue>
      </Reference>
      <Reference URI="/xl/printerSettings/printerSettings980.bin?ContentType=application/vnd.openxmlformats-officedocument.spreadsheetml.printerSettings">
        <DigestMethod Algorithm="http://www.w3.org/2001/04/xmlenc#sha256"/>
        <DigestValue>rIFM0HglwlPrDPL+rw1hHS7uFM31eP6Ed+eI7ZidXX0=</DigestValue>
      </Reference>
      <Reference URI="/xl/printerSettings/printerSettings981.bin?ContentType=application/vnd.openxmlformats-officedocument.spreadsheetml.printerSettings">
        <DigestMethod Algorithm="http://www.w3.org/2001/04/xmlenc#sha256"/>
        <DigestValue>H3An+C7tBcBeSpEymAszO6PvdCgqobIC9NSPkiZ+tek=</DigestValue>
      </Reference>
      <Reference URI="/xl/printerSettings/printerSettings982.bin?ContentType=application/vnd.openxmlformats-officedocument.spreadsheetml.printerSettings">
        <DigestMethod Algorithm="http://www.w3.org/2001/04/xmlenc#sha256"/>
        <DigestValue>ibUXr0vOm8xoppsqwvt/qoaR34aZo1Bt8nGr51G3MxU=</DigestValue>
      </Reference>
      <Reference URI="/xl/printerSettings/printerSettings983.bin?ContentType=application/vnd.openxmlformats-officedocument.spreadsheetml.printerSettings">
        <DigestMethod Algorithm="http://www.w3.org/2001/04/xmlenc#sha256"/>
        <DigestValue>VQQFUkskIxPMBqKCj896f9FJ5pTZmUEr/J/2Mwz07Ks=</DigestValue>
      </Reference>
      <Reference URI="/xl/printerSettings/printerSettings984.bin?ContentType=application/vnd.openxmlformats-officedocument.spreadsheetml.printerSettings">
        <DigestMethod Algorithm="http://www.w3.org/2001/04/xmlenc#sha256"/>
        <DigestValue>WgyN0AonIMJKx2znsVGMHj1xDOxwBs1ZvB8sEzNhGqM=</DigestValue>
      </Reference>
      <Reference URI="/xl/printerSettings/printerSettings985.bin?ContentType=application/vnd.openxmlformats-officedocument.spreadsheetml.printerSettings">
        <DigestMethod Algorithm="http://www.w3.org/2001/04/xmlenc#sha256"/>
        <DigestValue>LhHWoZgcArWKY9bgXck6zSfECk4qv6/5K+EKlGRCo64=</DigestValue>
      </Reference>
      <Reference URI="/xl/printerSettings/printerSettings986.bin?ContentType=application/vnd.openxmlformats-officedocument.spreadsheetml.printerSettings">
        <DigestMethod Algorithm="http://www.w3.org/2001/04/xmlenc#sha256"/>
        <DigestValue>RHPsmZQlM/7r6S3JHgxRNOuiVFqH9Hz5NSR8UPtm0PA=</DigestValue>
      </Reference>
      <Reference URI="/xl/printerSettings/printerSettings987.bin?ContentType=application/vnd.openxmlformats-officedocument.spreadsheetml.printerSettings">
        <DigestMethod Algorithm="http://www.w3.org/2001/04/xmlenc#sha256"/>
        <DigestValue>LhHWoZgcArWKY9bgXck6zSfECk4qv6/5K+EKlGRCo64=</DigestValue>
      </Reference>
      <Reference URI="/xl/printerSettings/printerSettings988.bin?ContentType=application/vnd.openxmlformats-officedocument.spreadsheetml.printerSettings">
        <DigestMethod Algorithm="http://www.w3.org/2001/04/xmlenc#sha256"/>
        <DigestValue>6FkLDuM0a2JWCe/NCqkfkFGGsEKEOqzdjtYNAetQkvQ=</DigestValue>
      </Reference>
      <Reference URI="/xl/printerSettings/printerSettings989.bin?ContentType=application/vnd.openxmlformats-officedocument.spreadsheetml.printerSettings">
        <DigestMethod Algorithm="http://www.w3.org/2001/04/xmlenc#sha256"/>
        <DigestValue>6FkLDuM0a2JWCe/NCqkfkFGGsEKEOqzdjtYNAetQkvQ=</DigestValue>
      </Reference>
      <Reference URI="/xl/printerSettings/printerSettings99.bin?ContentType=application/vnd.openxmlformats-officedocument.spreadsheetml.printerSettings">
        <DigestMethod Algorithm="http://www.w3.org/2001/04/xmlenc#sha256"/>
        <DigestValue>6HGumsjBk9X1CzCPpkG1pJTBdVyGv7gAJ+RWNO+yDTc=</DigestValue>
      </Reference>
      <Reference URI="/xl/printerSettings/printerSettings990.bin?ContentType=application/vnd.openxmlformats-officedocument.spreadsheetml.printerSettings">
        <DigestMethod Algorithm="http://www.w3.org/2001/04/xmlenc#sha256"/>
        <DigestValue>r3XBjBuS7s7/RC+8u1aGIzrWq5LgqIgb+WoWE2tSozg=</DigestValue>
      </Reference>
      <Reference URI="/xl/printerSettings/printerSettings991.bin?ContentType=application/vnd.openxmlformats-officedocument.spreadsheetml.printerSettings">
        <DigestMethod Algorithm="http://www.w3.org/2001/04/xmlenc#sha256"/>
        <DigestValue>RHPsmZQlM/7r6S3JHgxRNOuiVFqH9Hz5NSR8UPtm0PA=</DigestValue>
      </Reference>
      <Reference URI="/xl/printerSettings/printerSettings992.bin?ContentType=application/vnd.openxmlformats-officedocument.spreadsheetml.printerSettings">
        <DigestMethod Algorithm="http://www.w3.org/2001/04/xmlenc#sha256"/>
        <DigestValue>RHPsmZQlM/7r6S3JHgxRNOuiVFqH9Hz5NSR8UPtm0PA=</DigestValue>
      </Reference>
      <Reference URI="/xl/printerSettings/printerSettings993.bin?ContentType=application/vnd.openxmlformats-officedocument.spreadsheetml.printerSettings">
        <DigestMethod Algorithm="http://www.w3.org/2001/04/xmlenc#sha256"/>
        <DigestValue>ibUXr0vOm8xoppsqwvt/qoaR34aZo1Bt8nGr51G3MxU=</DigestValue>
      </Reference>
      <Reference URI="/xl/printerSettings/printerSettings994.bin?ContentType=application/vnd.openxmlformats-officedocument.spreadsheetml.printerSettings">
        <DigestMethod Algorithm="http://www.w3.org/2001/04/xmlenc#sha256"/>
        <DigestValue>RHPsmZQlM/7r6S3JHgxRNOuiVFqH9Hz5NSR8UPtm0PA=</DigestValue>
      </Reference>
      <Reference URI="/xl/printerSettings/printerSettings995.bin?ContentType=application/vnd.openxmlformats-officedocument.spreadsheetml.printerSettings">
        <DigestMethod Algorithm="http://www.w3.org/2001/04/xmlenc#sha256"/>
        <DigestValue>ibUXr0vOm8xoppsqwvt/qoaR34aZo1Bt8nGr51G3MxU=</DigestValue>
      </Reference>
      <Reference URI="/xl/printerSettings/printerSettings996.bin?ContentType=application/vnd.openxmlformats-officedocument.spreadsheetml.printerSettings">
        <DigestMethod Algorithm="http://www.w3.org/2001/04/xmlenc#sha256"/>
        <DigestValue>ibUXr0vOm8xoppsqwvt/qoaR34aZo1Bt8nGr51G3MxU=</DigestValue>
      </Reference>
      <Reference URI="/xl/printerSettings/printerSettings997.bin?ContentType=application/vnd.openxmlformats-officedocument.spreadsheetml.printerSettings">
        <DigestMethod Algorithm="http://www.w3.org/2001/04/xmlenc#sha256"/>
        <DigestValue>6FkLDuM0a2JWCe/NCqkfkFGGsEKEOqzdjtYNAetQkvQ=</DigestValue>
      </Reference>
      <Reference URI="/xl/printerSettings/printerSettings998.bin?ContentType=application/vnd.openxmlformats-officedocument.spreadsheetml.printerSettings">
        <DigestMethod Algorithm="http://www.w3.org/2001/04/xmlenc#sha256"/>
        <DigestValue>ibUXr0vOm8xoppsqwvt/qoaR34aZo1Bt8nGr51G3MxU=</DigestValue>
      </Reference>
      <Reference URI="/xl/printerSettings/printerSettings999.bin?ContentType=application/vnd.openxmlformats-officedocument.spreadsheetml.printerSettings">
        <DigestMethod Algorithm="http://www.w3.org/2001/04/xmlenc#sha256"/>
        <DigestValue>r3XBjBuS7s7/RC+8u1aGIzrWq5LgqIgb+WoWE2tSozg=</DigestValue>
      </Reference>
      <Reference URI="/xl/sharedStrings.xml?ContentType=application/vnd.openxmlformats-officedocument.spreadsheetml.sharedStrings+xml">
        <DigestMethod Algorithm="http://www.w3.org/2001/04/xmlenc#sha256"/>
        <DigestValue>SF6BY/bZp7+jcGcJxT82cHOGUZSiBWjDB85uLZibW8g=</DigestValue>
      </Reference>
      <Reference URI="/xl/styles.xml?ContentType=application/vnd.openxmlformats-officedocument.spreadsheetml.styles+xml">
        <DigestMethod Algorithm="http://www.w3.org/2001/04/xmlenc#sha256"/>
        <DigestValue>OfMV2FW1GB2E6L/O0oa0ptewDeLKkxxfGw/9kd4Vu1M=</DigestValue>
      </Reference>
      <Reference URI="/xl/theme/theme1.xml?ContentType=application/vnd.openxmlformats-officedocument.theme+xml">
        <DigestMethod Algorithm="http://www.w3.org/2001/04/xmlenc#sha256"/>
        <DigestValue>oN9UzXxQfkhQYaC6PedQPrgfbfqMxwHuRHhDm98m37s=</DigestValue>
      </Reference>
      <Reference URI="/xl/workbook.xml?ContentType=application/vnd.openxmlformats-officedocument.spreadsheetml.sheet.main+xml">
        <DigestMethod Algorithm="http://www.w3.org/2001/04/xmlenc#sha256"/>
        <DigestValue>Ujt6bt30/x4tXy4fE3BVKZqyLCIuSjY5RkK4962BBKU=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Transform>
          <Transform Algorithm="http://www.w3.org/TR/2001/REC-xml-c14n-20010315"/>
        </Transforms>
        <DigestMethod Algorithm="http://www.w3.org/2001/04/xmlenc#sha256"/>
        <DigestValue>FonXRM4ZfcG7PX6bqht3PX2SZcxf+pPxg8C+Josuqsk=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Transform>
          <Transform Algorithm="http://www.w3.org/TR/2001/REC-xml-c14n-20010315"/>
        </Transforms>
        <DigestMethod Algorithm="http://www.w3.org/2001/04/xmlenc#sha256"/>
        <DigestValue>yvR9nnR0r/CKzFbgc9T84nSxdYSS7oVISBQL+1c4Sfc=</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Transform>
          <Transform Algorithm="http://www.w3.org/TR/2001/REC-xml-c14n-20010315"/>
        </Transforms>
        <DigestMethod Algorithm="http://www.w3.org/2001/04/xmlenc#sha256"/>
        <DigestValue>vrVZ/YszWI6B2Q8ayO+p70KxdC6YiigqY5oaLSquJYg=</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Transform>
          <Transform Algorithm="http://www.w3.org/TR/2001/REC-xml-c14n-20010315"/>
        </Transforms>
        <DigestMethod Algorithm="http://www.w3.org/2001/04/xmlenc#sha256"/>
        <DigestValue>iRhvZ9zn6gA0x7PUYHvx6AL5G7oq+KcCOCTtID5If4k=</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Transform>
          <Transform Algorithm="http://www.w3.org/TR/2001/REC-xml-c14n-20010315"/>
        </Transforms>
        <DigestMethod Algorithm="http://www.w3.org/2001/04/xmlenc#sha256"/>
        <DigestValue>VRG83a/hSvpi6UUsv3cpzDLrcDiLQA4rbC2+mZO3XRY=</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Transform>
          <Transform Algorithm="http://www.w3.org/TR/2001/REC-xml-c14n-20010315"/>
        </Transforms>
        <DigestMethod Algorithm="http://www.w3.org/2001/04/xmlenc#sha256"/>
        <DigestValue>gELMVdxAVe6GhXeLMmD2Wkn+Xaqt+6XognZM1ha2tik=</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FH+qjcjgh/OW4CaZZghjTushjxXkzJOGgW4OIsGSAzs=</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Transform>
          <Transform Algorithm="http://www.w3.org/TR/2001/REC-xml-c14n-20010315"/>
        </Transforms>
        <DigestMethod Algorithm="http://www.w3.org/2001/04/xmlenc#sha256"/>
        <DigestValue>wAkJsg/qqcNcphBtixhnSPNXEQ7mmSnrigkG5R2l5lk=</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T2PH6kbb9AHyDArF6nbVLHs2m3krjG7Ch6hg2mxGTGA=</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Transform>
          <Transform Algorithm="http://www.w3.org/TR/2001/REC-xml-c14n-20010315"/>
        </Transforms>
        <DigestMethod Algorithm="http://www.w3.org/2001/04/xmlenc#sha256"/>
        <DigestValue>dNrpu55n28mUT6GCR6h3D4zSpBptKTrAUqMkLvhjz7I=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3"/>
          </Transform>
          <Transform Algorithm="http://www.w3.org/TR/2001/REC-xml-c14n-20010315"/>
        </Transforms>
        <DigestMethod Algorithm="http://www.w3.org/2001/04/xmlenc#sha256"/>
        <DigestValue>06mHHFQaFXk1UC0G9PmOQ1CaQ9G8oG8j/QrByPBpGHk=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Transform>
          <Transform Algorithm="http://www.w3.org/TR/2001/REC-xml-c14n-20010315"/>
        </Transforms>
        <DigestMethod Algorithm="http://www.w3.org/2001/04/xmlenc#sha256"/>
        <DigestValue>H7AP+uOUwIB7fUNqZgDpwXVtGVH/zBOTAL1AWOQWEvY=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3"/>
            <mdssi:RelationshipReference xmlns:mdssi="http://schemas.openxmlformats.org/package/2006/digital-signature" SourceId="rId18"/>
          </Transform>
          <Transform Algorithm="http://www.w3.org/TR/2001/REC-xml-c14n-20010315"/>
        </Transforms>
        <DigestMethod Algorithm="http://www.w3.org/2001/04/xmlenc#sha256"/>
        <DigestValue>leX9cFqWqQ6YpZ6rCNwpY0wdpgu4VzVoMsnnGfhPAbo=</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Transform>
          <Transform Algorithm="http://www.w3.org/TR/2001/REC-xml-c14n-20010315"/>
        </Transforms>
        <DigestMethod Algorithm="http://www.w3.org/2001/04/xmlenc#sha256"/>
        <DigestValue>0baeGuE+9GnYyXY4c+SMGJ+hceTiIczojcrZ1xOIV+M=</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Transform>
          <Transform Algorithm="http://www.w3.org/TR/2001/REC-xml-c14n-20010315"/>
        </Transforms>
        <DigestMethod Algorithm="http://www.w3.org/2001/04/xmlenc#sha256"/>
        <DigestValue>++D2+QszV+U19/BvKl2CbYD4p7cE3J5Xv+vlF3pAXtg=</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Transform>
          <Transform Algorithm="http://www.w3.org/TR/2001/REC-xml-c14n-20010315"/>
        </Transforms>
        <DigestMethod Algorithm="http://www.w3.org/2001/04/xmlenc#sha256"/>
        <DigestValue>zXa4CWl1xF8Hp9CjvnnuukrdgmD0tAUfHWRjeErJqYI=</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Transform>
          <Transform Algorithm="http://www.w3.org/TR/2001/REC-xml-c14n-20010315"/>
        </Transforms>
        <DigestMethod Algorithm="http://www.w3.org/2001/04/xmlenc#sha256"/>
        <DigestValue>AbRvFuMyIdOWxtOKnRigIEUF0f3+F1hnI2sRwW3jZBY=</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Transform>
          <Transform Algorithm="http://www.w3.org/TR/2001/REC-xml-c14n-20010315"/>
        </Transforms>
        <DigestMethod Algorithm="http://www.w3.org/2001/04/xmlenc#sha256"/>
        <DigestValue>2KVKVtSRgwZ62hrWQI4iEAZqudQUv/7ROfUHgqnTLmk=</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Transform>
          <Transform Algorithm="http://www.w3.org/TR/2001/REC-xml-c14n-20010315"/>
        </Transforms>
        <DigestMethod Algorithm="http://www.w3.org/2001/04/xmlenc#sha256"/>
        <DigestValue>EiC/jtBa0BlrNmRSbG9rJkF91zljl1VRqgNLFdVE9nQ=</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Transform>
          <Transform Algorithm="http://www.w3.org/TR/2001/REC-xml-c14n-20010315"/>
        </Transforms>
        <DigestMethod Algorithm="http://www.w3.org/2001/04/xmlenc#sha256"/>
        <DigestValue>+7WDud/dM8jAQchcL26zn8qYIP7F2cFHon/lXaBIiy4=</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Transform>
          <Transform Algorithm="http://www.w3.org/TR/2001/REC-xml-c14n-20010315"/>
        </Transforms>
        <DigestMethod Algorithm="http://www.w3.org/2001/04/xmlenc#sha256"/>
        <DigestValue>anvdhdOSJKmaWqDMGPNunze6yICjmoEsFLtIusCHaN8=</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Transform>
          <Transform Algorithm="http://www.w3.org/TR/2001/REC-xml-c14n-20010315"/>
        </Transforms>
        <DigestMethod Algorithm="http://www.w3.org/2001/04/xmlenc#sha256"/>
        <DigestValue>bHAUpusRAr2YkX1SuC99F0k/ee2/cXbmhxVB3fyGfJo=</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Transform>
          <Transform Algorithm="http://www.w3.org/TR/2001/REC-xml-c14n-20010315"/>
        </Transforms>
        <DigestMethod Algorithm="http://www.w3.org/2001/04/xmlenc#sha256"/>
        <DigestValue>PjaUzhEWfdOTYmIrU4Bj2YgSxhiR503DwR041U+ZmZs=</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
          </Transform>
          <Transform Algorithm="http://www.w3.org/TR/2001/REC-xml-c14n-20010315"/>
        </Transforms>
        <DigestMethod Algorithm="http://www.w3.org/2001/04/xmlenc#sha256"/>
        <DigestValue>+wvvjFlLFBBQujjoWEz+PTguby02NxnDytNE9AdoJIM=</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Transform>
          <Transform Algorithm="http://www.w3.org/TR/2001/REC-xml-c14n-20010315"/>
        </Transforms>
        <DigestMethod Algorithm="http://www.w3.org/2001/04/xmlenc#sha256"/>
        <DigestValue>cOFBiSXC6TfawcdxAXSn/1pdoLDDGuEkLeZvzVDxpuY=</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Transform>
          <Transform Algorithm="http://www.w3.org/TR/2001/REC-xml-c14n-20010315"/>
        </Transforms>
        <DigestMethod Algorithm="http://www.w3.org/2001/04/xmlenc#sha256"/>
        <DigestValue>TLc1bNUsjg9HlB9Z5ZhGzd7QIEAKmTTl4UVC5xp1IQc=</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Transform>
          <Transform Algorithm="http://www.w3.org/TR/2001/REC-xml-c14n-20010315"/>
        </Transforms>
        <DigestMethod Algorithm="http://www.w3.org/2001/04/xmlenc#sha256"/>
        <DigestValue>B3kk14WWWM6VGDmy7J+BvQI717wbHI8q/ymr4rhyn18=</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Transform>
          <Transform Algorithm="http://www.w3.org/TR/2001/REC-xml-c14n-20010315"/>
        </Transforms>
        <DigestMethod Algorithm="http://www.w3.org/2001/04/xmlenc#sha256"/>
        <DigestValue>XCCwBgrspPJ5L8PIsL2tV3KdYniew3Ux0gOMQhVQHMU=</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13"/>
          </Transform>
          <Transform Algorithm="http://www.w3.org/TR/2001/REC-xml-c14n-20010315"/>
        </Transforms>
        <DigestMethod Algorithm="http://www.w3.org/2001/04/xmlenc#sha256"/>
        <DigestValue>Zl1C/nsLW2EgpLPr1CTUNF2IKAnpSJEPhvETr4uWn/Y=</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3"/>
            <mdssi:RelationshipReference xmlns:mdssi="http://schemas.openxmlformats.org/package/2006/digital-signature" SourceId="rId18"/>
          </Transform>
          <Transform Algorithm="http://www.w3.org/TR/2001/REC-xml-c14n-20010315"/>
        </Transforms>
        <DigestMethod Algorithm="http://www.w3.org/2001/04/xmlenc#sha256"/>
        <DigestValue>/C4PB7SowjHA1P3yFoXf4mZm5ym6t0p/IRoKjyu3tc8=</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Transform>
          <Transform Algorithm="http://www.w3.org/TR/2001/REC-xml-c14n-20010315"/>
        </Transforms>
        <DigestMethod Algorithm="http://www.w3.org/2001/04/xmlenc#sha256"/>
        <DigestValue>4SAuw2rWDAtXo/oA1EHBypj+w22/rPuG11xzFSwLd7Q=</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Transform>
          <Transform Algorithm="http://www.w3.org/TR/2001/REC-xml-c14n-20010315"/>
        </Transforms>
        <DigestMethod Algorithm="http://www.w3.org/2001/04/xmlenc#sha256"/>
        <DigestValue>ok8XcJNcQ0cR2Qw/h/+wOflYdGYh1NAT0oNuYLglzU4=</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Transform>
          <Transform Algorithm="http://www.w3.org/TR/2001/REC-xml-c14n-20010315"/>
        </Transforms>
        <DigestMethod Algorithm="http://www.w3.org/2001/04/xmlenc#sha256"/>
        <DigestValue>bjnxrVmY9c7/xGFz1CniPTymjCfss3bVTy2SQVJwrCU=</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Transform>
          <Transform Algorithm="http://www.w3.org/TR/2001/REC-xml-c14n-20010315"/>
        </Transforms>
        <DigestMethod Algorithm="http://www.w3.org/2001/04/xmlenc#sha256"/>
        <DigestValue>s7lLME3uL15M4JrBIce67ya+scTJpNX2xZxJtcfmNAw=</DigestValue>
      </Reference>
      <Reference URI="/xl/worksheets/_rels/sheet40.xml.rels?ContentType=application/vnd.openxmlformats-package.relationships+xml">
        <Transforms>
          <Transform Algorithm="http://schemas.openxmlformats.org/package/2006/RelationshipTransform">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Transform>
          <Transform Algorithm="http://www.w3.org/TR/2001/REC-xml-c14n-20010315"/>
        </Transforms>
        <DigestMethod Algorithm="http://www.w3.org/2001/04/xmlenc#sha256"/>
        <DigestValue>EbLBg5UuK4wzXZf5ej3qYkM4ok9sziWFsZIq8KX6neA=</DigestValue>
      </Reference>
      <Reference URI="/xl/worksheets/_rels/sheet41.xml.rels?ContentType=application/vnd.openxmlformats-package.relationships+xml">
        <Transforms>
          <Transform Algorithm="http://schemas.openxmlformats.org/package/2006/RelationshipTransform">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Transform>
          <Transform Algorithm="http://www.w3.org/TR/2001/REC-xml-c14n-20010315"/>
        </Transforms>
        <DigestMethod Algorithm="http://www.w3.org/2001/04/xmlenc#sha256"/>
        <DigestValue>56jpx/4c/iF53d2fZHwlXqXGlBzJ7W9NBzqk+d4VsYg=</DigestValue>
      </Reference>
      <Reference URI="/xl/worksheets/_rels/sheet42.xml.rels?ContentType=application/vnd.openxmlformats-package.relationships+xml">
        <Transforms>
          <Transform Algorithm="http://schemas.openxmlformats.org/package/2006/RelationshipTransform">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Transform>
          <Transform Algorithm="http://www.w3.org/TR/2001/REC-xml-c14n-20010315"/>
        </Transforms>
        <DigestMethod Algorithm="http://www.w3.org/2001/04/xmlenc#sha256"/>
        <DigestValue>RlmGmd2fNcxEND+jD8HhDHgOa0kiwfLRbQg+TdsHTI8=</DigestValue>
      </Reference>
      <Reference URI="/xl/worksheets/_rels/sheet43.xml.rels?ContentType=application/vnd.openxmlformats-package.relationships+xml">
        <Transforms>
          <Transform Algorithm="http://schemas.openxmlformats.org/package/2006/RelationshipTransform">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Transform>
          <Transform Algorithm="http://www.w3.org/TR/2001/REC-xml-c14n-20010315"/>
        </Transforms>
        <DigestMethod Algorithm="http://www.w3.org/2001/04/xmlenc#sha256"/>
        <DigestValue>E23oNsaXnfHEnyJiwzZPycLC3w+HpeFeJOl9HWnCw3U=</DigestValue>
      </Reference>
      <Reference URI="/xl/worksheets/_rels/sheet44.xml.rels?ContentType=application/vnd.openxmlformats-package.relationships+xml">
        <Transforms>
          <Transform Algorithm="http://schemas.openxmlformats.org/package/2006/RelationshipTransform">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Transform>
          <Transform Algorithm="http://www.w3.org/TR/2001/REC-xml-c14n-20010315"/>
        </Transforms>
        <DigestMethod Algorithm="http://www.w3.org/2001/04/xmlenc#sha256"/>
        <DigestValue>cSYJTkt2qR5opqjcvP1Ar98D4O6T4dgODSZ4SPOlhyY=</DigestValue>
      </Reference>
      <Reference URI="/xl/worksheets/_rels/sheet45.xml.rels?ContentType=application/vnd.openxmlformats-package.relationships+xml">
        <Transforms>
          <Transform Algorithm="http://schemas.openxmlformats.org/package/2006/RelationshipTransform">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Transform>
          <Transform Algorithm="http://www.w3.org/TR/2001/REC-xml-c14n-20010315"/>
        </Transforms>
        <DigestMethod Algorithm="http://www.w3.org/2001/04/xmlenc#sha256"/>
        <DigestValue>NbAqe5rcNMUUKXSHbVKd6T9qwuVORv4txO5H3U08LSk=</DigestValue>
      </Reference>
      <Reference URI="/xl/worksheets/_rels/sheet46.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
          </Transform>
          <Transform Algorithm="http://www.w3.org/TR/2001/REC-xml-c14n-20010315"/>
        </Transforms>
        <DigestMethod Algorithm="http://www.w3.org/2001/04/xmlenc#sha256"/>
        <DigestValue>7ReXRaXdnAhG+XX8Ls5ypmJd/ZzCjkv9enhV1gRWDLg=</DigestValue>
      </Reference>
      <Reference URI="/xl/worksheets/_rels/sheet47.xml.rels?ContentType=application/vnd.openxmlformats-package.relationships+xml">
        <Transforms>
          <Transform Algorithm="http://schemas.openxmlformats.org/package/2006/RelationshipTransform">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Transform>
          <Transform Algorithm="http://www.w3.org/TR/2001/REC-xml-c14n-20010315"/>
        </Transforms>
        <DigestMethod Algorithm="http://www.w3.org/2001/04/xmlenc#sha256"/>
        <DigestValue>X7IF+PJxyRYec4mqnOayvVBKzhswn/TPPPNOeZoanq8=</DigestValue>
      </Reference>
      <Reference URI="/xl/worksheets/_rels/sheet4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Transform>
          <Transform Algorithm="http://www.w3.org/TR/2001/REC-xml-c14n-20010315"/>
        </Transforms>
        <DigestMethod Algorithm="http://www.w3.org/2001/04/xmlenc#sha256"/>
        <DigestValue>xP4eExSRDxsHX9bvEgEBrSRIhstNNXtDQ79Oz7g2eOc=</DigestValue>
      </Reference>
      <Reference URI="/xl/worksheets/_rels/sheet49.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Transform>
          <Transform Algorithm="http://www.w3.org/TR/2001/REC-xml-c14n-20010315"/>
        </Transforms>
        <DigestMethod Algorithm="http://www.w3.org/2001/04/xmlenc#sha256"/>
        <DigestValue>l6yNsaMsSdDjKElHJUvXFN1WpaUWq5PZFTdCQb3flJU=</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Transform>
          <Transform Algorithm="http://www.w3.org/TR/2001/REC-xml-c14n-20010315"/>
        </Transforms>
        <DigestMethod Algorithm="http://www.w3.org/2001/04/xmlenc#sha256"/>
        <DigestValue>VQdKfTSrx5dAPhOZg5FdcjersNJs8TU1XrXc+s8gmj4=</DigestValue>
      </Reference>
      <Reference URI="/xl/worksheets/_rels/sheet50.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Transform>
          <Transform Algorithm="http://www.w3.org/TR/2001/REC-xml-c14n-20010315"/>
        </Transforms>
        <DigestMethod Algorithm="http://www.w3.org/2001/04/xmlenc#sha256"/>
        <DigestValue>7sVtwOgrxtpi5FpQa3qwg1B+vKvUo5Is14Dl1Ar/YUg=</DigestValue>
      </Reference>
      <Reference URI="/xl/worksheets/_rels/sheet51.xml.rels?ContentType=application/vnd.openxmlformats-package.relationships+xml">
        <Transforms>
          <Transform Algorithm="http://schemas.openxmlformats.org/package/2006/RelationshipTransform">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8"/>
          </Transform>
          <Transform Algorithm="http://www.w3.org/TR/2001/REC-xml-c14n-20010315"/>
        </Transforms>
        <DigestMethod Algorithm="http://www.w3.org/2001/04/xmlenc#sha256"/>
        <DigestValue>3GZ8YDLNqGjuXfWbnaspgWCr+3f+prHdUAXLL0H9eXw=</DigestValue>
      </Reference>
      <Reference URI="/xl/worksheets/_rels/sheet52.xml.rels?ContentType=application/vnd.openxmlformats-package.relationships+xml">
        <Transforms>
          <Transform Algorithm="http://schemas.openxmlformats.org/package/2006/RelationshipTransform">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8"/>
            <mdssi:RelationshipReference xmlns:mdssi="http://schemas.openxmlformats.org/package/2006/digital-signature" SourceId="rId13"/>
          </Transform>
          <Transform Algorithm="http://www.w3.org/TR/2001/REC-xml-c14n-20010315"/>
        </Transforms>
        <DigestMethod Algorithm="http://www.w3.org/2001/04/xmlenc#sha256"/>
        <DigestValue>vtV8GpbjWgoumaBlGnxUDqDSVTs/RTJkX7z/o/vae24=</DigestValue>
      </Reference>
      <Reference URI="/xl/worksheets/_rels/sheet53.xml.rels?ContentType=application/vnd.openxmlformats-package.relationships+xml">
        <Transforms>
          <Transform Algorithm="http://schemas.openxmlformats.org/package/2006/RelationshipTransform">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Transform>
          <Transform Algorithm="http://www.w3.org/TR/2001/REC-xml-c14n-20010315"/>
        </Transforms>
        <DigestMethod Algorithm="http://www.w3.org/2001/04/xmlenc#sha256"/>
        <DigestValue>TWIFBKpZhlYptWIFbsoKxSATnX0E9LSuJ3fQIWgavuw=</DigestValue>
      </Reference>
      <Reference URI="/xl/worksheets/_rels/sheet54.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Transform>
          <Transform Algorithm="http://www.w3.org/TR/2001/REC-xml-c14n-20010315"/>
        </Transforms>
        <DigestMethod Algorithm="http://www.w3.org/2001/04/xmlenc#sha256"/>
        <DigestValue>lOzys7jeCW2+PYgEV0w3W5xLfLdA7yE9+9jcuG1qR/g=</DigestValue>
      </Reference>
      <Reference URI="/xl/worksheets/_rels/sheet55.xml.rels?ContentType=application/vnd.openxmlformats-package.relationships+xml">
        <Transforms>
          <Transform Algorithm="http://schemas.openxmlformats.org/package/2006/RelationshipTransform">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Transform>
          <Transform Algorithm="http://www.w3.org/TR/2001/REC-xml-c14n-20010315"/>
        </Transforms>
        <DigestMethod Algorithm="http://www.w3.org/2001/04/xmlenc#sha256"/>
        <DigestValue>WzbLlTAjubZruDF6pFTU3LS9EKrV3AOOTDwMEU3q3p4=</DigestValue>
      </Reference>
      <Reference URI="/xl/worksheets/_rels/sheet56.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Transform>
          <Transform Algorithm="http://www.w3.org/TR/2001/REC-xml-c14n-20010315"/>
        </Transforms>
        <DigestMethod Algorithm="http://www.w3.org/2001/04/xmlenc#sha256"/>
        <DigestValue>j3l9yIoK0lJPRFoQLEOwE/dCp9UhY1AwWry2BJ/zT3g=</DigestValue>
      </Reference>
      <Reference URI="/xl/worksheets/_rels/sheet57.xml.rels?ContentType=application/vnd.openxmlformats-package.relationships+xml">
        <Transforms>
          <Transform Algorithm="http://schemas.openxmlformats.org/package/2006/RelationshipTransform">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Transform>
          <Transform Algorithm="http://www.w3.org/TR/2001/REC-xml-c14n-20010315"/>
        </Transforms>
        <DigestMethod Algorithm="http://www.w3.org/2001/04/xmlenc#sha256"/>
        <DigestValue>qKkrIwK3CiWjArYOAVJfsNb/K6BvyI4fkG5qiBNc/Fk=</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Transform>
          <Transform Algorithm="http://www.w3.org/TR/2001/REC-xml-c14n-20010315"/>
        </Transforms>
        <DigestMethod Algorithm="http://www.w3.org/2001/04/xmlenc#sha256"/>
        <DigestValue>xeajFIxcdnmVJmrHXbiVOcWZbYpxaMxmMf0xYzaK5ao=</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Transform>
          <Transform Algorithm="http://www.w3.org/TR/2001/REC-xml-c14n-20010315"/>
        </Transforms>
        <DigestMethod Algorithm="http://www.w3.org/2001/04/xmlenc#sha256"/>
        <DigestValue>MErv/FISE0/y5vcgS8AlBD2DBmpHNa6siuAMSmRc87Q=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Transform>
          <Transform Algorithm="http://www.w3.org/TR/2001/REC-xml-c14n-20010315"/>
        </Transforms>
        <DigestMethod Algorithm="http://www.w3.org/2001/04/xmlenc#sha256"/>
        <DigestValue>BmcI44O4yPBmGdOOz51sNBA10kxKjx6k0Je396qZ3TI=</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Transform>
          <Transform Algorithm="http://www.w3.org/TR/2001/REC-xml-c14n-20010315"/>
        </Transforms>
        <DigestMethod Algorithm="http://www.w3.org/2001/04/xmlenc#sha256"/>
        <DigestValue>7VCpPZge/v0ElqOI8VDhoV3DkY2H2IdUzOxHNz8VJc0=</DigestValue>
      </Reference>
      <Reference URI="/xl/worksheets/sheet1.xml?ContentType=application/vnd.openxmlformats-officedocument.spreadsheetml.worksheet+xml">
        <DigestMethod Algorithm="http://www.w3.org/2001/04/xmlenc#sha256"/>
        <DigestValue>qUOBOLQAG6DZJxOke+fFHp1fw+lsfY1x5qfFEDPHtlc=</DigestValue>
      </Reference>
      <Reference URI="/xl/worksheets/sheet10.xml?ContentType=application/vnd.openxmlformats-officedocument.spreadsheetml.worksheet+xml">
        <DigestMethod Algorithm="http://www.w3.org/2001/04/xmlenc#sha256"/>
        <DigestValue>FsPGnmcT04RELmW44LlxaP7sbAAk6sAwdCT+q99M3nE=</DigestValue>
      </Reference>
      <Reference URI="/xl/worksheets/sheet11.xml?ContentType=application/vnd.openxmlformats-officedocument.spreadsheetml.worksheet+xml">
        <DigestMethod Algorithm="http://www.w3.org/2001/04/xmlenc#sha256"/>
        <DigestValue>tb5tD2UbVJ4534jxhwPSR4lxDZu2lY4HaiP0l7ZVPbg=</DigestValue>
      </Reference>
      <Reference URI="/xl/worksheets/sheet12.xml?ContentType=application/vnd.openxmlformats-officedocument.spreadsheetml.worksheet+xml">
        <DigestMethod Algorithm="http://www.w3.org/2001/04/xmlenc#sha256"/>
        <DigestValue>i6K4WCV3dmOLn9rZNt8kQCgUGX7O5MYW8xbdN4k5uQ4=</DigestValue>
      </Reference>
      <Reference URI="/xl/worksheets/sheet13.xml?ContentType=application/vnd.openxmlformats-officedocument.spreadsheetml.worksheet+xml">
        <DigestMethod Algorithm="http://www.w3.org/2001/04/xmlenc#sha256"/>
        <DigestValue>ivrlxIfrmcXW4vqHsUz+qW8US4qyvegRyk68rYkn0v8=</DigestValue>
      </Reference>
      <Reference URI="/xl/worksheets/sheet14.xml?ContentType=application/vnd.openxmlformats-officedocument.spreadsheetml.worksheet+xml">
        <DigestMethod Algorithm="http://www.w3.org/2001/04/xmlenc#sha256"/>
        <DigestValue>maz+OFrlKBDbsB4Eqp54royr9aSxS+k3kEC2kH1rogU=</DigestValue>
      </Reference>
      <Reference URI="/xl/worksheets/sheet15.xml?ContentType=application/vnd.openxmlformats-officedocument.spreadsheetml.worksheet+xml">
        <DigestMethod Algorithm="http://www.w3.org/2001/04/xmlenc#sha256"/>
        <DigestValue>GHRaDoSa8QuW9BQg5aVRqN2pZ6fcY1k6IJOO6NjsBzY=</DigestValue>
      </Reference>
      <Reference URI="/xl/worksheets/sheet16.xml?ContentType=application/vnd.openxmlformats-officedocument.spreadsheetml.worksheet+xml">
        <DigestMethod Algorithm="http://www.w3.org/2001/04/xmlenc#sha256"/>
        <DigestValue>91X+5PWyt3VHrAWqvSgCnbeWblnMCN1pScDfuEuJ6zU=</DigestValue>
      </Reference>
      <Reference URI="/xl/worksheets/sheet17.xml?ContentType=application/vnd.openxmlformats-officedocument.spreadsheetml.worksheet+xml">
        <DigestMethod Algorithm="http://www.w3.org/2001/04/xmlenc#sha256"/>
        <DigestValue>z7x2dIRAT7koyDFejntIXFcxjlrcJG9P4cN27e6Upho=</DigestValue>
      </Reference>
      <Reference URI="/xl/worksheets/sheet18.xml?ContentType=application/vnd.openxmlformats-officedocument.spreadsheetml.worksheet+xml">
        <DigestMethod Algorithm="http://www.w3.org/2001/04/xmlenc#sha256"/>
        <DigestValue>ioq54Yxkz+Fiw7YTtNdOh1N0UuQTnajLQ6MITS0FLIc=</DigestValue>
      </Reference>
      <Reference URI="/xl/worksheets/sheet19.xml?ContentType=application/vnd.openxmlformats-officedocument.spreadsheetml.worksheet+xml">
        <DigestMethod Algorithm="http://www.w3.org/2001/04/xmlenc#sha256"/>
        <DigestValue>JGGU7zBGhhJWFefg74lk+gdA5I0TJeFOYEuwMZSeCOw=</DigestValue>
      </Reference>
      <Reference URI="/xl/worksheets/sheet2.xml?ContentType=application/vnd.openxmlformats-officedocument.spreadsheetml.worksheet+xml">
        <DigestMethod Algorithm="http://www.w3.org/2001/04/xmlenc#sha256"/>
        <DigestValue>KBJTyjfpX/G9VCH2M7oo8VtB/30cTrLnrDQubJOudoI=</DigestValue>
      </Reference>
      <Reference URI="/xl/worksheets/sheet20.xml?ContentType=application/vnd.openxmlformats-officedocument.spreadsheetml.worksheet+xml">
        <DigestMethod Algorithm="http://www.w3.org/2001/04/xmlenc#sha256"/>
        <DigestValue>nN46XDqu7ZnNVqeMU33u4L34Vm/15bGUwpHPpndjy2o=</DigestValue>
      </Reference>
      <Reference URI="/xl/worksheets/sheet21.xml?ContentType=application/vnd.openxmlformats-officedocument.spreadsheetml.worksheet+xml">
        <DigestMethod Algorithm="http://www.w3.org/2001/04/xmlenc#sha256"/>
        <DigestValue>A6ELo5JeibXJgwcsZDroGtlBNKpf6R4MQnLMdM8JIeU=</DigestValue>
      </Reference>
      <Reference URI="/xl/worksheets/sheet22.xml?ContentType=application/vnd.openxmlformats-officedocument.spreadsheetml.worksheet+xml">
        <DigestMethod Algorithm="http://www.w3.org/2001/04/xmlenc#sha256"/>
        <DigestValue>xv1yUDnL90gi3eUcTa4IxOdKrzWxS+QbZgaq/QG/HmE=</DigestValue>
      </Reference>
      <Reference URI="/xl/worksheets/sheet23.xml?ContentType=application/vnd.openxmlformats-officedocument.spreadsheetml.worksheet+xml">
        <DigestMethod Algorithm="http://www.w3.org/2001/04/xmlenc#sha256"/>
        <DigestValue>OcRPOEULpgIaf1Bg5MKmGAFE80agVC79oW2pKDWPjX8=</DigestValue>
      </Reference>
      <Reference URI="/xl/worksheets/sheet24.xml?ContentType=application/vnd.openxmlformats-officedocument.spreadsheetml.worksheet+xml">
        <DigestMethod Algorithm="http://www.w3.org/2001/04/xmlenc#sha256"/>
        <DigestValue>/mIQ0mmej8pGhl6kH7JWNO03hYkhwjFKq6FqMX2NLrk=</DigestValue>
      </Reference>
      <Reference URI="/xl/worksheets/sheet25.xml?ContentType=application/vnd.openxmlformats-officedocument.spreadsheetml.worksheet+xml">
        <DigestMethod Algorithm="http://www.w3.org/2001/04/xmlenc#sha256"/>
        <DigestValue>dwtkP2gDtGOGCun49WQjo5n7ovbnVOMVTFntAeJ++3Q=</DigestValue>
      </Reference>
      <Reference URI="/xl/worksheets/sheet26.xml?ContentType=application/vnd.openxmlformats-officedocument.spreadsheetml.worksheet+xml">
        <DigestMethod Algorithm="http://www.w3.org/2001/04/xmlenc#sha256"/>
        <DigestValue>cTNZ4UlI3pf6DSzRrha94CCZ60uy0iN9pZAjyfyCGEU=</DigestValue>
      </Reference>
      <Reference URI="/xl/worksheets/sheet27.xml?ContentType=application/vnd.openxmlformats-officedocument.spreadsheetml.worksheet+xml">
        <DigestMethod Algorithm="http://www.w3.org/2001/04/xmlenc#sha256"/>
        <DigestValue>1qo8dgxGTnWvV0Fet5lwAvmq+TveDF7SaAPhDoGkkrs=</DigestValue>
      </Reference>
      <Reference URI="/xl/worksheets/sheet28.xml?ContentType=application/vnd.openxmlformats-officedocument.spreadsheetml.worksheet+xml">
        <DigestMethod Algorithm="http://www.w3.org/2001/04/xmlenc#sha256"/>
        <DigestValue>kgGBLF9DPbTyv3Fmvq+CUYBN46IeYsEhQSGYBhTyzpA=</DigestValue>
      </Reference>
      <Reference URI="/xl/worksheets/sheet29.xml?ContentType=application/vnd.openxmlformats-officedocument.spreadsheetml.worksheet+xml">
        <DigestMethod Algorithm="http://www.w3.org/2001/04/xmlenc#sha256"/>
        <DigestValue>QWz0UgqIcQww9x3HfS1KlKPW6mhT1zY9wRLQKho/ZdE=</DigestValue>
      </Reference>
      <Reference URI="/xl/worksheets/sheet3.xml?ContentType=application/vnd.openxmlformats-officedocument.spreadsheetml.worksheet+xml">
        <DigestMethod Algorithm="http://www.w3.org/2001/04/xmlenc#sha256"/>
        <DigestValue>41RPQqgvH+5rBGNpGyR9yzQaiuR03lh7pQu1L3Jevck=</DigestValue>
      </Reference>
      <Reference URI="/xl/worksheets/sheet30.xml?ContentType=application/vnd.openxmlformats-officedocument.spreadsheetml.worksheet+xml">
        <DigestMethod Algorithm="http://www.w3.org/2001/04/xmlenc#sha256"/>
        <DigestValue>tzm9xP/jtvy9aQoKfvhgkU2BIXnSgjs0cAEMjus0/oI=</DigestValue>
      </Reference>
      <Reference URI="/xl/worksheets/sheet31.xml?ContentType=application/vnd.openxmlformats-officedocument.spreadsheetml.worksheet+xml">
        <DigestMethod Algorithm="http://www.w3.org/2001/04/xmlenc#sha256"/>
        <DigestValue>9+fGu/WmB+9uhRk3+Q/yK53y60zzLfr8+OXwBcdTUUU=</DigestValue>
      </Reference>
      <Reference URI="/xl/worksheets/sheet32.xml?ContentType=application/vnd.openxmlformats-officedocument.spreadsheetml.worksheet+xml">
        <DigestMethod Algorithm="http://www.w3.org/2001/04/xmlenc#sha256"/>
        <DigestValue>CKztKeKPc9Uq0tx9cD/La183Z9Onxps6el1A0K1oXds=</DigestValue>
      </Reference>
      <Reference URI="/xl/worksheets/sheet33.xml?ContentType=application/vnd.openxmlformats-officedocument.spreadsheetml.worksheet+xml">
        <DigestMethod Algorithm="http://www.w3.org/2001/04/xmlenc#sha256"/>
        <DigestValue>jww1fIFJKQXJAuhwGXuki3u2RYlAGVCpHWNmbxGm3RU=</DigestValue>
      </Reference>
      <Reference URI="/xl/worksheets/sheet34.xml?ContentType=application/vnd.openxmlformats-officedocument.spreadsheetml.worksheet+xml">
        <DigestMethod Algorithm="http://www.w3.org/2001/04/xmlenc#sha256"/>
        <DigestValue>FR1SIusSj6tVBhk64i6lAShjcqAky1VQsMnBJjaSunQ=</DigestValue>
      </Reference>
      <Reference URI="/xl/worksheets/sheet35.xml?ContentType=application/vnd.openxmlformats-officedocument.spreadsheetml.worksheet+xml">
        <DigestMethod Algorithm="http://www.w3.org/2001/04/xmlenc#sha256"/>
        <DigestValue>tnx4vCfWFqnes4yyN+NDCMQpgMqhNcTWasSChLciuPk=</DigestValue>
      </Reference>
      <Reference URI="/xl/worksheets/sheet36.xml?ContentType=application/vnd.openxmlformats-officedocument.spreadsheetml.worksheet+xml">
        <DigestMethod Algorithm="http://www.w3.org/2001/04/xmlenc#sha256"/>
        <DigestValue>r/RRxjmublXHKYZPJFzWHYW6uJfE4Oil1rYMxuJJ0d4=</DigestValue>
      </Reference>
      <Reference URI="/xl/worksheets/sheet37.xml?ContentType=application/vnd.openxmlformats-officedocument.spreadsheetml.worksheet+xml">
        <DigestMethod Algorithm="http://www.w3.org/2001/04/xmlenc#sha256"/>
        <DigestValue>in7FN3cB53I35GrwsT1xC9/Yid7YAdTzeAkp830Qg1Y=</DigestValue>
      </Reference>
      <Reference URI="/xl/worksheets/sheet38.xml?ContentType=application/vnd.openxmlformats-officedocument.spreadsheetml.worksheet+xml">
        <DigestMethod Algorithm="http://www.w3.org/2001/04/xmlenc#sha256"/>
        <DigestValue>tWj6TLb3vXicGASipApDVAWmFJlJZrxUtUom+JofFAY=</DigestValue>
      </Reference>
      <Reference URI="/xl/worksheets/sheet39.xml?ContentType=application/vnd.openxmlformats-officedocument.spreadsheetml.worksheet+xml">
        <DigestMethod Algorithm="http://www.w3.org/2001/04/xmlenc#sha256"/>
        <DigestValue>advjy0bc+v8P7hL4OwTw4D5VjjCgUkHspORI1IuPosE=</DigestValue>
      </Reference>
      <Reference URI="/xl/worksheets/sheet4.xml?ContentType=application/vnd.openxmlformats-officedocument.spreadsheetml.worksheet+xml">
        <DigestMethod Algorithm="http://www.w3.org/2001/04/xmlenc#sha256"/>
        <DigestValue>niuq4/6fk7d//RzGMrTlCyRHYrM5xRr9YEo/zbKgh6M=</DigestValue>
      </Reference>
      <Reference URI="/xl/worksheets/sheet40.xml?ContentType=application/vnd.openxmlformats-officedocument.spreadsheetml.worksheet+xml">
        <DigestMethod Algorithm="http://www.w3.org/2001/04/xmlenc#sha256"/>
        <DigestValue>YC3Z9FVSd/qC/F30Ks8CubIQvBS7hxpPFxq0lUsNK/A=</DigestValue>
      </Reference>
      <Reference URI="/xl/worksheets/sheet41.xml?ContentType=application/vnd.openxmlformats-officedocument.spreadsheetml.worksheet+xml">
        <DigestMethod Algorithm="http://www.w3.org/2001/04/xmlenc#sha256"/>
        <DigestValue>8wMGBwDH5LyaKF8LBur1MF5wgtBjPYPAUerlCTlZF/w=</DigestValue>
      </Reference>
      <Reference URI="/xl/worksheets/sheet42.xml?ContentType=application/vnd.openxmlformats-officedocument.spreadsheetml.worksheet+xml">
        <DigestMethod Algorithm="http://www.w3.org/2001/04/xmlenc#sha256"/>
        <DigestValue>pDK9ZqkMCVg/ujs0MJfJ7+I5D++/c/VdR5bsdndlT+Y=</DigestValue>
      </Reference>
      <Reference URI="/xl/worksheets/sheet43.xml?ContentType=application/vnd.openxmlformats-officedocument.spreadsheetml.worksheet+xml">
        <DigestMethod Algorithm="http://www.w3.org/2001/04/xmlenc#sha256"/>
        <DigestValue>mvP8g/O1TIfPSbjkLyCS6gN9JUEu3n+nVqZFEmevVHo=</DigestValue>
      </Reference>
      <Reference URI="/xl/worksheets/sheet44.xml?ContentType=application/vnd.openxmlformats-officedocument.spreadsheetml.worksheet+xml">
        <DigestMethod Algorithm="http://www.w3.org/2001/04/xmlenc#sha256"/>
        <DigestValue>QVIf8UkJSXRFPeTs64Hg9aEU6N7m/3psHURIKgcEHhE=</DigestValue>
      </Reference>
      <Reference URI="/xl/worksheets/sheet45.xml?ContentType=application/vnd.openxmlformats-officedocument.spreadsheetml.worksheet+xml">
        <DigestMethod Algorithm="http://www.w3.org/2001/04/xmlenc#sha256"/>
        <DigestValue>xB6aQkp3CzIUynQWxy9EMujPQc+pYL0zkR37hbRNt5Q=</DigestValue>
      </Reference>
      <Reference URI="/xl/worksheets/sheet46.xml?ContentType=application/vnd.openxmlformats-officedocument.spreadsheetml.worksheet+xml">
        <DigestMethod Algorithm="http://www.w3.org/2001/04/xmlenc#sha256"/>
        <DigestValue>m1O9VVzTytk2DVyzLHn/ax9IBLtrfavX8N+AyGYCvkA=</DigestValue>
      </Reference>
      <Reference URI="/xl/worksheets/sheet47.xml?ContentType=application/vnd.openxmlformats-officedocument.spreadsheetml.worksheet+xml">
        <DigestMethod Algorithm="http://www.w3.org/2001/04/xmlenc#sha256"/>
        <DigestValue>0rb1/HYtQT0t/Sd3GsRU+P2z437ihTh9NsVHxQzA+S8=</DigestValue>
      </Reference>
      <Reference URI="/xl/worksheets/sheet48.xml?ContentType=application/vnd.openxmlformats-officedocument.spreadsheetml.worksheet+xml">
        <DigestMethod Algorithm="http://www.w3.org/2001/04/xmlenc#sha256"/>
        <DigestValue>KbYhJTs7OFvqn9Iy2DyZiQ5/m7mWDB/wr4vG0TMw95c=</DigestValue>
      </Reference>
      <Reference URI="/xl/worksheets/sheet49.xml?ContentType=application/vnd.openxmlformats-officedocument.spreadsheetml.worksheet+xml">
        <DigestMethod Algorithm="http://www.w3.org/2001/04/xmlenc#sha256"/>
        <DigestValue>+tZk+Lwpyw/UwGgOMRJYs6IhdQxMHoyzTM37uv3BGR4=</DigestValue>
      </Reference>
      <Reference URI="/xl/worksheets/sheet5.xml?ContentType=application/vnd.openxmlformats-officedocument.spreadsheetml.worksheet+xml">
        <DigestMethod Algorithm="http://www.w3.org/2001/04/xmlenc#sha256"/>
        <DigestValue>VKceg+AYF7aTkji68YKUV5HJznebRoIdxpJNuvf7jhY=</DigestValue>
      </Reference>
      <Reference URI="/xl/worksheets/sheet50.xml?ContentType=application/vnd.openxmlformats-officedocument.spreadsheetml.worksheet+xml">
        <DigestMethod Algorithm="http://www.w3.org/2001/04/xmlenc#sha256"/>
        <DigestValue>5C/cPDASxfgg2LWkSYUA3BvYFpp+inaVY7LUxXInsNw=</DigestValue>
      </Reference>
      <Reference URI="/xl/worksheets/sheet51.xml?ContentType=application/vnd.openxmlformats-officedocument.spreadsheetml.worksheet+xml">
        <DigestMethod Algorithm="http://www.w3.org/2001/04/xmlenc#sha256"/>
        <DigestValue>CTETelgMnDUQpqNoQ/JbiWRtzYu1ZiIwqvd0zwGR/OE=</DigestValue>
      </Reference>
      <Reference URI="/xl/worksheets/sheet52.xml?ContentType=application/vnd.openxmlformats-officedocument.spreadsheetml.worksheet+xml">
        <DigestMethod Algorithm="http://www.w3.org/2001/04/xmlenc#sha256"/>
        <DigestValue>cuJjhgB29FJZZGunQmzipZBqRFDvGFbq273OO+lm+Sw=</DigestValue>
      </Reference>
      <Reference URI="/xl/worksheets/sheet53.xml?ContentType=application/vnd.openxmlformats-officedocument.spreadsheetml.worksheet+xml">
        <DigestMethod Algorithm="http://www.w3.org/2001/04/xmlenc#sha256"/>
        <DigestValue>3MD4jsf/qEJ7UfQZOs1F+eGJXmt8gJ99vIZllxyjdWw=</DigestValue>
      </Reference>
      <Reference URI="/xl/worksheets/sheet54.xml?ContentType=application/vnd.openxmlformats-officedocument.spreadsheetml.worksheet+xml">
        <DigestMethod Algorithm="http://www.w3.org/2001/04/xmlenc#sha256"/>
        <DigestValue>YiEucw3mP3grh4OibrQ+RzvOuuyv48bilYr0UuqkkWk=</DigestValue>
      </Reference>
      <Reference URI="/xl/worksheets/sheet55.xml?ContentType=application/vnd.openxmlformats-officedocument.spreadsheetml.worksheet+xml">
        <DigestMethod Algorithm="http://www.w3.org/2001/04/xmlenc#sha256"/>
        <DigestValue>yX5u/K7CElSe3s79K7p2BP/JQhhNuhmA676TJlJw2wM=</DigestValue>
      </Reference>
      <Reference URI="/xl/worksheets/sheet56.xml?ContentType=application/vnd.openxmlformats-officedocument.spreadsheetml.worksheet+xml">
        <DigestMethod Algorithm="http://www.w3.org/2001/04/xmlenc#sha256"/>
        <DigestValue>VUfpyKAgZGjFubWi6C/i/P6jV4eLPaZMhQ63nx0sV2w=</DigestValue>
      </Reference>
      <Reference URI="/xl/worksheets/sheet57.xml?ContentType=application/vnd.openxmlformats-officedocument.spreadsheetml.worksheet+xml">
        <DigestMethod Algorithm="http://www.w3.org/2001/04/xmlenc#sha256"/>
        <DigestValue>3+/3edTQsvCHAjqLFGEIplfs6LTbxS7I73iNynCfBjI=</DigestValue>
      </Reference>
      <Reference URI="/xl/worksheets/sheet6.xml?ContentType=application/vnd.openxmlformats-officedocument.spreadsheetml.worksheet+xml">
        <DigestMethod Algorithm="http://www.w3.org/2001/04/xmlenc#sha256"/>
        <DigestValue>bWcmzJuQJJY8jwNcTPO7rmBh/67D4bIZhLXRqG7VFeE=</DigestValue>
      </Reference>
      <Reference URI="/xl/worksheets/sheet7.xml?ContentType=application/vnd.openxmlformats-officedocument.spreadsheetml.worksheet+xml">
        <DigestMethod Algorithm="http://www.w3.org/2001/04/xmlenc#sha256"/>
        <DigestValue>ZHEhIgcx/OuHhjcArzgFRyBzF2CGWllTZYnzU4EieZg=</DigestValue>
      </Reference>
      <Reference URI="/xl/worksheets/sheet8.xml?ContentType=application/vnd.openxmlformats-officedocument.spreadsheetml.worksheet+xml">
        <DigestMethod Algorithm="http://www.w3.org/2001/04/xmlenc#sha256"/>
        <DigestValue>AiNJGKG3+rBVzl/LrYGiLH8S1HS3aA6dseV7y2YpnJY=</DigestValue>
      </Reference>
      <Reference URI="/xl/worksheets/sheet9.xml?ContentType=application/vnd.openxmlformats-officedocument.spreadsheetml.worksheet+xml">
        <DigestMethod Algorithm="http://www.w3.org/2001/04/xmlenc#sha256"/>
        <DigestValue>DVEXNcocFzEDEh5O4js/T5NfgH5oGiDE6Zob13pNzBs=</DigestValue>
      </Reference>
    </Manifest>
    <SignatureProperties>
      <SignatureProperty Id="idSignatureTime" Target="#idPackageSignature">
        <mdssi:SignatureTime xmlns:mdssi="http://schemas.openxmlformats.org/package/2006/digital-signature">
          <mdssi:Format>YYYY-MM-DDThh:mm:ssTZD</mdssi:Format>
          <mdssi:Value>2026-07-14T11:21:23Z</mdssi:Value>
        </mdssi:SignatureTime>
      </SignatureProperty>
    </SignatureProperties>
  </Object>
  <Object Id="idOfficeObject">
    <SignatureProperties>
      <SignatureProperty Id="idOfficeV1Details" Target="#idPackageSignature">
        <SignatureInfoV1 xmlns="http://schemas.microsoft.com/office/2006/digsig">
          <SetupID>{A14FBD11-0F04-4446-8BA0-C23035A83A31}</SetupID>
          <SignatureText>Tsvetoslav Dimov</SignatureText>
          <SignatureImage/>
          <SignatureComments/>
          <WindowsVersion>10.0</WindowsVersion>
          <OfficeVersion>16.0.18730/26</OfficeVersion>
          <ApplicationVersion>16.0.18730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2026-07-14T11:21:23Z</xd:SigningTime>
          <xd:SigningCertificate>
            <xd:Cert>
              <xd:CertDigest>
                <DigestMethod Algorithm="http://www.w3.org/2001/04/xmlenc#sha256"/>
                <DigestValue>3mYAaFXYc8AKxsrCjdWSjpRJjFWQRLT2UuI6ysH4rYE=</DigestValue>
              </xd:CertDigest>
              <xd:IssuerSerial>
                <X509IssuerName>CN=B-Trust Operational Qualified CA, OU=B-Trust, O=BORICA AD, OID.2.5.4.97=NTRBG-201230426, C=BG</X509IssuerName>
                <X509SerialNumber>2621099464009903718</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eg9cTbUEIm96CN/g6pr0mkSMQzcGoFJ/ob7ag7EFfXMh3p0oaYx0sq3Sd3cRdSaFlkJhYHtuz6UqA6g/2iIjTehPS4a+NLIgkU7jfVjZ0rAZM/0JYeh2BPwgw0wiSwpviHTvMIpu7DHFNeWruocEKvgq4YqZriJRtPNapOFjRQWSTeZc0btyn4prkLE54SreFQ/+z33spbgrnhI9m90GG6kMr/vx0E+iUYkVklCdBrTBcNllgM+bF2V6iMcbLgnnjU1biHvPpZTd6cedJM3rHC9LLLE8Dxq95MmMK9vLoOCU0SogAjEx4XeZnS3h3xwA4qF6FCLe7D8FfNA0gWJO49h2GjDhnAzTGhyep6tH1p1SnizoPq+Z1rFcHOYrOXfJf5EplaZ0ls32HlFSGCCqHFOcx+NFcZelubJUsA0f7tYT2PudMmT0QrrFB/BODl4625UZlsiEWG0YLRkujBQgTYKjdSS9hiX9ZVcf8t/zeEibe1FCnEjmrm8G+79bqAPa8dT3zy7FgWxN+YkYbqMaIdXmtCYLemmDHeYij/UbjrcSJ0UmmR41PunO9bX64Jh2EsZn6TKUqWqJu/vGoDo93rvkIFcRMrD5Fe36G0WKcE7ytP57ekYYAotaVCpp4ecCyhPwV+BRBRqUPbw1asxvikrph4PlWn9JAgMAl6mjggHGMIIBwjAdBgNVHQ4EFgQUJ88IQwTwxYM3Z4EXTfwF5ttli7AwHwYDVR0jBBgwFoAU8oTuLjX+8PrYUFCwnEiJ6lov2aswIQYDVR0SBBowGIYWaHR0cDovL3d3dy5iLXRydXN0Lm9yZzASBgNVHRMBAf8ECDAGAQH/AgEAMHgGA1UdIARxMG8wQAYKKwYBBAH7dgEGATAyMDAGCCsGAQUFBwIBFiRodHRwOi8vd3d3LmItdHJ1c3Qub3JnL2RvY3VtZW50cy9jcHMwDQYLKwYBBAH7dgEGAQEwDQYLKwYBBAH7dgEGAQIwDQYLKwYBBAH7dgEGAQMwDgYDVR0PAQH/BAQDAgEGMEUGA1UdHwQ+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cGxkdYotTEpx0WuXqPC3J0A5VWY8LLsJ8JhVoO4xp4HaNE4abnCj+uXURFLJsoxbEKy1iqHMy7lopej9sCuOjp6jNQa+J4b4mEx8RtFn4VTnaC+19z3VQaPCaWfpJYnO1DsHSunZTq95UUVnjvgDM3WxuBRFkc551Q5dh4A+grGw6yPW5ijOC1eTxpG6DMgJL41G7ftGX1AsXhOuxoWRf9r2sCdQJUVe/CtZ37Vjm1QUS+TmTAjLXInh/sVNFC3xs7wt2umPQYevTeS4KRrxXgcv92ClW8qZGXoqnsrNvx9ATuHSMwysTBqrdEAAxqUrPrt2nb58yp+2Aa44CHhzXCfpFN9J84nwJhIOEVhLBaVelsP5IpiCfUTDtluNFNZ+0lWws7ugwt0Y4UwNVkEbm+TxYe3taAoOcf3eZP2+BfVNM/MANpcY7h5uNdOxhRhB7l6MdvMJIMEq3RzEH+IH4tEBb56+H6Dkp93k1Hif6dIwa9vleIueDpL3R3aG7yv2lq2xFVUlB6r+zEFAXmGA6X26R44TwWO1tLVCYR76D781dYNmLCvS/sJ4idGjW2TQDAOOB6mZ0=</xd:EncapsulatedX509Certificate>
            <xd:EncapsulatedX509Certificate>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ZsBSh18rmC80pVpd9hPCYr6uiMK/8dSBrY65pIU2HLSqVrhe+b0Qx6OS6lkKKYlHProEas3R0pNTTrg2hOxJsEazBBghZC9ZUpermXR2ZlKM7QDMzEocRGVDjq4X49zx1a5TYlGJBAmAfwfVLtrWeIlYjLAXu0Y4ntSuYQFX9d3uIUaVMgW+9S+XK+MuBZosSHPwl1VHMCbnvJH+9v99/xheYYwfNsIesMI/cLdipaUFi76IhwgZk3741OACScqWl9/I2KKI+HfwPNQXKe988kwJ6C9k0Q3BrzpFiOySU9YGQLd21nq5/0qvINmWp/hQn0J9BYnJYkX8yKTNEqrEBV6xReIHHBVIgFCc89gcElryHHEJPw0HQOPdN9Yu099t7begrp9NCjY3h/RSg0JRua1pvIHxER3wCdjRuRdCDCcwpIMamVwsEtPs24lvgzBC0fqtVOP47uqEKgCcqYlEx/cCgQI4bnZxY4WHXYHUgmBiH9iMUD9mly3+JzvO8oaPQXjIUg1oIAGkRLRPH0JNqmG+6Uw/b4mAbwYS5DDnFp6bN3MrSvPvEu0T7LTIkoKF9nZjByaMSSoOV36CD/kc0rQ2KIUNGcrKevvM4QocOPrau5owIDAMv9o4IBkDCCAYwwHQYDVR0OBBYEFPKE7i41/vD62FBQsJxIiepaL9mrMB8GA1UdIwQYMBaAFPKE7i41/vD62FBQsJxIiepaL9mrMCEGA1UdEgQaMBiGFmh0dHA6Ly93d3cuYi10cnVzdC5vcmcwDwYDVR0TAQH/BAUwAwEB/zBFBgNVHSAEPjA8MDoGBFUdIAAwMjAwBggrBgEFBQcCARYkaHR0cDovL3d3dy5iLXRydXN0Lm9yZy9kb2N1bWVudHMvY3BzMA4GA1UdDwEB/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c/09sO+D6KXXOnmCmSB+vbGMBdT6OTsgeierCJxOEtKWdxKRQxrhDSwhYGiYvrATojdJAaaRS6Sz7AiezmqE6Nm0s3nWDk0Ne84YR4QQAHQ0HyX2oK6+sP/1WuCVH1hQAT6mR1T+H6E+dqtRKi6luWICcGhls0l6SwhfvUioAe17cX1DTSmnzNJ7f5kkwAih7s6vLgYltsEhqF/Mdlwmr2bkz4/Oo/5lorZNRrcNnsSUIdi6KesmZnxiotIVYjYktLOMFHlI1EzqNX9N0hD3wGoaoh6q+pdD3ynl0euih/A20gI35F7NqeCJunQIbpfVR6C7NDzLlT62SFHeyO7HYXyrZHzabbsAIjoJuzyMR+fgTPDgWt1w9ro/jGBWxijoOUtajWoIB/QsnbTuAbhVoSLI5cKBaEiQkcDh4seHecBzsidUHIEBp0767rftu1SGBjXTRjoq2uPJvqdssAO09PRx5UoRWq/HvYfLz+1yC8TnH0A2uU+bxt2xIgGmV4LAeLWo9GZpNlg4JhnwMO064UnQiaYJP7eS4cJaFAmWnFQfe65tijNantvhJGbRL0dmV9fk5MfGFDCkYNj5Eop8GqLdVGQQsdx3LtjQsdK2bgwRhEAMQ1+uQZ</xd:EncapsulatedX509Certificate>
          </xd:CertificateValues>
        </xd:UnsignedSignatureProperties>
      </xd:UnsignedProperties>
    </xd:QualifyingProperties>
  </Object>
  <Object Id="idValidSigLnImg">AQAAAGwAAAAAAAAAAAAAAP8AAAB/AAAAAAAAAAAAAAAmHwAAjw8AACBFTUYAAAEA1BsAAKoAAAAGAAAAAAAAAAAAAAAAAAAAgAcAADgEAABWAgAAUAEAAAAAAAAAAAAAAAAAAPAfCQCAIAUACgAAABAAAAAAAAAAAAAAAEsAAAAQAAAAAAAAAAUAAAAeAAAAGAAAAAAAAAAAAAAAAAEAAIAAAAAnAAAAGAAAAAEAAAA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8PDwAAAAAAAlAAAADAAAAAEAAABMAAAAZAAAAAAAAAAAAAAA/wAAAH8AAAAAAAAAAAAAAAABAACAAAAAIQDwAAAAAAAAAAAAAACAPwAAAAAAAAAAAACAPwAAAAAAAAAAAAAAAAAAAAAAAAAAAAAAAAAAAAAAAAAAJQAAAAwAAAAAAACAKAAAAAwAAAABAAAAJwAAABgAAAABAAAAAAAAAPDw8A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8AAAAAACUAAAAMAAAAAQAAAEwAAABkAAAAAAAAAAMAAAD/AAAAEgAAAAAAAAADAAAAAAEAABAAAAAhAPAAAAAAAAAAAAAAAIA/AAAAAAAAAAAAAIA/AAAAAAAAAAAAAAAAAAAAAAAAAAAAAAAAAAAAAAAAAAAlAAAADAAAAAAAAIAoAAAADAAAAAEAAAAnAAAAGAAAAAEAAAAAAAAA////AAAAAAAlAAAADAAAAAEAAABMAAAAZAAAALoAAAAEAAAA9gAAABAAAAC6AAAABAAAAD0AAAANAAAAIQDwAAAAAAAAAAAAAACAPwAAAAAAAAAAAACAPwAAAAAAAAAAAAAAAAAAAAAAAAAAAAAAAAAAAAAAAAAAJQAAAAwAAAAAAACAKAAAAAwAAAABAAAAUgAAAHABAAABAAAA9f///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LoAAAAEAAAA9wAAABEAAAAlAAAADAAAAAEAAABUAAAAlAAAALsAAAAEAAAA9QAAABAAAAABAAAAqyr5QY7j+EG7AAAABAAAAAwAAABMAAAAAAAAAAAAAAAAAAAA//////////9kAAAAMQA0AC4ANwAuADIAMAAyADYAIAAzBC4ABgAAAAYAAAADAAAABgAAAAMAAAAGAAAABgAAAAYAAAAGAAAAAwAAAAUAAAADAAAASwAAAEAAAAAwAAAABQAAACAAAAABAAAAAQAAABAAAAAAAAAAAAAAAAABAACAAAAAAAAAAAAAAAAAAQAAgAAAAFIAAABwAQAAAgAAABQAAAAJAAAAAAAAAAAAAAC8AgAAAAAAz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AAAAABYAAAAAAAAANQAAACEA8AAAAAAAAAAAAAAAgD8AAAAAAAAAAAAAgD8AAAAAAAAAAAAAAAAAAAAAAAAAAAAAAAAAAAAAAAAAACUAAAAMAAAAAAAAgCgAAAAMAAAAAwAAACcAAAAYAAAAAwAAAAAAAAAAAAAAAAAAACUAAAAMAAAAAwAAAEwAAABkAAAAAAAAAAAAAAD//////////wAAAAAWAAAAAAEAAAAAAAAhAPAAAAAAAAAAAAAAAIA/AAAAAAAAAAAAAIA/AAAAAAAAAAAAAAAAAAAAAAAAAAAAAAAAAAAAAAAAAAAlAAAADAAAAAAAAIAoAAAADAAAAAMAAAAnAAAAGAAAAAMAAAAAAAAAAAAAAAAAAAAlAAAADAAAAAMAAABMAAAAZAAAAAAAAAAAAAAA//////////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8AAAAAACUAAAAMAAAAAwAAAEwAAABkAAAAAAAAABYAAAD/AAAASgAAAAAAAAAWAAAAAAEAADUAAAAhAPAAAAAAAAAAAAAAAIA/AAAAAAAAAAAAAIA/AAAAAAAAAAAAAAAAAAAAAAAAAAAAAAAAAAAAAAAAAAAlAAAADAAAAAAAAIAoAAAADAAAAAMAAAAnAAAAGAAAAAMAAAAAAAAA////AAAAAAAlAAAADAAAAAMAAABMAAAAZAAAAAkAAAAnAAAAHwAAAEoAAAAJAAAAJwAAABcAAAAkAAAAIQDwAAAAAAAAAAAAAACAPwAAAAAAAAAAAACAPwAAAAAAAAAAAAAAAAAAAAAAAAAAAAAAAAAAAAAAAAAAJQAAAAwAAAAAAACAKAAAAAwAAAADAAAAUgAAAHABAAADAAAA4P///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ASAAAADAAAAAEAAAAWAAAADAAAAAgAAABUAAAAVAAAAAoAAAAnAAAAHgAAAEoAAAABAAAAqyr5QY7j+EEKAAAASwAAAAEAAABMAAAABAAAAAkAAAAnAAAAIAAAAEsAAABQAAAAWAB4bRUAAAAWAAAADAAAAAAAAAAlAAAADAAAAAIAAAAnAAAAGAAAAAQAAAAAAAAA////AAAAAAAlAAAADAAAAAQAAABMAAAAZAAAACkAAAAZAAAA9gAAAEoAAAApAAAAGQAAAM4AAAAyAAAAIQDwAAAAAAAAAAAAAACAPwAAAAAAAAAAAACAPwAAAAAAAAAAAAAAAAAAAAAAAAAAAAAAAAAAAAAAAAAAJQAAAAwAAAAAAACAKAAAAAwAAAAEAAAAJwAAABgAAAAEAAAAAAAAAP///wAAAAAAJQAAAAwAAAAEAAAATAAAAGQAAAApAAAAGQAAAPYAAABHAAAAKQAAABkAAADOAAAALwAAACEA8AAAAAAAAAAAAAAAgD8AAAAAAAAAAAAAgD8AAAAAAAAAAAAAAAAAAAAAAAAAAAAAAAAAAAAAAAAAACUAAAAMAAAAAAAAgCgAAAAMAAAABAAAACcAAAAYAAAABAAAAAAAAAD///8AAAAAACUAAAAMAAAABAAAAEwAAABkAAAAKQAAADMAAACkAAAARwAAACkAAAAzAAAAfAAAABUAAAAhAPAAAAAAAAAAAAAAAIA/AAAAAAAAAAAAAIA/AAAAAAAAAAAAAAAAAAAAAAAAAAAAAAAAAAAAAAAAAAAlAAAADAAAAAAAAIAoAAAADAAAAAQAAABSAAAAcAEAAAQAAADw////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BgAAAAMAAAAAAAAABIAAAAMAAAAAQAAAB4AAAAYAAAAKQAAADMAAAClAAAASAAAACUAAAAMAAAABAAAAFQAAACsAAAAKgAAADMAAACjAAAARwAAAAEAAACrKvlBjuP4QSoAAAAzAAAAEAAAAEwAAAAAAAAAAAAAAAAAAAD//////////2wAAABUAHMAdgBlAHQAbwBzAGwAYQB2ACAARABpAG0AbwB2AAgAAAAHAAAACAAAAAgAAAAFAAAACQAAAAcAAAAEAAAACAAAAAgAAAAEAAAACwAAAAQAAAAOAAAACQAAAAgAAABLAAAAQAAAADAAAAAFAAAAIAAAAAEAAAABAAAAEAAAAAAAAAAAAAAAAAEAAIAAAAAAAAAAAAAAAAABAACAAAAAJQAAAAwAAAACAAAAJwAAABgAAAAFAAAAAAAAAP///wAAAAAAJQAAAAwAAAAFAAAATAAAAGQAAAAAAAAAUAAAAP8AAAB8AAAAAAAAAFAAAAAAAQAALQAAACEA8AAAAAAAAAAAAAAAgD8AAAAAAAAAAAAAgD8AAAAAAAAAAAAAAAAAAAAAAAAAAAAAAAAAAAAAAAAAACUAAAAMAAAAAAAAgCgAAAAMAAAABQAAACcAAAAYAAAABQAAAAAAAAD///8AAAAAACUAAAAMAAAABQAAAEwAAABkAAAACQAAAFAAAAD2AAAAXAAAAAkAAABQAAAA7gAAAA0AAAAhAPAAAAAAAAAAAAAAAIA/AAAAAAAAAAAAAIA/AAAAAAAAAAAAAAAAAAAAAAAAAAAAAAAAAAAAAAAAAAAlAAAADAAAAAAAAIAoAAAADAAAAAUAAAAlAAAADAAAAAEAAAAYAAAADAAAAAAAAAASAAAADAAAAAEAAAAeAAAAGAAAAAkAAABQAAAA9wAAAF0AAAAlAAAADAAAAAEAAABUAAAArAAAAAoAAABQAAAAXwAAAFwAAAABAAAAqyr5QY7j+EEKAAAAUAAAABAAAABMAAAAAAAAAAAAAAAAAAAA//////////9sAAAAVABzAHYAZQB0AG8AcwBsAGEAdgAgAEQAaQBtAG8AdgAFAAAABQAAAAUAAAAGAAAABAAAAAcAAAAFAAAAAwAAAAYAAAAFAAAAAwAAAAgAAAADAAAACQAAAAcAAAAFAAAASwAAAEAAAAAwAAAABQAAACAAAAABAAAAAQAAABAAAAAAAAAAAAAAAAABAACAAAAAAAAAAAAAAAAAAQAAgAAAACUAAAAMAAAAAgAAACcAAAAYAAAABQAAAAAAAAD///8AAAAAACUAAAAMAAAABQAAAEwAAABkAAAACQAAAGAAAAD2AAAAbAAAAAkAAABgAAAA7gAAAA0AAAAhAPAAAAAAAAAAAAAAAIA/AAAAAAAAAAAAAIA/AAAAAAAAAAAAAAAAAAAAAAAAAAAAAAAAAAAAAAAAAAAlAAAADAAAAAAAAIAoAAAADAAAAAUAAAAlAAAADAAAAAEAAAAYAAAADAAAAAAAAAASAAAADAAAAAEAAAAeAAAAGAAAAAkAAABgAAAA9wAAAG0AAAAlAAAADAAAAAEAAABUAAAAuAAAAAoAAABgAAAAZAAAAGwAAAABAAAAqyr5QY7j+EEKAAAAYAAAABIAAABMAAAAAAAAAAAAAAAAAAAA//////////9wAAAARQB4AGUAYwB1AHQAaQB2AGUAIABEAGkAcgBlAGMAdABvAHIABgAAAAUAAAAGAAAABQAAAAcAAAAEAAAAAwAAAAUAAAAGAAAAAwAAAAgAAAADAAAABAAAAAYAAAAFAAAABAAAAAcAAAAEAAAASwAAAEAAAAAwAAAABQAAACAAAAABAAAAAQAAABAAAAAAAAAAAAAAAAABAACAAAAAAAAAAAAAAAAAAQAAgAAAACUAAAAMAAAAAgAAACcAAAAYAAAABQAAAAAAAAD///8AAAAAACUAAAAMAAAABQAAAEwAAABkAAAACQAAAHAAAADnAAAAfAAAAAkAAABwAAAA3wAAAA0AAAAhAPAAAAAAAAAAAAAAAIA/AAAAAAAAAAAAAIA/AAAAAAAAAAAAAAAAAAAAAAAAAAAAAAAAAAAAAAAAAAAlAAAADAAAAAAAAIAoAAAADAAAAAUAAAAlAAAADAAAAAEAAAAYAAAADAAAAAAAAAASAAAADAAAAAEAAAAWAAAADAAAAAAAAABUAAAAJAEAAAoAAABwAAAA5gAAAHwAAAABAAAAqyr5QY7j+EEKAAAAcAAAACQAAABMAAAABAAAAAkAAABwAAAA6AAAAH0AAACUAAAAUwBpAGcAbgBlAGQAIABiAHkAOgAgAFQAUwBWAEUAVABPAFMATABBAFYAIABOAEEAWQBEAEUATgBPAFYAIABEAEkATQBPAFYABgAAAAMAAAAHAAAABwAAAAYAAAAHAAAAAwAAAAcAAAAFAAAAAwAAAAMAAAAFAAAABgAAAAcAAAAGAAAABQAAAAkAAAAGAAAABQAAAAcAAAAHAAAAAwAAAAgAAAAHAAAABQAAAAgAAAAGAAAACAAAAAkAAAAHAAAAAwAAAAgAAAADAAAACgAAAAkAAAAHAAAAFgAAAAwAAAAAAAAAJQAAAAwAAAACAAAADgAAABQAAAAAAAAAEAAAABQAAAA=</Object>
  <Object Id="idInvalidSigLnImg">AQAAAGwAAAAAAAAAAAAAAP8AAAB/AAAAAAAAAAAAAAAmHwAAjw8AACBFTUYAAAEAQCEAALEAAAAGAAAAAAAAAAAAAAAAAAAAgAcAADgEAABWAgAAUAEAAAAAAAAAAAAAAAAAAPAfCQCAIAUACgAAABAAAAAAAAAAAAAAAEsAAAAQAAAAAAAAAAUAAAAeAAAAGAAAAAAAAAAAAAAAAAEAAIAAAAAnAAAAGAAAAAEAAAA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8PDwAAAAAAAlAAAADAAAAAEAAABMAAAAZAAAAAAAAAAAAAAA/wAAAH8AAAAAAAAAAAAAAAABAACAAAAAIQDwAAAAAAAAAAAAAACAPwAAAAAAAAAAAACAPwAAAAAAAAAAAAAAAAAAAAAAAAAAAAAAAAAAAAAAAAAAJQAAAAwAAAAAAACAKAAAAAwAAAABAAAAJwAAABgAAAABAAAAAAAAAPDw8A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8AAAAAACUAAAAMAAAAAQAAAEwAAABkAAAAAAAAAAMAAAD/AAAAEgAAAAAAAAADAAAAAAEAABAAAAAhAPAAAAAAAAAAAAAAAIA/AAAAAAAAAAAAAIA/AAAAAAAAAAAAAAAAAAAAAAAAAAAAAAAAAAAAAAAAAAAlAAAADAAAAAAAAIAoAAAADAAAAAEAAAAnAAAAGAAAAAEAAAAAAAAA////AAAAAAAlAAAADAAAAAEAAABMAAAAZAAAAAkAAAADAAAAGAAAABIAAAAJAAAAAwAAABAAAAAQAAAAIQDwAAAAAAAAAAAAAACAPwAAAAAAAAAAAACAPwAAAAAAAAAAAAAAAAAAAAAAAAAAAAAAAAAAAAAAAAAAJQAAAAwAAAAAAACAKAAAAAwAAAABAAAAFQAAAAwAAAADAAAAcgAAAKAEAAAKAAAAAwAAABcAAAAQAAAACgAAAAMAAAAOAAAADgAAAAAA/wEAAAAAAAAAAAAAgD8AAAAAAAAAAAAAgD8AAAAAAAAAAP///wAAAAAAbAAAADQAAACgAAAAAAQAAA4AAAAOAAAAKAAAABAAAAAQAAAAAQAgAAMAAAAABAAAAAAAAAAAAAAAAAAAAAAAAAAA/wAA/wAA/wAAAAAAAAAAAAAAAAAAAAAAAAAAAAAAAAAAAAAAAAAAAAAAAAAAAAAAAAAAAAAAAAAAAAAAAAAAAAAAAAAAAAAAAAAAAAAAAAAAAAAAAAAAAAAAAAAAAAAAAAAAAAAAAAAAAAAAAAAAAAAAAAAAAAAAAAAAAAAAAAAAAAAAAAAAAAAAAAAAAAAAAAAAAAAAHh8fihgZGW4AAAAAAAAAAA4POT01N9bmAAAAAAAAAAAAAAAAAAAAADs97f8AAAAAAAAAAAAAAAAAAAAAAAAAADo7O6Y4Ojr/ODo6/wsLCzEAAAAADg85PTU31uYAAAAAAAAAADs97f8AAAAAAAAAAAAAAAAAAAAAAAAAAAAAAAA6Ozumpqen//r6+v9OUFD/kZKS/wAAAAAODzk9NTfW5js97f8AAAAAAAAAAAAAAAAAAAAAAAAAAAAAAAAAAAAAOjs7pqanp//6+vr/+vr6//r6+v+srKyvAAAAADs97f81N9bmAAAAAAAAAAAAAAAAAAAAAAAAAAAAAAAAAAAAADo7O6amp6f/+vr6//r6+v88PDw9AAAAADs97f8AAAAADg85PTU31uYAAAAAAAAAAAAAAAAAAAAAAAAAAAAAAAA6Ozumpqen//r6+v88PDw9AAAAADs97f8AAAAAAAAAAAAAAAAODzk9NTfW5gAAAAAAAAAAAAAAAAAAAAAAAAAAOjs7ppGSkv84Ojr/ODo6/xISElEAAAAAAAAAAAAAAAAAAAAAAAAAAAAAAAAAAAAAAAAAAAAAAAAAAAAAAAAAADo7O6ZOUFD/+vr6//r6+v+vr6/xOzs7e0lLS8wAAAAAAAAAAAAAAAAAAAAAAAAAAAAAAAAAAAAAAAAAAAAAAABFR0f2+vr6//r6+v/6+vr/+vr6//r6+v9ISkr4CwsLMQAAAAAAAAAAAAAAAAAAAAAAAAAAAAAAAAAAAAAYGRluiImJ9vr6+v/6+vr/+vr6//r6+v/6+vr/pqen/x4fH4oAAAAAAAAAAAAAAAAAAAAAAAAAAAAAAAAAAAAAGBkZboiJifb6+vr/+vr6//r6+v/6+vr/+vr6/6anp/8eHx+KAAAAAAAAAAAAAAAAAAAAAAAAAAAAAAAAAAAAAAsLCzFISkr4+vr6//r6+v/6+vr/+vr6//r6+v9dXl72EhISUQAAAAAAAAAAAAAAAAAAAAAAAAAAAAAAAAAAAAAAAAAAHh8fimZnZ//6+vr/+vr6//r6+v97fX3/OTs7uwAAAAAAAAAAAAAAAAAAAAAAAAAAAAAAAAAAAAAAAAAAAAAAAAAAAAAYGRluODo6/zg6Ov84Ojr/Hh8figAAAAAAAAAAAAAAAAAAAAAAAAAAAAAAAAAAAAAnAAAAGAAAAAEAAAAAAAAA////AAAAAAAlAAAADAAAAAEAAABMAAAAZAAAACIAAAAEAAAAeQAAABAAAAAiAAAABAAAAFgAAAANAAAAIQDwAAAAAAAAAAAAAACAPwAAAAAAAAAAAACAPwAAAAAAAAAAAAAAAAAAAAAAAAAAAAAAAAAAAAAAAAAAJQAAAAwAAAAAAACAKAAAAAwAAAABAAAAUgAAAHABAAABAAAA9f///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P8AAAASAAAADAAAAAEAAAAeAAAAGAAAACIAAAAEAAAAegAAABEAAAAlAAAADAAAAAEAAABUAAAAtAAAACMAAAAEAAAAeAAAABAAAAABAAAAqyr5QY7j+EEjAAAABAAAABEAAABMAAAAAAAAAAAAAAAAAAAA//////////9wAAAASQBuAHYAYQBsAGkAZAAgAHMAaQBnAG4AYQB0AHUAcgBlAAAAAwAAAAcAAAAFAAAABgAAAAMAAAADAAAABwAAAAMAAAAFAAAAAwAAAAcAAAAHAAAABgAAAAQAAAAHAAAABAAAAAYAAABLAAAAQAAAADAAAAAFAAAAIAAAAAEAAAABAAAAEAAAAAAAAAAAAAAAAAEAAIAAAAAAAAAAAAAAAAABAACAAAAAUgAAAHABAAACAAAAFAAAAAkAAAAAAAAAAAAAALwCAAAAAADM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FgAAAAAAAAA1AAAAIQDwAAAAAAAAAAAAAACAPwAAAAAAAAAAAACAPwAAAAAAAAAAAAAAAAAAAAAAAAAAAAAAAAAAAAAAAAAAJQAAAAwAAAAAAACAKAAAAAwAAAADAAAAJwAAABgAAAADAAAAAAAAAAAAAAAAAAAAJQAAAAwAAAADAAAATAAAAGQAAAAAAAAAAAAAAP//////////AAAAABYAAAAAAQAAAAAAACEA8AAAAAAAAAAAAAAAgD8AAAAAAAAAAAAAgD8AAAAAAAAAAAAAAAAAAAAAAAAAAAAAAAAAAAAAAAAAACUAAAAMAAAAAAAAgCgAAAAMAAAAAwAAACcAAAAYAAAAAwAAAAAAAAAAAAAAAAAAACUAAAAMAAAAAwAAAEwAAABkAAAAAAAAAAAAAAD//////////wABAAAWAAAAAAAAADUAAAAhAPAAAAAAAAAAAAAAAIA/AAAAAAAAAAAAAIA/AAAAAAAAAAAAAAAAAAAAAAAAAAAAAAAAAAAAAAAAAAAlAAAADAAAAAAAAIAoAAAADAAAAAMAAAAnAAAAGAAAAAMAAAAAAAAAAAAAAAAAAAAlAAAADAAAAAMAAABMAAAAZAAAAAAAAABLAAAA/wAAAEwAAAAAAAAASwAAAAABAAACAAAAIQDwAAAAAAAAAAAAAACAPwAAAAAAAAAAAACAPwAAAAAAAAAAAAAAAAAAAAAAAAAAAAAAAAAAAAAAAAAAJQAAAAwAAAAAAACAKAAAAAwAAAADAAAAJwAAABgAAAADAAAAAAAAAP///wAAAAAAJQAAAAwAAAADAAAATAAAAGQAAAAAAAAAFgAAAP8AAABKAAAAAAAAABYAAAAAAQAANQAAACEA8AAAAAAAAAAAAAAAgD8AAAAAAAAAAAAAgD8AAAAAAAAAAAAAAAAAAAAAAAAAAAAAAAAAAAAAAAAAACUAAAAMAAAAAAAAgCgAAAAMAAAAAwAAACcAAAAYAAAAAwAAAAAAAAD///8AAAAAACUAAAAMAAAAAwAAAEwAAABkAAAACQAAACcAAAAfAAAASgAAAAkAAAAn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CgAAACcAAAAeAAAASgAAAAEAAACrKvlBjuP4QQoAAABLAAAAAQAAAEwAAAAEAAAACQAAACcAAAAgAAAASwAAAFAAAABYAAAAFQAAABYAAAAMAAAAAAAAACUAAAAMAAAAAgAAACcAAAAYAAAABAAAAAAAAAD///8AAAAAACUAAAAMAAAABAAAAEwAAABkAAAAKQAAABkAAAD2AAAASgAAACkAAAAZAAAAzgAAADIAAAAhAPAAAAAAAAAAAAAAAIA/AAAAAAAAAAAAAIA/AAAAAAAAAAAAAAAAAAAAAAAAAAAAAAAAAAAAAAAAAAAlAAAADAAAAAAAAIAoAAAADAAAAAQAAAAnAAAAGAAAAAQAAAAAAAAA////AAAAAAAlAAAADAAAAAQAAABMAAAAZAAAACkAAAAZAAAA9gAAAEcAAAApAAAAGQAAAM4AAAAvAAAAIQDwAAAAAAAAAAAAAACAPwAAAAAAAAAAAACAPwAAAAAAAAAAAAAAAAAAAAAAAAAAAAAAAAAAAAAAAAAAJQAAAAwAAAAAAACAKAAAAAwAAAAEAAAAJwAAABgAAAAEAAAAAAAAAP///wAAAAAAJQAAAAwAAAAEAAAATAAAAGQAAAApAAAAMwAAAKQAAABHAAAAKQAAADMAAAB8AAAAFQAAACEA8AAAAAAAAAAAAAAAgD8AAAAAAAAAAAAAgD8AAAAAAAAAAAAAAAAAAAAAAAAAAAAAAAAAAAAAAAAAACUAAAAMAAAAAAAAgCgAAAAMAAAABAAAAFIAAABwAQAABAAAAPD///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pAAAAMwAAAKUAAABIAAAAJQAAAAwAAAAEAAAAVAAAAKwAAAAqAAAAMwAAAKMAAABHAAAAAQAAAKsq+UGO4/hBKgAAADMAAAAQAAAATAAAAAAAAAAAAAAAAAAAAP//////////bAAAAFQAcwB2AGUAdABvAHMAbABhAHYAIABEAGkAbQBvAHYACAAAAAcAAAAIAAAACAAAAAUAAAAJAAAABwAAAAQAAAAIAAAACAAAAAQAAAALAAAABAAAAA4AAAAJAAAACAAAAEsAAABAAAAAMAAAAAUAAAAgAAAAAQAAAAEAAAAQAAAAAAAAAAAAAAAAAQAAgAAAAAAAAAAAAAAAAAEAAIAAAAAlAAAADAAAAAIAAAAnAAAAGAAAAAUAAAAAAAAA////AAAAAAAlAAAADAAAAAUAAABMAAAAZAAAAAAAAABQAAAA/wAAAHwAAAAAAAAAUAAAAAABAAAtAAAAIQDwAAAAAAAAAAAAAACAPwAAAAAAAAAAAACAPwAAAAAAAAAAAAAAAAAAAAAAAAAAAAAAAAAAAAAAAAAAJQAAAAwAAAAAAACAKAAAAAwAAAAFAAAAJwAAABgAAAAFAAAAAAAAAP///wAAAAAAJQAAAAwAAAAFAAAATAAAAGQAAAAJAAAAUAAAAPYAAABcAAAACQAAAFAAAADuAAAADQAAACEA8AAAAAAAAAAAAAAAgD8AAAAAAAAAAAAAgD8AAAAAAAAAAAAAAAAAAAAAAAAAAAAAAAAAAAAAAAAAACUAAAAMAAAAAAAAgCgAAAAMAAAABQAAACUAAAAMAAAAAQAAABgAAAAMAAAAAAAAABIAAAAMAAAAAQAAAB4AAAAYAAAACQAAAFAAAAD3AAAAXQAAACUAAAAMAAAAAQAAAFQAAACsAAAACgAAAFAAAABfAAAAXAAAAAEAAACrKvlBjuP4QQoAAABQAAAAEAAAAEwAAAAAAAAAAAAAAAAAAAD//////////2wAAABUAHMAdgBlAHQAbwBzAGwAYQB2ACAARABpAG0AbwB2AAUAAAAFAAAABQAAAAYAAAAEAAAABwAAAAUAAAADAAAABgAAAAUAAAADAAAACAAAAAMAAAAJAAAABwAAAAUAAABLAAAAQAAAADAAAAAFAAAAIAAAAAEAAAABAAAAEAAAAAAAAAAAAAAAAAEAAIAAAAAAAAAAAAAAAAABAACAAAAAJQAAAAwAAAACAAAAJwAAABgAAAAFAAAAAAAAAP///wAAAAAAJQAAAAwAAAAFAAAATAAAAGQAAAAJAAAAYAAAAPYAAABsAAAACQAAAGAAAADuAAAADQAAACEA8AAAAAAAAAAAAAAAgD8AAAAAAAAAAAAAgD8AAAAAAAAAAAAAAAAAAAAAAAAAAAAAAAAAAAAAAAAAACUAAAAMAAAAAAAAgCgAAAAMAAAABQAAACUAAAAMAAAAAQAAABgAAAAMAAAAAAAAABIAAAAMAAAAAQAAAB4AAAAYAAAACQAAAGAAAAD3AAAAbQAAACUAAAAMAAAAAQAAAFQAAAC4AAAACgAAAGAAAABkAAAAbAAAAAEAAACrKvlBjuP4QQoAAABgAAAAEgAAAEwAAAAAAAAAAAAAAAAAAAD//////////3AAAABFAHgAZQBjAHUAdABpAHYAZQAgAEQAaQByAGUAYwB0AG8AcgAGAAAABQAAAAYAAAAFAAAABwAAAAQAAAADAAAABQAAAAYAAAADAAAACAAAAAMAAAAEAAAABgAAAAUAAAAEAAAABwAAAAQAAABLAAAAQAAAADAAAAAFAAAAIAAAAAEAAAABAAAAEAAAAAAAAAAAAAAAAAEAAIAAAAAAAAAAAAAAAAABAACAAAAAJQAAAAwAAAACAAAAJwAAABgAAAAFAAAAAAAAAP///wAAAAAAJQAAAAwAAAAFAAAATAAAAGQAAAAJAAAAcAAAAOcAAAB8AAAACQAAAHAAAADfAAAADQAAACEA8AAAAAAAAAAAAAAAgD8AAAAAAAAAAAAAgD8AAAAAAAAAAAAAAAAAAAAAAAAAAAAAAAAAAAAAAAAAACUAAAAMAAAAAAAAgCgAAAAMAAAABQAAACUAAAAMAAAAAQAAABgAAAAMAAAAAAAAABIAAAAMAAAAAQAAABYAAAAMAAAAAAAAAFQAAAAkAQAACgAAAHAAAADmAAAAfAAAAAEAAACrKvlBjuP4QQoAAABwAAAAJAAAAEwAAAAEAAAACQAAAHAAAADoAAAAfQAAAJQAAABTAGkAZwBuAGUAZAAgAGIAeQA6ACAAVABTAFYARQBUAE8AUwBMAEEAVgAgAE4AQQBZAEQARQBOAE8AVgAgAEQASQBNAE8AVgAGAAAAAwAAAAcAAAAHAAAABgAAAAcAAAADAAAABwAAAAUAAAADAAAAAwAAAAUAAAAGAAAABwAAAAYAAAAFAAAACQAAAAYAAAAFAAAABwAAAAcAAAADAAAACAAAAAcAAAAFAAAACAAAAAYAAAAIAAAACQAAAAcAAAADAAAACAAAAAMAAAAKAAAACQAAAAcAAAAWAAAADAAAAAAAAAAlAAAADAAAAAIAAAAOAAAAFAAAAAAAAAAQAAAAFAAAAA==</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psOHU+BJlvs7cgxIoHbPftOrKLLQF4jWyNEC4Dq9ZGw=</DigestValue>
    </Reference>
    <Reference Type="http://www.w3.org/2000/09/xmldsig#Object" URI="#idOfficeObject">
      <DigestMethod Algorithm="http://www.w3.org/2001/04/xmlenc#sha256"/>
      <DigestValue>baFBTRamLm7vX8hH3GtV89N2jVRHD36ai44TVBWv5x0=</DigestValue>
    </Reference>
    <Reference Type="http://uri.etsi.org/01903#SignedProperties" URI="#idSignedProperties">
      <Transforms>
        <Transform Algorithm="http://www.w3.org/TR/2001/REC-xml-c14n-20010315"/>
      </Transforms>
      <DigestMethod Algorithm="http://www.w3.org/2001/04/xmlenc#sha256"/>
      <DigestValue>L2Y6eBnSDZE1OrrPJ68DjbJV/+WGngQF5V7Zndbq0Mw=</DigestValue>
    </Reference>
    <Reference Type="http://www.w3.org/2000/09/xmldsig#Object" URI="#idValidSigLnImg">
      <DigestMethod Algorithm="http://www.w3.org/2001/04/xmlenc#sha256"/>
      <DigestValue>0oN3DMR6Aj3Gci4T5kXR08Oxb7N20uolnoapVG2jCVc=</DigestValue>
    </Reference>
    <Reference Type="http://www.w3.org/2000/09/xmldsig#Object" URI="#idInvalidSigLnImg">
      <DigestMethod Algorithm="http://www.w3.org/2001/04/xmlenc#sha256"/>
      <DigestValue>wnx3AKRIeJbz8Ysv3tS3OpmwvmDKX3BHU1bLEfhM/TE=</DigestValue>
    </Reference>
  </SignedInfo>
  <SignatureValue>NhoRofAT/oEpcu4ZGlb87J2DnZjxG7r4lUuGJqSYB8UPQFc4UeDA25svHF+d1rgZaPRUvYMxZb0+
6athmrOlSCN1d0YfUc08rV4xh8qHjBhVKTK1qPPfWUCm++mtrrijbkcxsxl1/zDHI7enlUovuYf3
xzEcBp5e81z+f0VyHvMnS2ROgyeJ69eEZ52HvjJvMcJ6Ip1hAIMFhdHzT0H8Dgp39yv29yj8pJL0
NT/++2GFoPV6gA9n1Ho8ePD5t7VcOlQBK7wJFEvHh1WND9xEi53iYsjOFe2U+kA/xsPYJxkGtW7X
WWUmo9QJURiSQMZukOtDgDn+DCC1GNdVolc3RA==</SignatureValue>
  <KeyInfo>
    <X509Data>
      <X509Certificate>MIIHDTCCBPWgAwIBAgIISZR31C28CtgwDQYJKoZIhvcNAQELBQAweDELMAkGA1UEBhMCQkcxGDAWBgNVBGETD05UUkJHLTIwMTIzMDQyNjESMBAGA1UEChMJQk9SSUNBIEFEMRAwDgYDVQQLEwdCLVRydXN0MSkwJwYDVQQDEyBCLVRydXN0IE9wZXJhdGlvbmFsIFF1YWxpZmllZCBDQTAeFw0yNjA1MTQwMDAwMDBaFw0yNzA1MTQwMDAwMDBaMIGSMScwJQYJKoZIhvcNAQkBFhhEaW1pdGFyLkRpbG92QGRza2JhbmsuYmcxDjAMBgNVBAQMBURJTE9WMRAwDgYDVQQqDAdESU1JVEFSMRkwFwYDVQQFExBQTk9CRy03NzExMDYzMjg4MR0wGwYDVQQDDBRESU1JVEFSIElWQU5PViBESUxPVjELMAkGA1UEBhMCQkcwggEiMA0GCSqGSIb3DQEBAQUAA4IBDwAwggEKAoIBAQCurHXC9t+W7ICogiuTiMK5sxV7Yp93OkIOgKT7X0Oyllp737FY9EESk+hGB8+NoaC/Lbrt5GC7hP//56ZSy8UrcAAAXk1SjZSMLPe8Che2lA1wmZfLxutiAwE07dKOZA9VBt6bIw0HAjxVkz0Wq3Dr96RslwXHJlybgqYLrO9B6hwEQbY81BUzPKUhMf7EA0pXFJc6ih7da65GZssPP+ae6H1bpuF1kV21baHxjpz5D6mm/AcSgKyeIaL3y0FJXBVcrPAKPXZ5wffpiJBfTOu1VNchIIbXaE3HdqLuL4orKdf4dvZFx3EP8HZMECwma2hgwKSn5bAIRoAfaUSWvzexAgMBAAGjggJ+MIICejAdBgNVHQ4EFgQU8JrBweTn9HnwWlyMwtr0bUEo3mwwHwYDVR0jBBgwFoAUJ88IQwTwxYM3Z4EXTfwF5ttli7AwIAYDVR0SBBkwF4YVaHR0cDovL3d3dy5iLXRydXN0LmJnMAkGA1UdEwQCMAAwYQYDVR0gBFowWDBBBgsrBgEEAft2AQYBATAyMDAGCCsGAQUFBwIBFiRodHRwOi8vd3d3LmItdHJ1c3Qub3JnL2RvY3VtZW50cy9jcHMwCAYGBACLMAEBMAkGBwQAi+xAAQIwDgYDVR0PAQH/BAQDAgXgMB0GA1UdJQQWMBQGCCsGAQUFBwMCBggrBgEFBQcDBDBMBgNVHR8ERTBDMEGgP6A9hjtodHRwOi8vY3JsLmItdHJ1c3Qub3JnL3JlcG9zaXRvcnkvQi1UcnVzdE9wZXJhdGlvbmFsUUNBLmNybDB7BggrBgEFBQcBAQRvMG0wIwYIKwYBBQUHMAGGF2h0dHA6Ly9vY3NwLmItdHJ1c3Qub3JnMEYGCCsGAQUFBzAChjpodHRwOi8vY2EuYi10cnVzdC5vcmcvcmVwb3NpdG9yeS9CLVRydXN0T3BlcmF0aW9uYWxRQ0EuY2VyMIGIBggrBgEFBQcBAwR8MHowFQYIKwYBBQUHCwIwCQYHBACL7EkBATAIBgYEAI5GAQEwCAYGBACORgEEMDgGBgQAjkYBBTAuMCwWJmh0dHBzOi8vd3d3LmItdHJ1c3Qub3JnL3Bkcy9wZHNfZW4ucGRmEwJlbjATBgYEAI5GAQYwCQYHBACORgEGATAjBgNVHREEHDAagRhEaW1pdGFyLkRpbG92QGRza2JhbmsuYmcwDQYJKoZIhvcNAQELBQADggIBALQXkcV2QZBGGT47At4IpQ6I6B0+PSVYQJcxRNiQdxPkMSJFoy8pH3kS1oNe9th6IBPwbLU8HmanpU7GY8IAFbJaphO6MZxKvgcTifmn73Sp5PrKgGidTtrO9sjbxgetILL0XhS9iuBMqt6MXdKos75d9YTGbHHgrNbiOLng/xyP6E7/6mhvkp3pfVHuQTgg/4oU6+J8r9X9k/Z4x9RfoVu6ARLW/+Bm9cxk1r/msXXz8pufW3V0LmRGWyVYcWKBefIL96qL+RfkWWOuw8uase4fY8fBiE9L+wAIl8bcezSauh64FU5MtmR7ZxtL8PFeQVs1Gbp+21WPuG5VDX5Wy+42GCT9ePJz1qXnzZTg85nJNce9ZS35dQ2ZgRz+Ac7bZV7sSKG2KXPAcd/8WocyrOliAlQFDz49P6XyhHqhzEjhuga7wIeTgl8DuN+DMkifT7RVEddiR+M+R94ic1uu/tkkKaCy6Rit6/VYKbxR/J6TELCfK29mCqnKXIeMc3hoDgUoS23WNoLmKusOAkfcPmWnLAkFZerXAzwHSJOcEB7whVbarcCHeCXhJ89iGCgGPvKM6Npk+xfyZM5wjpTe6MmPQH+rdjBOeLpVbrlwXfhhMhE5Wm9FMn4pBdzNc2cce0GsHqdHEMftbHLmhVKwn+Y/Q833emikN4uCvw8Rv/ps</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47"/>
            <mdssi:RelationshipReference xmlns:mdssi="http://schemas.openxmlformats.org/package/2006/digital-signature" SourceId="rId50"/>
            <mdssi:RelationshipReference xmlns:mdssi="http://schemas.openxmlformats.org/package/2006/digital-signature" SourceId="rId55"/>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3"/>
            <mdssi:RelationshipReference xmlns:mdssi="http://schemas.openxmlformats.org/package/2006/digital-signature" SourceId="rId58"/>
            <mdssi:RelationshipReference xmlns:mdssi="http://schemas.openxmlformats.org/package/2006/digital-signature" SourceId="rId5"/>
            <mdssi:RelationshipReference xmlns:mdssi="http://schemas.openxmlformats.org/package/2006/digital-signature" SourceId="rId61"/>
            <mdssi:RelationshipReference xmlns:mdssi="http://schemas.openxmlformats.org/package/2006/digital-signature" SourceId="rId1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48"/>
            <mdssi:RelationshipReference xmlns:mdssi="http://schemas.openxmlformats.org/package/2006/digital-signature" SourceId="rId56"/>
            <mdssi:RelationshipReference xmlns:mdssi="http://schemas.openxmlformats.org/package/2006/digital-signature" SourceId="rId8"/>
            <mdssi:RelationshipReference xmlns:mdssi="http://schemas.openxmlformats.org/package/2006/digital-signature" SourceId="rId51"/>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46"/>
            <mdssi:RelationshipReference xmlns:mdssi="http://schemas.openxmlformats.org/package/2006/digital-signature" SourceId="rId59"/>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54"/>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49"/>
            <mdssi:RelationshipReference xmlns:mdssi="http://schemas.openxmlformats.org/package/2006/digital-signature" SourceId="rId5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52"/>
            <mdssi:RelationshipReference xmlns:mdssi="http://schemas.openxmlformats.org/package/2006/digital-signature" SourceId="rId60"/>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QjfdxpEijfvDbPPV4ja931L3JzbGslDq3gt+MSqBT3k=</DigestValue>
      </Reference>
      <Reference URI="/xl/calcChain.xml?ContentType=application/vnd.openxmlformats-officedocument.spreadsheetml.calcChain+xml">
        <DigestMethod Algorithm="http://www.w3.org/2001/04/xmlenc#sha256"/>
        <DigestValue>jhUFNIztf1je98CADkG4LZUv7ejteIQqT4rI/1AQKdw=</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k7x4InUpprzMd7EavVzigdy/k2BCSAieF1tBJyAznHo=</DigestValue>
      </Reference>
      <Reference URI="/xl/drawings/vmlDrawing1.vml?ContentType=application/vnd.openxmlformats-officedocument.vmlDrawing">
        <DigestMethod Algorithm="http://www.w3.org/2001/04/xmlenc#sha256"/>
        <DigestValue>HHzDv4yTtQrZgKyuyr7Fo3V0WuWtTCwizK7Jb/0Ed/A=</DigestValue>
      </Reference>
      <Reference URI="/xl/media/image1.emf?ContentType=image/x-emf">
        <DigestMethod Algorithm="http://www.w3.org/2001/04/xmlenc#sha256"/>
        <DigestValue>QFhiP6WxbfpIJ621pXbaXgdpOk5rP7GaEcJJNSm7Tc8=</DigestValue>
      </Reference>
      <Reference URI="/xl/media/image2.emf?ContentType=image/x-emf">
        <DigestMethod Algorithm="http://www.w3.org/2001/04/xmlenc#sha256"/>
        <DigestValue>OU/xajwQdV/xEUXXScoSENkQY3fK5f9EwDmjky1xHb0=</DigestValue>
      </Reference>
      <Reference URI="/xl/printerSettings/printerSettings1.bin?ContentType=application/vnd.openxmlformats-officedocument.spreadsheetml.printerSettings">
        <DigestMethod Algorithm="http://www.w3.org/2001/04/xmlenc#sha256"/>
        <DigestValue>BTOxzcKZIvQQhAhp4BYDqpQOt7f3HZkmNdkUneQnlQ4=</DigestValue>
      </Reference>
      <Reference URI="/xl/printerSettings/printerSettings10.bin?ContentType=application/vnd.openxmlformats-officedocument.spreadsheetml.printerSettings">
        <DigestMethod Algorithm="http://www.w3.org/2001/04/xmlenc#sha256"/>
        <DigestValue>AOaDuHtsifCB+3mFVZaFSjZ2jbySMm3+Pey0DhdCrvo=</DigestValue>
      </Reference>
      <Reference URI="/xl/printerSettings/printerSettings100.bin?ContentType=application/vnd.openxmlformats-officedocument.spreadsheetml.printerSettings">
        <DigestMethod Algorithm="http://www.w3.org/2001/04/xmlenc#sha256"/>
        <DigestValue>4sf+1AWluvbpxJKPd2Oye0vW/vjaIC4T1BxgDzXmoXg=</DigestValue>
      </Reference>
      <Reference URI="/xl/printerSettings/printerSettings1000.bin?ContentType=application/vnd.openxmlformats-officedocument.spreadsheetml.printerSettings">
        <DigestMethod Algorithm="http://www.w3.org/2001/04/xmlenc#sha256"/>
        <DigestValue>r3XBjBuS7s7/RC+8u1aGIzrWq5LgqIgb+WoWE2tSozg=</DigestValue>
      </Reference>
      <Reference URI="/xl/printerSettings/printerSettings1001.bin?ContentType=application/vnd.openxmlformats-officedocument.spreadsheetml.printerSettings">
        <DigestMethod Algorithm="http://www.w3.org/2001/04/xmlenc#sha256"/>
        <DigestValue>9yMZBLR4Nrye9a/Pzc53qddzqCFUYQmUHfyLaVdcDbE=</DigestValue>
      </Reference>
      <Reference URI="/xl/printerSettings/printerSettings1002.bin?ContentType=application/vnd.openxmlformats-officedocument.spreadsheetml.printerSettings">
        <DigestMethod Algorithm="http://www.w3.org/2001/04/xmlenc#sha256"/>
        <DigestValue>r3XBjBuS7s7/RC+8u1aGIzrWq5LgqIgb+WoWE2tSozg=</DigestValue>
      </Reference>
      <Reference URI="/xl/printerSettings/printerSettings1003.bin?ContentType=application/vnd.openxmlformats-officedocument.spreadsheetml.printerSettings">
        <DigestMethod Algorithm="http://www.w3.org/2001/04/xmlenc#sha256"/>
        <DigestValue>r3XBjBuS7s7/RC+8u1aGIzrWq5LgqIgb+WoWE2tSozg=</DigestValue>
      </Reference>
      <Reference URI="/xl/printerSettings/printerSettings1004.bin?ContentType=application/vnd.openxmlformats-officedocument.spreadsheetml.printerSettings">
        <DigestMethod Algorithm="http://www.w3.org/2001/04/xmlenc#sha256"/>
        <DigestValue>ifFw/UNXJPpaHH+uaxx1y1rPwjg/yn5QlflMbaVq85M=</DigestValue>
      </Reference>
      <Reference URI="/xl/printerSettings/printerSettings1005.bin?ContentType=application/vnd.openxmlformats-officedocument.spreadsheetml.printerSettings">
        <DigestMethod Algorithm="http://www.w3.org/2001/04/xmlenc#sha256"/>
        <DigestValue>ifFw/UNXJPpaHH+uaxx1y1rPwjg/yn5QlflMbaVq85M=</DigestValue>
      </Reference>
      <Reference URI="/xl/printerSettings/printerSettings1006.bin?ContentType=application/vnd.openxmlformats-officedocument.spreadsheetml.printerSettings">
        <DigestMethod Algorithm="http://www.w3.org/2001/04/xmlenc#sha256"/>
        <DigestValue>r3XBjBuS7s7/RC+8u1aGIzrWq5LgqIgb+WoWE2tSozg=</DigestValue>
      </Reference>
      <Reference URI="/xl/printerSettings/printerSettings1007.bin?ContentType=application/vnd.openxmlformats-officedocument.spreadsheetml.printerSettings">
        <DigestMethod Algorithm="http://www.w3.org/2001/04/xmlenc#sha256"/>
        <DigestValue>ifFw/UNXJPpaHH+uaxx1y1rPwjg/yn5QlflMbaVq85M=</DigestValue>
      </Reference>
      <Reference URI="/xl/printerSettings/printerSettings1008.bin?ContentType=application/vnd.openxmlformats-officedocument.spreadsheetml.printerSettings">
        <DigestMethod Algorithm="http://www.w3.org/2001/04/xmlenc#sha256"/>
        <DigestValue>6FkLDuM0a2JWCe/NCqkfkFGGsEKEOqzdjtYNAetQkvQ=</DigestValue>
      </Reference>
      <Reference URI="/xl/printerSettings/printerSettings1009.bin?ContentType=application/vnd.openxmlformats-officedocument.spreadsheetml.printerSettings">
        <DigestMethod Algorithm="http://www.w3.org/2001/04/xmlenc#sha256"/>
        <DigestValue>RHPsmZQlM/7r6S3JHgxRNOuiVFqH9Hz5NSR8UPtm0PA=</DigestValue>
      </Reference>
      <Reference URI="/xl/printerSettings/printerSettings101.bin?ContentType=application/vnd.openxmlformats-officedocument.spreadsheetml.printerSettings">
        <DigestMethod Algorithm="http://www.w3.org/2001/04/xmlenc#sha256"/>
        <DigestValue>4sf+1AWluvbpxJKPd2Oye0vW/vjaIC4T1BxgDzXmoXg=</DigestValue>
      </Reference>
      <Reference URI="/xl/printerSettings/printerSettings1010.bin?ContentType=application/vnd.openxmlformats-officedocument.spreadsheetml.printerSettings">
        <DigestMethod Algorithm="http://www.w3.org/2001/04/xmlenc#sha256"/>
        <DigestValue>LLgOvqILSPezRF+xmU8TOsG1WIYuINJNmT2vFWgApg0=</DigestValue>
      </Reference>
      <Reference URI="/xl/printerSettings/printerSettings1011.bin?ContentType=application/vnd.openxmlformats-officedocument.spreadsheetml.printerSettings">
        <DigestMethod Algorithm="http://www.w3.org/2001/04/xmlenc#sha256"/>
        <DigestValue>ibUXr0vOm8xoppsqwvt/qoaR34aZo1Bt8nGr51G3MxU=</DigestValue>
      </Reference>
      <Reference URI="/xl/printerSettings/printerSettings1012.bin?ContentType=application/vnd.openxmlformats-officedocument.spreadsheetml.printerSettings">
        <DigestMethod Algorithm="http://www.w3.org/2001/04/xmlenc#sha256"/>
        <DigestValue>6FkLDuM0a2JWCe/NCqkfkFGGsEKEOqzdjtYNAetQkvQ=</DigestValue>
      </Reference>
      <Reference URI="/xl/printerSettings/printerSettings1013.bin?ContentType=application/vnd.openxmlformats-officedocument.spreadsheetml.printerSettings">
        <DigestMethod Algorithm="http://www.w3.org/2001/04/xmlenc#sha256"/>
        <DigestValue>ibUXr0vOm8xoppsqwvt/qoaR34aZo1Bt8nGr51G3MxU=</DigestValue>
      </Reference>
      <Reference URI="/xl/printerSettings/printerSettings1014.bin?ContentType=application/vnd.openxmlformats-officedocument.spreadsheetml.printerSettings">
        <DigestMethod Algorithm="http://www.w3.org/2001/04/xmlenc#sha256"/>
        <DigestValue>RHPsmZQlM/7r6S3JHgxRNOuiVFqH9Hz5NSR8UPtm0PA=</DigestValue>
      </Reference>
      <Reference URI="/xl/printerSettings/printerSettings1015.bin?ContentType=application/vnd.openxmlformats-officedocument.spreadsheetml.printerSettings">
        <DigestMethod Algorithm="http://www.w3.org/2001/04/xmlenc#sha256"/>
        <DigestValue>9yMZBLR4Nrye9a/Pzc53qddzqCFUYQmUHfyLaVdcDbE=</DigestValue>
      </Reference>
      <Reference URI="/xl/printerSettings/printerSettings1016.bin?ContentType=application/vnd.openxmlformats-officedocument.spreadsheetml.printerSettings">
        <DigestMethod Algorithm="http://www.w3.org/2001/04/xmlenc#sha256"/>
        <DigestValue>6FkLDuM0a2JWCe/NCqkfkFGGsEKEOqzdjtYNAetQkvQ=</DigestValue>
      </Reference>
      <Reference URI="/xl/printerSettings/printerSettings1017.bin?ContentType=application/vnd.openxmlformats-officedocument.spreadsheetml.printerSettings">
        <DigestMethod Algorithm="http://www.w3.org/2001/04/xmlenc#sha256"/>
        <DigestValue>9yMZBLR4Nrye9a/Pzc53qddzqCFUYQmUHfyLaVdcDbE=</DigestValue>
      </Reference>
      <Reference URI="/xl/printerSettings/printerSettings1018.bin?ContentType=application/vnd.openxmlformats-officedocument.spreadsheetml.printerSettings">
        <DigestMethod Algorithm="http://www.w3.org/2001/04/xmlenc#sha256"/>
        <DigestValue>6FkLDuM0a2JWCe/NCqkfkFGGsEKEOqzdjtYNAetQkvQ=</DigestValue>
      </Reference>
      <Reference URI="/xl/printerSettings/printerSettings1019.bin?ContentType=application/vnd.openxmlformats-officedocument.spreadsheetml.printerSettings">
        <DigestMethod Algorithm="http://www.w3.org/2001/04/xmlenc#sha256"/>
        <DigestValue>ibUXr0vOm8xoppsqwvt/qoaR34aZo1Bt8nGr51G3MxU=</DigestValue>
      </Reference>
      <Reference URI="/xl/printerSettings/printerSettings102.bin?ContentType=application/vnd.openxmlformats-officedocument.spreadsheetml.printerSettings">
        <DigestMethod Algorithm="http://www.w3.org/2001/04/xmlenc#sha256"/>
        <DigestValue>6HGumsjBk9X1CzCPpkG1pJTBdVyGv7gAJ+RWNO+yDTc=</DigestValue>
      </Reference>
      <Reference URI="/xl/printerSettings/printerSettings1020.bin?ContentType=application/vnd.openxmlformats-officedocument.spreadsheetml.printerSettings">
        <DigestMethod Algorithm="http://www.w3.org/2001/04/xmlenc#sha256"/>
        <DigestValue>r3XBjBuS7s7/RC+8u1aGIzrWq5LgqIgb+WoWE2tSozg=</DigestValue>
      </Reference>
      <Reference URI="/xl/printerSettings/printerSettings1021.bin?ContentType=application/vnd.openxmlformats-officedocument.spreadsheetml.printerSettings">
        <DigestMethod Algorithm="http://www.w3.org/2001/04/xmlenc#sha256"/>
        <DigestValue>LhHWoZgcArWKY9bgXck6zSfECk4qv6/5K+EKlGRCo64=</DigestValue>
      </Reference>
      <Reference URI="/xl/printerSettings/printerSettings1022.bin?ContentType=application/vnd.openxmlformats-officedocument.spreadsheetml.printerSettings">
        <DigestMethod Algorithm="http://www.w3.org/2001/04/xmlenc#sha256"/>
        <DigestValue>BTOxzcKZIvQQhAhp4BYDqpQOt7f3HZkmNdkUneQnlQ4=</DigestValue>
      </Reference>
      <Reference URI="/xl/printerSettings/printerSettings1023.bin?ContentType=application/vnd.openxmlformats-officedocument.spreadsheetml.printerSettings">
        <DigestMethod Algorithm="http://www.w3.org/2001/04/xmlenc#sha256"/>
        <DigestValue>4sf+1AWluvbpxJKPd2Oye0vW/vjaIC4T1BxgDzXmoXg=</DigestValue>
      </Reference>
      <Reference URI="/xl/printerSettings/printerSettings1024.bin?ContentType=application/vnd.openxmlformats-officedocument.spreadsheetml.printerSettings">
        <DigestMethod Algorithm="http://www.w3.org/2001/04/xmlenc#sha256"/>
        <DigestValue>BTOxzcKZIvQQhAhp4BYDqpQOt7f3HZkmNdkUneQnlQ4=</DigestValue>
      </Reference>
      <Reference URI="/xl/printerSettings/printerSettings1025.bin?ContentType=application/vnd.openxmlformats-officedocument.spreadsheetml.printerSettings">
        <DigestMethod Algorithm="http://www.w3.org/2001/04/xmlenc#sha256"/>
        <DigestValue>4sf+1AWluvbpxJKPd2Oye0vW/vjaIC4T1BxgDzXmoXg=</DigestValue>
      </Reference>
      <Reference URI="/xl/printerSettings/printerSettings1026.bin?ContentType=application/vnd.openxmlformats-officedocument.spreadsheetml.printerSettings">
        <DigestMethod Algorithm="http://www.w3.org/2001/04/xmlenc#sha256"/>
        <DigestValue>4sf+1AWluvbpxJKPd2Oye0vW/vjaIC4T1BxgDzXmoXg=</DigestValue>
      </Reference>
      <Reference URI="/xl/printerSettings/printerSettings1027.bin?ContentType=application/vnd.openxmlformats-officedocument.spreadsheetml.printerSettings">
        <DigestMethod Algorithm="http://www.w3.org/2001/04/xmlenc#sha256"/>
        <DigestValue>4sf+1AWluvbpxJKPd2Oye0vW/vjaIC4T1BxgDzXmoXg=</DigestValue>
      </Reference>
      <Reference URI="/xl/printerSettings/printerSettings1028.bin?ContentType=application/vnd.openxmlformats-officedocument.spreadsheetml.printerSettings">
        <DigestMethod Algorithm="http://www.w3.org/2001/04/xmlenc#sha256"/>
        <DigestValue>4sf+1AWluvbpxJKPd2Oye0vW/vjaIC4T1BxgDzXmoXg=</DigestValue>
      </Reference>
      <Reference URI="/xl/printerSettings/printerSettings1029.bin?ContentType=application/vnd.openxmlformats-officedocument.spreadsheetml.printerSettings">
        <DigestMethod Algorithm="http://www.w3.org/2001/04/xmlenc#sha256"/>
        <DigestValue>4sf+1AWluvbpxJKPd2Oye0vW/vjaIC4T1BxgDzXmoXg=</DigestValue>
      </Reference>
      <Reference URI="/xl/printerSettings/printerSettings103.bin?ContentType=application/vnd.openxmlformats-officedocument.spreadsheetml.printerSettings">
        <DigestMethod Algorithm="http://www.w3.org/2001/04/xmlenc#sha256"/>
        <DigestValue>4sf+1AWluvbpxJKPd2Oye0vW/vjaIC4T1BxgDzXmoXg=</DigestValue>
      </Reference>
      <Reference URI="/xl/printerSettings/printerSettings1030.bin?ContentType=application/vnd.openxmlformats-officedocument.spreadsheetml.printerSettings">
        <DigestMethod Algorithm="http://www.w3.org/2001/04/xmlenc#sha256"/>
        <DigestValue>MqlMFcdOU724y+XT0A1fb7kjq67gysaEXySjCDCzorU=</DigestValue>
      </Reference>
      <Reference URI="/xl/printerSettings/printerSettings1031.bin?ContentType=application/vnd.openxmlformats-officedocument.spreadsheetml.printerSettings">
        <DigestMethod Algorithm="http://www.w3.org/2001/04/xmlenc#sha256"/>
        <DigestValue>4sf+1AWluvbpxJKPd2Oye0vW/vjaIC4T1BxgDzXmoXg=</DigestValue>
      </Reference>
      <Reference URI="/xl/printerSettings/printerSettings1032.bin?ContentType=application/vnd.openxmlformats-officedocument.spreadsheetml.printerSettings">
        <DigestMethod Algorithm="http://www.w3.org/2001/04/xmlenc#sha256"/>
        <DigestValue>MqlMFcdOU724y+XT0A1fb7kjq67gysaEXySjCDCzorU=</DigestValue>
      </Reference>
      <Reference URI="/xl/printerSettings/printerSettings1033.bin?ContentType=application/vnd.openxmlformats-officedocument.spreadsheetml.printerSettings">
        <DigestMethod Algorithm="http://www.w3.org/2001/04/xmlenc#sha256"/>
        <DigestValue>4sf+1AWluvbpxJKPd2Oye0vW/vjaIC4T1BxgDzXmoXg=</DigestValue>
      </Reference>
      <Reference URI="/xl/printerSettings/printerSettings1034.bin?ContentType=application/vnd.openxmlformats-officedocument.spreadsheetml.printerSettings">
        <DigestMethod Algorithm="http://www.w3.org/2001/04/xmlenc#sha256"/>
        <DigestValue>MqlMFcdOU724y+XT0A1fb7kjq67gysaEXySjCDCzorU=</DigestValue>
      </Reference>
      <Reference URI="/xl/printerSettings/printerSettings1035.bin?ContentType=application/vnd.openxmlformats-officedocument.spreadsheetml.printerSettings">
        <DigestMethod Algorithm="http://www.w3.org/2001/04/xmlenc#sha256"/>
        <DigestValue>4sf+1AWluvbpxJKPd2Oye0vW/vjaIC4T1BxgDzXmoXg=</DigestValue>
      </Reference>
      <Reference URI="/xl/printerSettings/printerSettings1036.bin?ContentType=application/vnd.openxmlformats-officedocument.spreadsheetml.printerSettings">
        <DigestMethod Algorithm="http://www.w3.org/2001/04/xmlenc#sha256"/>
        <DigestValue>4sf+1AWluvbpxJKPd2Oye0vW/vjaIC4T1BxgDzXmoXg=</DigestValue>
      </Reference>
      <Reference URI="/xl/printerSettings/printerSettings1037.bin?ContentType=application/vnd.openxmlformats-officedocument.spreadsheetml.printerSettings">
        <DigestMethod Algorithm="http://www.w3.org/2001/04/xmlenc#sha256"/>
        <DigestValue>AOaDuHtsifCB+3mFVZaFSjZ2jbySMm3+Pey0DhdCrvo=</DigestValue>
      </Reference>
      <Reference URI="/xl/printerSettings/printerSettings1038.bin?ContentType=application/vnd.openxmlformats-officedocument.spreadsheetml.printerSettings">
        <DigestMethod Algorithm="http://www.w3.org/2001/04/xmlenc#sha256"/>
        <DigestValue>4sf+1AWluvbpxJKPd2Oye0vW/vjaIC4T1BxgDzXmoXg=</DigestValue>
      </Reference>
      <Reference URI="/xl/printerSettings/printerSettings1039.bin?ContentType=application/vnd.openxmlformats-officedocument.spreadsheetml.printerSettings">
        <DigestMethod Algorithm="http://www.w3.org/2001/04/xmlenc#sha256"/>
        <DigestValue>4sf+1AWluvbpxJKPd2Oye0vW/vjaIC4T1BxgDzXmoXg=</DigestValue>
      </Reference>
      <Reference URI="/xl/printerSettings/printerSettings104.bin?ContentType=application/vnd.openxmlformats-officedocument.spreadsheetml.printerSettings">
        <DigestMethod Algorithm="http://www.w3.org/2001/04/xmlenc#sha256"/>
        <DigestValue>1easXUpors9wW02Nqy5x8cLEF/3ZKBH0i2lLjO2Zsk8=</DigestValue>
      </Reference>
      <Reference URI="/xl/printerSettings/printerSettings1040.bin?ContentType=application/vnd.openxmlformats-officedocument.spreadsheetml.printerSettings">
        <DigestMethod Algorithm="http://www.w3.org/2001/04/xmlenc#sha256"/>
        <DigestValue>+n5QTe6/grUf3JPx5J0xBRGlKRI8XimZKbgxCQVlTOM=</DigestValue>
      </Reference>
      <Reference URI="/xl/printerSettings/printerSettings1041.bin?ContentType=application/vnd.openxmlformats-officedocument.spreadsheetml.printerSettings">
        <DigestMethod Algorithm="http://www.w3.org/2001/04/xmlenc#sha256"/>
        <DigestValue>6HGumsjBk9X1CzCPpkG1pJTBdVyGv7gAJ+RWNO+yDTc=</DigestValue>
      </Reference>
      <Reference URI="/xl/printerSettings/printerSettings1042.bin?ContentType=application/vnd.openxmlformats-officedocument.spreadsheetml.printerSettings">
        <DigestMethod Algorithm="http://www.w3.org/2001/04/xmlenc#sha256"/>
        <DigestValue>4sf+1AWluvbpxJKPd2Oye0vW/vjaIC4T1BxgDzXmoXg=</DigestValue>
      </Reference>
      <Reference URI="/xl/printerSettings/printerSettings1043.bin?ContentType=application/vnd.openxmlformats-officedocument.spreadsheetml.printerSettings">
        <DigestMethod Algorithm="http://www.w3.org/2001/04/xmlenc#sha256"/>
        <DigestValue>4sf+1AWluvbpxJKPd2Oye0vW/vjaIC4T1BxgDzXmoXg=</DigestValue>
      </Reference>
      <Reference URI="/xl/printerSettings/printerSettings1044.bin?ContentType=application/vnd.openxmlformats-officedocument.spreadsheetml.printerSettings">
        <DigestMethod Algorithm="http://www.w3.org/2001/04/xmlenc#sha256"/>
        <DigestValue>4sf+1AWluvbpxJKPd2Oye0vW/vjaIC4T1BxgDzXmoXg=</DigestValue>
      </Reference>
      <Reference URI="/xl/printerSettings/printerSettings1045.bin?ContentType=application/vnd.openxmlformats-officedocument.spreadsheetml.printerSettings">
        <DigestMethod Algorithm="http://www.w3.org/2001/04/xmlenc#sha256"/>
        <DigestValue>4sf+1AWluvbpxJKPd2Oye0vW/vjaIC4T1BxgDzXmoXg=</DigestValue>
      </Reference>
      <Reference URI="/xl/printerSettings/printerSettings1046.bin?ContentType=application/vnd.openxmlformats-officedocument.spreadsheetml.printerSettings">
        <DigestMethod Algorithm="http://www.w3.org/2001/04/xmlenc#sha256"/>
        <DigestValue>MqlMFcdOU724y+XT0A1fb7kjq67gysaEXySjCDCzorU=</DigestValue>
      </Reference>
      <Reference URI="/xl/printerSettings/printerSettings1047.bin?ContentType=application/vnd.openxmlformats-officedocument.spreadsheetml.printerSettings">
        <DigestMethod Algorithm="http://www.w3.org/2001/04/xmlenc#sha256"/>
        <DigestValue>4sf+1AWluvbpxJKPd2Oye0vW/vjaIC4T1BxgDzXmoXg=</DigestValue>
      </Reference>
      <Reference URI="/xl/printerSettings/printerSettings1048.bin?ContentType=application/vnd.openxmlformats-officedocument.spreadsheetml.printerSettings">
        <DigestMethod Algorithm="http://www.w3.org/2001/04/xmlenc#sha256"/>
        <DigestValue>AOaDuHtsifCB+3mFVZaFSjZ2jbySMm3+Pey0DhdCrvo=</DigestValue>
      </Reference>
      <Reference URI="/xl/printerSettings/printerSettings1049.bin?ContentType=application/vnd.openxmlformats-officedocument.spreadsheetml.printerSettings">
        <DigestMethod Algorithm="http://www.w3.org/2001/04/xmlenc#sha256"/>
        <DigestValue>4sf+1AWluvbpxJKPd2Oye0vW/vjaIC4T1BxgDzXmoXg=</DigestValue>
      </Reference>
      <Reference URI="/xl/printerSettings/printerSettings105.bin?ContentType=application/vnd.openxmlformats-officedocument.spreadsheetml.printerSettings">
        <DigestMethod Algorithm="http://www.w3.org/2001/04/xmlenc#sha256"/>
        <DigestValue>4sf+1AWluvbpxJKPd2Oye0vW/vjaIC4T1BxgDzXmoXg=</DigestValue>
      </Reference>
      <Reference URI="/xl/printerSettings/printerSettings1050.bin?ContentType=application/vnd.openxmlformats-officedocument.spreadsheetml.printerSettings">
        <DigestMethod Algorithm="http://www.w3.org/2001/04/xmlenc#sha256"/>
        <DigestValue>AOaDuHtsifCB+3mFVZaFSjZ2jbySMm3+Pey0DhdCrvo=</DigestValue>
      </Reference>
      <Reference URI="/xl/printerSettings/printerSettings1051.bin?ContentType=application/vnd.openxmlformats-officedocument.spreadsheetml.printerSettings">
        <DigestMethod Algorithm="http://www.w3.org/2001/04/xmlenc#sha256"/>
        <DigestValue>4sf+1AWluvbpxJKPd2Oye0vW/vjaIC4T1BxgDzXmoXg=</DigestValue>
      </Reference>
      <Reference URI="/xl/printerSettings/printerSettings1052.bin?ContentType=application/vnd.openxmlformats-officedocument.spreadsheetml.printerSettings">
        <DigestMethod Algorithm="http://www.w3.org/2001/04/xmlenc#sha256"/>
        <DigestValue>1easXUpors9wW02Nqy5x8cLEF/3ZKBH0i2lLjO2Zsk8=</DigestValue>
      </Reference>
      <Reference URI="/xl/printerSettings/printerSettings1053.bin?ContentType=application/vnd.openxmlformats-officedocument.spreadsheetml.printerSettings">
        <DigestMethod Algorithm="http://www.w3.org/2001/04/xmlenc#sha256"/>
        <DigestValue>BTOxzcKZIvQQhAhp4BYDqpQOt7f3HZkmNdkUneQnlQ4=</DigestValue>
      </Reference>
      <Reference URI="/xl/printerSettings/printerSettings1054.bin?ContentType=application/vnd.openxmlformats-officedocument.spreadsheetml.printerSettings">
        <DigestMethod Algorithm="http://www.w3.org/2001/04/xmlenc#sha256"/>
        <DigestValue>BTOxzcKZIvQQhAhp4BYDqpQOt7f3HZkmNdkUneQnlQ4=</DigestValue>
      </Reference>
      <Reference URI="/xl/printerSettings/printerSettings1055.bin?ContentType=application/vnd.openxmlformats-officedocument.spreadsheetml.printerSettings">
        <DigestMethod Algorithm="http://www.w3.org/2001/04/xmlenc#sha256"/>
        <DigestValue>4sf+1AWluvbpxJKPd2Oye0vW/vjaIC4T1BxgDzXmoXg=</DigestValue>
      </Reference>
      <Reference URI="/xl/printerSettings/printerSettings1056.bin?ContentType=application/vnd.openxmlformats-officedocument.spreadsheetml.printerSettings">
        <DigestMethod Algorithm="http://www.w3.org/2001/04/xmlenc#sha256"/>
        <DigestValue>BTOxzcKZIvQQhAhp4BYDqpQOt7f3HZkmNdkUneQnlQ4=</DigestValue>
      </Reference>
      <Reference URI="/xl/printerSettings/printerSettings1057.bin?ContentType=application/vnd.openxmlformats-officedocument.spreadsheetml.printerSettings">
        <DigestMethod Algorithm="http://www.w3.org/2001/04/xmlenc#sha256"/>
        <DigestValue>4sf+1AWluvbpxJKPd2Oye0vW/vjaIC4T1BxgDzXmoXg=</DigestValue>
      </Reference>
      <Reference URI="/xl/printerSettings/printerSettings1058.bin?ContentType=application/vnd.openxmlformats-officedocument.spreadsheetml.printerSettings">
        <DigestMethod Algorithm="http://www.w3.org/2001/04/xmlenc#sha256"/>
        <DigestValue>4sf+1AWluvbpxJKPd2Oye0vW/vjaIC4T1BxgDzXmoXg=</DigestValue>
      </Reference>
      <Reference URI="/xl/printerSettings/printerSettings1059.bin?ContentType=application/vnd.openxmlformats-officedocument.spreadsheetml.printerSettings">
        <DigestMethod Algorithm="http://www.w3.org/2001/04/xmlenc#sha256"/>
        <DigestValue>4sf+1AWluvbpxJKPd2Oye0vW/vjaIC4T1BxgDzXmoXg=</DigestValue>
      </Reference>
      <Reference URI="/xl/printerSettings/printerSettings106.bin?ContentType=application/vnd.openxmlformats-officedocument.spreadsheetml.printerSettings">
        <DigestMethod Algorithm="http://www.w3.org/2001/04/xmlenc#sha256"/>
        <DigestValue>AOaDuHtsifCB+3mFVZaFSjZ2jbySMm3+Pey0DhdCrvo=</DigestValue>
      </Reference>
      <Reference URI="/xl/printerSettings/printerSettings1060.bin?ContentType=application/vnd.openxmlformats-officedocument.spreadsheetml.printerSettings">
        <DigestMethod Algorithm="http://www.w3.org/2001/04/xmlenc#sha256"/>
        <DigestValue>4sf+1AWluvbpxJKPd2Oye0vW/vjaIC4T1BxgDzXmoXg=</DigestValue>
      </Reference>
      <Reference URI="/xl/printerSettings/printerSettings1061.bin?ContentType=application/vnd.openxmlformats-officedocument.spreadsheetml.printerSettings">
        <DigestMethod Algorithm="http://www.w3.org/2001/04/xmlenc#sha256"/>
        <DigestValue>4sf+1AWluvbpxJKPd2Oye0vW/vjaIC4T1BxgDzXmoXg=</DigestValue>
      </Reference>
      <Reference URI="/xl/printerSettings/printerSettings1062.bin?ContentType=application/vnd.openxmlformats-officedocument.spreadsheetml.printerSettings">
        <DigestMethod Algorithm="http://www.w3.org/2001/04/xmlenc#sha256"/>
        <DigestValue>1easXUpors9wW02Nqy5x8cLEF/3ZKBH0i2lLjO2Zsk8=</DigestValue>
      </Reference>
      <Reference URI="/xl/printerSettings/printerSettings1063.bin?ContentType=application/vnd.openxmlformats-officedocument.spreadsheetml.printerSettings">
        <DigestMethod Algorithm="http://www.w3.org/2001/04/xmlenc#sha256"/>
        <DigestValue>4sf+1AWluvbpxJKPd2Oye0vW/vjaIC4T1BxgDzXmoXg=</DigestValue>
      </Reference>
      <Reference URI="/xl/printerSettings/printerSettings1064.bin?ContentType=application/vnd.openxmlformats-officedocument.spreadsheetml.printerSettings">
        <DigestMethod Algorithm="http://www.w3.org/2001/04/xmlenc#sha256"/>
        <DigestValue>6HGumsjBk9X1CzCPpkG1pJTBdVyGv7gAJ+RWNO+yDTc=</DigestValue>
      </Reference>
      <Reference URI="/xl/printerSettings/printerSettings1065.bin?ContentType=application/vnd.openxmlformats-officedocument.spreadsheetml.printerSettings">
        <DigestMethod Algorithm="http://www.w3.org/2001/04/xmlenc#sha256"/>
        <DigestValue>1easXUpors9wW02Nqy5x8cLEF/3ZKBH0i2lLjO2Zsk8=</DigestValue>
      </Reference>
      <Reference URI="/xl/printerSettings/printerSettings1066.bin?ContentType=application/vnd.openxmlformats-officedocument.spreadsheetml.printerSettings">
        <DigestMethod Algorithm="http://www.w3.org/2001/04/xmlenc#sha256"/>
        <DigestValue>4sf+1AWluvbpxJKPd2Oye0vW/vjaIC4T1BxgDzXmoXg=</DigestValue>
      </Reference>
      <Reference URI="/xl/printerSettings/printerSettings1067.bin?ContentType=application/vnd.openxmlformats-officedocument.spreadsheetml.printerSettings">
        <DigestMethod Algorithm="http://www.w3.org/2001/04/xmlenc#sha256"/>
        <DigestValue>1easXUpors9wW02Nqy5x8cLEF/3ZKBH0i2lLjO2Zsk8=</DigestValue>
      </Reference>
      <Reference URI="/xl/printerSettings/printerSettings1068.bin?ContentType=application/vnd.openxmlformats-officedocument.spreadsheetml.printerSettings">
        <DigestMethod Algorithm="http://www.w3.org/2001/04/xmlenc#sha256"/>
        <DigestValue>4sf+1AWluvbpxJKPd2Oye0vW/vjaIC4T1BxgDzXmoXg=</DigestValue>
      </Reference>
      <Reference URI="/xl/printerSettings/printerSettings1069.bin?ContentType=application/vnd.openxmlformats-officedocument.spreadsheetml.printerSettings">
        <DigestMethod Algorithm="http://www.w3.org/2001/04/xmlenc#sha256"/>
        <DigestValue>4sf+1AWluvbpxJKPd2Oye0vW/vjaIC4T1BxgDzXmoXg=</DigestValue>
      </Reference>
      <Reference URI="/xl/printerSettings/printerSettings107.bin?ContentType=application/vnd.openxmlformats-officedocument.spreadsheetml.printerSettings">
        <DigestMethod Algorithm="http://www.w3.org/2001/04/xmlenc#sha256"/>
        <DigestValue>4sf+1AWluvbpxJKPd2Oye0vW/vjaIC4T1BxgDzXmoXg=</DigestValue>
      </Reference>
      <Reference URI="/xl/printerSettings/printerSettings1070.bin?ContentType=application/vnd.openxmlformats-officedocument.spreadsheetml.printerSettings">
        <DigestMethod Algorithm="http://www.w3.org/2001/04/xmlenc#sha256"/>
        <DigestValue>AOaDuHtsifCB+3mFVZaFSjZ2jbySMm3+Pey0DhdCrvo=</DigestValue>
      </Reference>
      <Reference URI="/xl/printerSettings/printerSettings1071.bin?ContentType=application/vnd.openxmlformats-officedocument.spreadsheetml.printerSettings">
        <DigestMethod Algorithm="http://www.w3.org/2001/04/xmlenc#sha256"/>
        <DigestValue>4sf+1AWluvbpxJKPd2Oye0vW/vjaIC4T1BxgDzXmoXg=</DigestValue>
      </Reference>
      <Reference URI="/xl/printerSettings/printerSettings1072.bin?ContentType=application/vnd.openxmlformats-officedocument.spreadsheetml.printerSettings">
        <DigestMethod Algorithm="http://www.w3.org/2001/04/xmlenc#sha256"/>
        <DigestValue>4sf+1AWluvbpxJKPd2Oye0vW/vjaIC4T1BxgDzXmoXg=</DigestValue>
      </Reference>
      <Reference URI="/xl/printerSettings/printerSettings1073.bin?ContentType=application/vnd.openxmlformats-officedocument.spreadsheetml.printerSettings">
        <DigestMethod Algorithm="http://www.w3.org/2001/04/xmlenc#sha256"/>
        <DigestValue>+n5QTe6/grUf3JPx5J0xBRGlKRI8XimZKbgxCQVlTOM=</DigestValue>
      </Reference>
      <Reference URI="/xl/printerSettings/printerSettings1074.bin?ContentType=application/vnd.openxmlformats-officedocument.spreadsheetml.printerSettings">
        <DigestMethod Algorithm="http://www.w3.org/2001/04/xmlenc#sha256"/>
        <DigestValue>k5z4QFvXyp5vMq4FDANuvQxvNZ735cuotFRYxi91M4M=</DigestValue>
      </Reference>
      <Reference URI="/xl/printerSettings/printerSettings1075.bin?ContentType=application/vnd.openxmlformats-officedocument.spreadsheetml.printerSettings">
        <DigestMethod Algorithm="http://www.w3.org/2001/04/xmlenc#sha256"/>
        <DigestValue>6HGumsjBk9X1CzCPpkG1pJTBdVyGv7gAJ+RWNO+yDTc=</DigestValue>
      </Reference>
      <Reference URI="/xl/printerSettings/printerSettings1076.bin?ContentType=application/vnd.openxmlformats-officedocument.spreadsheetml.printerSettings">
        <DigestMethod Algorithm="http://www.w3.org/2001/04/xmlenc#sha256"/>
        <DigestValue>BsIAjKOA+fRd+S8nF8NlmZ2fAwRQrX2fbojeS8s8IHY=</DigestValue>
      </Reference>
      <Reference URI="/xl/printerSettings/printerSettings1077.bin?ContentType=application/vnd.openxmlformats-officedocument.spreadsheetml.printerSettings">
        <DigestMethod Algorithm="http://www.w3.org/2001/04/xmlenc#sha256"/>
        <DigestValue>4sf+1AWluvbpxJKPd2Oye0vW/vjaIC4T1BxgDzXmoXg=</DigestValue>
      </Reference>
      <Reference URI="/xl/printerSettings/printerSettings1078.bin?ContentType=application/vnd.openxmlformats-officedocument.spreadsheetml.printerSettings">
        <DigestMethod Algorithm="http://www.w3.org/2001/04/xmlenc#sha256"/>
        <DigestValue>6HGumsjBk9X1CzCPpkG1pJTBdVyGv7gAJ+RWNO+yDTc=</DigestValue>
      </Reference>
      <Reference URI="/xl/printerSettings/printerSettings1079.bin?ContentType=application/vnd.openxmlformats-officedocument.spreadsheetml.printerSettings">
        <DigestMethod Algorithm="http://www.w3.org/2001/04/xmlenc#sha256"/>
        <DigestValue>4sf+1AWluvbpxJKPd2Oye0vW/vjaIC4T1BxgDzXmoXg=</DigestValue>
      </Reference>
      <Reference URI="/xl/printerSettings/printerSettings108.bin?ContentType=application/vnd.openxmlformats-officedocument.spreadsheetml.printerSettings">
        <DigestMethod Algorithm="http://www.w3.org/2001/04/xmlenc#sha256"/>
        <DigestValue>AOaDuHtsifCB+3mFVZaFSjZ2jbySMm3+Pey0DhdCrvo=</DigestValue>
      </Reference>
      <Reference URI="/xl/printerSettings/printerSettings1080.bin?ContentType=application/vnd.openxmlformats-officedocument.spreadsheetml.printerSettings">
        <DigestMethod Algorithm="http://www.w3.org/2001/04/xmlenc#sha256"/>
        <DigestValue>4sf+1AWluvbpxJKPd2Oye0vW/vjaIC4T1BxgDzXmoXg=</DigestValue>
      </Reference>
      <Reference URI="/xl/printerSettings/printerSettings1081.bin?ContentType=application/vnd.openxmlformats-officedocument.spreadsheetml.printerSettings">
        <DigestMethod Algorithm="http://www.w3.org/2001/04/xmlenc#sha256"/>
        <DigestValue>6HGumsjBk9X1CzCPpkG1pJTBdVyGv7gAJ+RWNO+yDTc=</DigestValue>
      </Reference>
      <Reference URI="/xl/printerSettings/printerSettings1082.bin?ContentType=application/vnd.openxmlformats-officedocument.spreadsheetml.printerSettings">
        <DigestMethod Algorithm="http://www.w3.org/2001/04/xmlenc#sha256"/>
        <DigestValue>4sf+1AWluvbpxJKPd2Oye0vW/vjaIC4T1BxgDzXmoXg=</DigestValue>
      </Reference>
      <Reference URI="/xl/printerSettings/printerSettings1083.bin?ContentType=application/vnd.openxmlformats-officedocument.spreadsheetml.printerSettings">
        <DigestMethod Algorithm="http://www.w3.org/2001/04/xmlenc#sha256"/>
        <DigestValue>1easXUpors9wW02Nqy5x8cLEF/3ZKBH0i2lLjO2Zsk8=</DigestValue>
      </Reference>
      <Reference URI="/xl/printerSettings/printerSettings1084.bin?ContentType=application/vnd.openxmlformats-officedocument.spreadsheetml.printerSettings">
        <DigestMethod Algorithm="http://www.w3.org/2001/04/xmlenc#sha256"/>
        <DigestValue>4sf+1AWluvbpxJKPd2Oye0vW/vjaIC4T1BxgDzXmoXg=</DigestValue>
      </Reference>
      <Reference URI="/xl/printerSettings/printerSettings1085.bin?ContentType=application/vnd.openxmlformats-officedocument.spreadsheetml.printerSettings">
        <DigestMethod Algorithm="http://www.w3.org/2001/04/xmlenc#sha256"/>
        <DigestValue>AOaDuHtsifCB+3mFVZaFSjZ2jbySMm3+Pey0DhdCrvo=</DigestValue>
      </Reference>
      <Reference URI="/xl/printerSettings/printerSettings1086.bin?ContentType=application/vnd.openxmlformats-officedocument.spreadsheetml.printerSettings">
        <DigestMethod Algorithm="http://www.w3.org/2001/04/xmlenc#sha256"/>
        <DigestValue>4sf+1AWluvbpxJKPd2Oye0vW/vjaIC4T1BxgDzXmoXg=</DigestValue>
      </Reference>
      <Reference URI="/xl/printerSettings/printerSettings1087.bin?ContentType=application/vnd.openxmlformats-officedocument.spreadsheetml.printerSettings">
        <DigestMethod Algorithm="http://www.w3.org/2001/04/xmlenc#sha256"/>
        <DigestValue>AOaDuHtsifCB+3mFVZaFSjZ2jbySMm3+Pey0DhdCrvo=</DigestValue>
      </Reference>
      <Reference URI="/xl/printerSettings/printerSettings1088.bin?ContentType=application/vnd.openxmlformats-officedocument.spreadsheetml.printerSettings">
        <DigestMethod Algorithm="http://www.w3.org/2001/04/xmlenc#sha256"/>
        <DigestValue>4sf+1AWluvbpxJKPd2Oye0vW/vjaIC4T1BxgDzXmoXg=</DigestValue>
      </Reference>
      <Reference URI="/xl/printerSettings/printerSettings1089.bin?ContentType=application/vnd.openxmlformats-officedocument.spreadsheetml.printerSettings">
        <DigestMethod Algorithm="http://www.w3.org/2001/04/xmlenc#sha256"/>
        <DigestValue>1easXUpors9wW02Nqy5x8cLEF/3ZKBH0i2lLjO2Zsk8=</DigestValue>
      </Reference>
      <Reference URI="/xl/printerSettings/printerSettings109.bin?ContentType=application/vnd.openxmlformats-officedocument.spreadsheetml.printerSettings">
        <DigestMethod Algorithm="http://www.w3.org/2001/04/xmlenc#sha256"/>
        <DigestValue>4sf+1AWluvbpxJKPd2Oye0vW/vjaIC4T1BxgDzXmoXg=</DigestValue>
      </Reference>
      <Reference URI="/xl/printerSettings/printerSettings1090.bin?ContentType=application/vnd.openxmlformats-officedocument.spreadsheetml.printerSettings">
        <DigestMethod Algorithm="http://www.w3.org/2001/04/xmlenc#sha256"/>
        <DigestValue>6HGumsjBk9X1CzCPpkG1pJTBdVyGv7gAJ+RWNO+yDTc=</DigestValue>
      </Reference>
      <Reference URI="/xl/printerSettings/printerSettings1091.bin?ContentType=application/vnd.openxmlformats-officedocument.spreadsheetml.printerSettings">
        <DigestMethod Algorithm="http://www.w3.org/2001/04/xmlenc#sha256"/>
        <DigestValue>BTOxzcKZIvQQhAhp4BYDqpQOt7f3HZkmNdkUneQnlQ4=</DigestValue>
      </Reference>
      <Reference URI="/xl/printerSettings/printerSettings1092.bin?ContentType=application/vnd.openxmlformats-officedocument.spreadsheetml.printerSettings">
        <DigestMethod Algorithm="http://www.w3.org/2001/04/xmlenc#sha256"/>
        <DigestValue>BTOxzcKZIvQQhAhp4BYDqpQOt7f3HZkmNdkUneQnlQ4=</DigestValue>
      </Reference>
      <Reference URI="/xl/printerSettings/printerSettings1093.bin?ContentType=application/vnd.openxmlformats-officedocument.spreadsheetml.printerSettings">
        <DigestMethod Algorithm="http://www.w3.org/2001/04/xmlenc#sha256"/>
        <DigestValue>4sf+1AWluvbpxJKPd2Oye0vW/vjaIC4T1BxgDzXmoXg=</DigestValue>
      </Reference>
      <Reference URI="/xl/printerSettings/printerSettings1094.bin?ContentType=application/vnd.openxmlformats-officedocument.spreadsheetml.printerSettings">
        <DigestMethod Algorithm="http://www.w3.org/2001/04/xmlenc#sha256"/>
        <DigestValue>BTOxzcKZIvQQhAhp4BYDqpQOt7f3HZkmNdkUneQnlQ4=</DigestValue>
      </Reference>
      <Reference URI="/xl/printerSettings/printerSettings1095.bin?ContentType=application/vnd.openxmlformats-officedocument.spreadsheetml.printerSettings">
        <DigestMethod Algorithm="http://www.w3.org/2001/04/xmlenc#sha256"/>
        <DigestValue>4sf+1AWluvbpxJKPd2Oye0vW/vjaIC4T1BxgDzXmoXg=</DigestValue>
      </Reference>
      <Reference URI="/xl/printerSettings/printerSettings1096.bin?ContentType=application/vnd.openxmlformats-officedocument.spreadsheetml.printerSettings">
        <DigestMethod Algorithm="http://www.w3.org/2001/04/xmlenc#sha256"/>
        <DigestValue>4sf+1AWluvbpxJKPd2Oye0vW/vjaIC4T1BxgDzXmoXg=</DigestValue>
      </Reference>
      <Reference URI="/xl/printerSettings/printerSettings1097.bin?ContentType=application/vnd.openxmlformats-officedocument.spreadsheetml.printerSettings">
        <DigestMethod Algorithm="http://www.w3.org/2001/04/xmlenc#sha256"/>
        <DigestValue>4sf+1AWluvbpxJKPd2Oye0vW/vjaIC4T1BxgDzXmoXg=</DigestValue>
      </Reference>
      <Reference URI="/xl/printerSettings/printerSettings1098.bin?ContentType=application/vnd.openxmlformats-officedocument.spreadsheetml.printerSettings">
        <DigestMethod Algorithm="http://www.w3.org/2001/04/xmlenc#sha256"/>
        <DigestValue>4sf+1AWluvbpxJKPd2Oye0vW/vjaIC4T1BxgDzXmoXg=</DigestValue>
      </Reference>
      <Reference URI="/xl/printerSettings/printerSettings1099.bin?ContentType=application/vnd.openxmlformats-officedocument.spreadsheetml.printerSettings">
        <DigestMethod Algorithm="http://www.w3.org/2001/04/xmlenc#sha256"/>
        <DigestValue>4sf+1AWluvbpxJKPd2Oye0vW/vjaIC4T1BxgDzXmoXg=</DigestValue>
      </Reference>
      <Reference URI="/xl/printerSettings/printerSettings11.bin?ContentType=application/vnd.openxmlformats-officedocument.spreadsheetml.printerSettings">
        <DigestMethod Algorithm="http://www.w3.org/2001/04/xmlenc#sha256"/>
        <DigestValue>+n5QTe6/grUf3JPx5J0xBRGlKRI8XimZKbgxCQVlTOM=</DigestValue>
      </Reference>
      <Reference URI="/xl/printerSettings/printerSettings110.bin?ContentType=application/vnd.openxmlformats-officedocument.spreadsheetml.printerSettings">
        <DigestMethod Algorithm="http://www.w3.org/2001/04/xmlenc#sha256"/>
        <DigestValue>1easXUpors9wW02Nqy5x8cLEF/3ZKBH0i2lLjO2Zsk8=</DigestValue>
      </Reference>
      <Reference URI="/xl/printerSettings/printerSettings1100.bin?ContentType=application/vnd.openxmlformats-officedocument.spreadsheetml.printerSettings">
        <DigestMethod Algorithm="http://www.w3.org/2001/04/xmlenc#sha256"/>
        <DigestValue>1easXUpors9wW02Nqy5x8cLEF/3ZKBH0i2lLjO2Zsk8=</DigestValue>
      </Reference>
      <Reference URI="/xl/printerSettings/printerSettings1101.bin?ContentType=application/vnd.openxmlformats-officedocument.spreadsheetml.printerSettings">
        <DigestMethod Algorithm="http://www.w3.org/2001/04/xmlenc#sha256"/>
        <DigestValue>4sf+1AWluvbpxJKPd2Oye0vW/vjaIC4T1BxgDzXmoXg=</DigestValue>
      </Reference>
      <Reference URI="/xl/printerSettings/printerSettings1102.bin?ContentType=application/vnd.openxmlformats-officedocument.spreadsheetml.printerSettings">
        <DigestMethod Algorithm="http://www.w3.org/2001/04/xmlenc#sha256"/>
        <DigestValue>1easXUpors9wW02Nqy5x8cLEF/3ZKBH0i2lLjO2Zsk8=</DigestValue>
      </Reference>
      <Reference URI="/xl/printerSettings/printerSettings1103.bin?ContentType=application/vnd.openxmlformats-officedocument.spreadsheetml.printerSettings">
        <DigestMethod Algorithm="http://www.w3.org/2001/04/xmlenc#sha256"/>
        <DigestValue>4sf+1AWluvbpxJKPd2Oye0vW/vjaIC4T1BxgDzXmoXg=</DigestValue>
      </Reference>
      <Reference URI="/xl/printerSettings/printerSettings1104.bin?ContentType=application/vnd.openxmlformats-officedocument.spreadsheetml.printerSettings">
        <DigestMethod Algorithm="http://www.w3.org/2001/04/xmlenc#sha256"/>
        <DigestValue>1easXUpors9wW02Nqy5x8cLEF/3ZKBH0i2lLjO2Zsk8=</DigestValue>
      </Reference>
      <Reference URI="/xl/printerSettings/printerSettings1105.bin?ContentType=application/vnd.openxmlformats-officedocument.spreadsheetml.printerSettings">
        <DigestMethod Algorithm="http://www.w3.org/2001/04/xmlenc#sha256"/>
        <DigestValue>4sf+1AWluvbpxJKPd2Oye0vW/vjaIC4T1BxgDzXmoXg=</DigestValue>
      </Reference>
      <Reference URI="/xl/printerSettings/printerSettings1106.bin?ContentType=application/vnd.openxmlformats-officedocument.spreadsheetml.printerSettings">
        <DigestMethod Algorithm="http://www.w3.org/2001/04/xmlenc#sha256"/>
        <DigestValue>4sf+1AWluvbpxJKPd2Oye0vW/vjaIC4T1BxgDzXmoXg=</DigestValue>
      </Reference>
      <Reference URI="/xl/printerSettings/printerSettings1107.bin?ContentType=application/vnd.openxmlformats-officedocument.spreadsheetml.printerSettings">
        <DigestMethod Algorithm="http://www.w3.org/2001/04/xmlenc#sha256"/>
        <DigestValue>AOaDuHtsifCB+3mFVZaFSjZ2jbySMm3+Pey0DhdCrvo=</DigestValue>
      </Reference>
      <Reference URI="/xl/printerSettings/printerSettings1108.bin?ContentType=application/vnd.openxmlformats-officedocument.spreadsheetml.printerSettings">
        <DigestMethod Algorithm="http://www.w3.org/2001/04/xmlenc#sha256"/>
        <DigestValue>4sf+1AWluvbpxJKPd2Oye0vW/vjaIC4T1BxgDzXmoXg=</DigestValue>
      </Reference>
      <Reference URI="/xl/printerSettings/printerSettings1109.bin?ContentType=application/vnd.openxmlformats-officedocument.spreadsheetml.printerSettings">
        <DigestMethod Algorithm="http://www.w3.org/2001/04/xmlenc#sha256"/>
        <DigestValue>4sf+1AWluvbpxJKPd2Oye0vW/vjaIC4T1BxgDzXmoXg=</DigestValue>
      </Reference>
      <Reference URI="/xl/printerSettings/printerSettings111.bin?ContentType=application/vnd.openxmlformats-officedocument.spreadsheetml.printerSettings">
        <DigestMethod Algorithm="http://www.w3.org/2001/04/xmlenc#sha256"/>
        <DigestValue>6HGumsjBk9X1CzCPpkG1pJTBdVyGv7gAJ+RWNO+yDTc=</DigestValue>
      </Reference>
      <Reference URI="/xl/printerSettings/printerSettings1110.bin?ContentType=application/vnd.openxmlformats-officedocument.spreadsheetml.printerSettings">
        <DigestMethod Algorithm="http://www.w3.org/2001/04/xmlenc#sha256"/>
        <DigestValue>+n5QTe6/grUf3JPx5J0xBRGlKRI8XimZKbgxCQVlTOM=</DigestValue>
      </Reference>
      <Reference URI="/xl/printerSettings/printerSettings1111.bin?ContentType=application/vnd.openxmlformats-officedocument.spreadsheetml.printerSettings">
        <DigestMethod Algorithm="http://www.w3.org/2001/04/xmlenc#sha256"/>
        <DigestValue>4sf+1AWluvbpxJKPd2Oye0vW/vjaIC4T1BxgDzXmoXg=</DigestValue>
      </Reference>
      <Reference URI="/xl/printerSettings/printerSettings1112.bin?ContentType=application/vnd.openxmlformats-officedocument.spreadsheetml.printerSettings">
        <DigestMethod Algorithm="http://www.w3.org/2001/04/xmlenc#sha256"/>
        <DigestValue>4sf+1AWluvbpxJKPd2Oye0vW/vjaIC4T1BxgDzXmoXg=</DigestValue>
      </Reference>
      <Reference URI="/xl/printerSettings/printerSettings1113.bin?ContentType=application/vnd.openxmlformats-officedocument.spreadsheetml.printerSettings">
        <DigestMethod Algorithm="http://www.w3.org/2001/04/xmlenc#sha256"/>
        <DigestValue>4sf+1AWluvbpxJKPd2Oye0vW/vjaIC4T1BxgDzXmoXg=</DigestValue>
      </Reference>
      <Reference URI="/xl/printerSettings/printerSettings1114.bin?ContentType=application/vnd.openxmlformats-officedocument.spreadsheetml.printerSettings">
        <DigestMethod Algorithm="http://www.w3.org/2001/04/xmlenc#sha256"/>
        <DigestValue>4sf+1AWluvbpxJKPd2Oye0vW/vjaIC4T1BxgDzXmoXg=</DigestValue>
      </Reference>
      <Reference URI="/xl/printerSettings/printerSettings1115.bin?ContentType=application/vnd.openxmlformats-officedocument.spreadsheetml.printerSettings">
        <DigestMethod Algorithm="http://www.w3.org/2001/04/xmlenc#sha256"/>
        <DigestValue>1easXUpors9wW02Nqy5x8cLEF/3ZKBH0i2lLjO2Zsk8=</DigestValue>
      </Reference>
      <Reference URI="/xl/printerSettings/printerSettings1116.bin?ContentType=application/vnd.openxmlformats-officedocument.spreadsheetml.printerSettings">
        <DigestMethod Algorithm="http://www.w3.org/2001/04/xmlenc#sha256"/>
        <DigestValue>4sf+1AWluvbpxJKPd2Oye0vW/vjaIC4T1BxgDzXmoXg=</DigestValue>
      </Reference>
      <Reference URI="/xl/printerSettings/printerSettings1117.bin?ContentType=application/vnd.openxmlformats-officedocument.spreadsheetml.printerSettings">
        <DigestMethod Algorithm="http://www.w3.org/2001/04/xmlenc#sha256"/>
        <DigestValue>AOaDuHtsifCB+3mFVZaFSjZ2jbySMm3+Pey0DhdCrvo=</DigestValue>
      </Reference>
      <Reference URI="/xl/printerSettings/printerSettings1118.bin?ContentType=application/vnd.openxmlformats-officedocument.spreadsheetml.printerSettings">
        <DigestMethod Algorithm="http://www.w3.org/2001/04/xmlenc#sha256"/>
        <DigestValue>4sf+1AWluvbpxJKPd2Oye0vW/vjaIC4T1BxgDzXmoXg=</DigestValue>
      </Reference>
      <Reference URI="/xl/printerSettings/printerSettings1119.bin?ContentType=application/vnd.openxmlformats-officedocument.spreadsheetml.printerSettings">
        <DigestMethod Algorithm="http://www.w3.org/2001/04/xmlenc#sha256"/>
        <DigestValue>AOaDuHtsifCB+3mFVZaFSjZ2jbySMm3+Pey0DhdCrvo=</DigestValue>
      </Reference>
      <Reference URI="/xl/printerSettings/printerSettings112.bin?ContentType=application/vnd.openxmlformats-officedocument.spreadsheetml.printerSettings">
        <DigestMethod Algorithm="http://www.w3.org/2001/04/xmlenc#sha256"/>
        <DigestValue>BTOxzcKZIvQQhAhp4BYDqpQOt7f3HZkmNdkUneQnlQ4=</DigestValue>
      </Reference>
      <Reference URI="/xl/printerSettings/printerSettings1120.bin?ContentType=application/vnd.openxmlformats-officedocument.spreadsheetml.printerSettings">
        <DigestMethod Algorithm="http://www.w3.org/2001/04/xmlenc#sha256"/>
        <DigestValue>4sf+1AWluvbpxJKPd2Oye0vW/vjaIC4T1BxgDzXmoXg=</DigestValue>
      </Reference>
      <Reference URI="/xl/printerSettings/printerSettings1121.bin?ContentType=application/vnd.openxmlformats-officedocument.spreadsheetml.printerSettings">
        <DigestMethod Algorithm="http://www.w3.org/2001/04/xmlenc#sha256"/>
        <DigestValue>1easXUpors9wW02Nqy5x8cLEF/3ZKBH0i2lLjO2Zsk8=</DigestValue>
      </Reference>
      <Reference URI="/xl/printerSettings/printerSettings1122.bin?ContentType=application/vnd.openxmlformats-officedocument.spreadsheetml.printerSettings">
        <DigestMethod Algorithm="http://www.w3.org/2001/04/xmlenc#sha256"/>
        <DigestValue>BTOxzcKZIvQQhAhp4BYDqpQOt7f3HZkmNdkUneQnlQ4=</DigestValue>
      </Reference>
      <Reference URI="/xl/printerSettings/printerSettings1123.bin?ContentType=application/vnd.openxmlformats-officedocument.spreadsheetml.printerSettings">
        <DigestMethod Algorithm="http://www.w3.org/2001/04/xmlenc#sha256"/>
        <DigestValue>BTOxzcKZIvQQhAhp4BYDqpQOt7f3HZkmNdkUneQnlQ4=</DigestValue>
      </Reference>
      <Reference URI="/xl/printerSettings/printerSettings1124.bin?ContentType=application/vnd.openxmlformats-officedocument.spreadsheetml.printerSettings">
        <DigestMethod Algorithm="http://www.w3.org/2001/04/xmlenc#sha256"/>
        <DigestValue>4sf+1AWluvbpxJKPd2Oye0vW/vjaIC4T1BxgDzXmoXg=</DigestValue>
      </Reference>
      <Reference URI="/xl/printerSettings/printerSettings1125.bin?ContentType=application/vnd.openxmlformats-officedocument.spreadsheetml.printerSettings">
        <DigestMethod Algorithm="http://www.w3.org/2001/04/xmlenc#sha256"/>
        <DigestValue>BTOxzcKZIvQQhAhp4BYDqpQOt7f3HZkmNdkUneQnlQ4=</DigestValue>
      </Reference>
      <Reference URI="/xl/printerSettings/printerSettings1126.bin?ContentType=application/vnd.openxmlformats-officedocument.spreadsheetml.printerSettings">
        <DigestMethod Algorithm="http://www.w3.org/2001/04/xmlenc#sha256"/>
        <DigestValue>4sf+1AWluvbpxJKPd2Oye0vW/vjaIC4T1BxgDzXmoXg=</DigestValue>
      </Reference>
      <Reference URI="/xl/printerSettings/printerSettings1127.bin?ContentType=application/vnd.openxmlformats-officedocument.spreadsheetml.printerSettings">
        <DigestMethod Algorithm="http://www.w3.org/2001/04/xmlenc#sha256"/>
        <DigestValue>4sf+1AWluvbpxJKPd2Oye0vW/vjaIC4T1BxgDzXmoXg=</DigestValue>
      </Reference>
      <Reference URI="/xl/printerSettings/printerSettings1128.bin?ContentType=application/vnd.openxmlformats-officedocument.spreadsheetml.printerSettings">
        <DigestMethod Algorithm="http://www.w3.org/2001/04/xmlenc#sha256"/>
        <DigestValue>4sf+1AWluvbpxJKPd2Oye0vW/vjaIC4T1BxgDzXmoXg=</DigestValue>
      </Reference>
      <Reference URI="/xl/printerSettings/printerSettings1129.bin?ContentType=application/vnd.openxmlformats-officedocument.spreadsheetml.printerSettings">
        <DigestMethod Algorithm="http://www.w3.org/2001/04/xmlenc#sha256"/>
        <DigestValue>4sf+1AWluvbpxJKPd2Oye0vW/vjaIC4T1BxgDzXmoXg=</DigestValue>
      </Reference>
      <Reference URI="/xl/printerSettings/printerSettings113.bin?ContentType=application/vnd.openxmlformats-officedocument.spreadsheetml.printerSettings">
        <DigestMethod Algorithm="http://www.w3.org/2001/04/xmlenc#sha256"/>
        <DigestValue>+XJxZc4n5BY8iwRYh6pmp5RRH2m+XNEQSQktB6JV4yM=</DigestValue>
      </Reference>
      <Reference URI="/xl/printerSettings/printerSettings1130.bin?ContentType=application/vnd.openxmlformats-officedocument.spreadsheetml.printerSettings">
        <DigestMethod Algorithm="http://www.w3.org/2001/04/xmlenc#sha256"/>
        <DigestValue>4sf+1AWluvbpxJKPd2Oye0vW/vjaIC4T1BxgDzXmoXg=</DigestValue>
      </Reference>
      <Reference URI="/xl/printerSettings/printerSettings1131.bin?ContentType=application/vnd.openxmlformats-officedocument.spreadsheetml.printerSettings">
        <DigestMethod Algorithm="http://www.w3.org/2001/04/xmlenc#sha256"/>
        <DigestValue>1easXUpors9wW02Nqy5x8cLEF/3ZKBH0i2lLjO2Zsk8=</DigestValue>
      </Reference>
      <Reference URI="/xl/printerSettings/printerSettings1132.bin?ContentType=application/vnd.openxmlformats-officedocument.spreadsheetml.printerSettings">
        <DigestMethod Algorithm="http://www.w3.org/2001/04/xmlenc#sha256"/>
        <DigestValue>4sf+1AWluvbpxJKPd2Oye0vW/vjaIC4T1BxgDzXmoXg=</DigestValue>
      </Reference>
      <Reference URI="/xl/printerSettings/printerSettings1133.bin?ContentType=application/vnd.openxmlformats-officedocument.spreadsheetml.printerSettings">
        <DigestMethod Algorithm="http://www.w3.org/2001/04/xmlenc#sha256"/>
        <DigestValue>6HGumsjBk9X1CzCPpkG1pJTBdVyGv7gAJ+RWNO+yDTc=</DigestValue>
      </Reference>
      <Reference URI="/xl/printerSettings/printerSettings1134.bin?ContentType=application/vnd.openxmlformats-officedocument.spreadsheetml.printerSettings">
        <DigestMethod Algorithm="http://www.w3.org/2001/04/xmlenc#sha256"/>
        <DigestValue>1easXUpors9wW02Nqy5x8cLEF/3ZKBH0i2lLjO2Zsk8=</DigestValue>
      </Reference>
      <Reference URI="/xl/printerSettings/printerSettings1135.bin?ContentType=application/vnd.openxmlformats-officedocument.spreadsheetml.printerSettings">
        <DigestMethod Algorithm="http://www.w3.org/2001/04/xmlenc#sha256"/>
        <DigestValue>4sf+1AWluvbpxJKPd2Oye0vW/vjaIC4T1BxgDzXmoXg=</DigestValue>
      </Reference>
      <Reference URI="/xl/printerSettings/printerSettings1136.bin?ContentType=application/vnd.openxmlformats-officedocument.spreadsheetml.printerSettings">
        <DigestMethod Algorithm="http://www.w3.org/2001/04/xmlenc#sha256"/>
        <DigestValue>1easXUpors9wW02Nqy5x8cLEF/3ZKBH0i2lLjO2Zsk8=</DigestValue>
      </Reference>
      <Reference URI="/xl/printerSettings/printerSettings1137.bin?ContentType=application/vnd.openxmlformats-officedocument.spreadsheetml.printerSettings">
        <DigestMethod Algorithm="http://www.w3.org/2001/04/xmlenc#sha256"/>
        <DigestValue>4sf+1AWluvbpxJKPd2Oye0vW/vjaIC4T1BxgDzXmoXg=</DigestValue>
      </Reference>
      <Reference URI="/xl/printerSettings/printerSettings1138.bin?ContentType=application/vnd.openxmlformats-officedocument.spreadsheetml.printerSettings">
        <DigestMethod Algorithm="http://www.w3.org/2001/04/xmlenc#sha256"/>
        <DigestValue>4sf+1AWluvbpxJKPd2Oye0vW/vjaIC4T1BxgDzXmoXg=</DigestValue>
      </Reference>
      <Reference URI="/xl/printerSettings/printerSettings1139.bin?ContentType=application/vnd.openxmlformats-officedocument.spreadsheetml.printerSettings">
        <DigestMethod Algorithm="http://www.w3.org/2001/04/xmlenc#sha256"/>
        <DigestValue>AOaDuHtsifCB+3mFVZaFSjZ2jbySMm3+Pey0DhdCrvo=</DigestValue>
      </Reference>
      <Reference URI="/xl/printerSettings/printerSettings114.bin?ContentType=application/vnd.openxmlformats-officedocument.spreadsheetml.printerSettings">
        <DigestMethod Algorithm="http://www.w3.org/2001/04/xmlenc#sha256"/>
        <DigestValue>qdF4VB0Obt77Zx+ENUNW63gAJaa/dDHjc5L9eH/T2w8=</DigestValue>
      </Reference>
      <Reference URI="/xl/printerSettings/printerSettings1140.bin?ContentType=application/vnd.openxmlformats-officedocument.spreadsheetml.printerSettings">
        <DigestMethod Algorithm="http://www.w3.org/2001/04/xmlenc#sha256"/>
        <DigestValue>4sf+1AWluvbpxJKPd2Oye0vW/vjaIC4T1BxgDzXmoXg=</DigestValue>
      </Reference>
      <Reference URI="/xl/printerSettings/printerSettings1141.bin?ContentType=application/vnd.openxmlformats-officedocument.spreadsheetml.printerSettings">
        <DigestMethod Algorithm="http://www.w3.org/2001/04/xmlenc#sha256"/>
        <DigestValue>4sf+1AWluvbpxJKPd2Oye0vW/vjaIC4T1BxgDzXmoXg=</DigestValue>
      </Reference>
      <Reference URI="/xl/printerSettings/printerSettings1142.bin?ContentType=application/vnd.openxmlformats-officedocument.spreadsheetml.printerSettings">
        <DigestMethod Algorithm="http://www.w3.org/2001/04/xmlenc#sha256"/>
        <DigestValue>6HGumsjBk9X1CzCPpkG1pJTBdVyGv7gAJ+RWNO+yDTc=</DigestValue>
      </Reference>
      <Reference URI="/xl/printerSettings/printerSettings1143.bin?ContentType=application/vnd.openxmlformats-officedocument.spreadsheetml.printerSettings">
        <DigestMethod Algorithm="http://www.w3.org/2001/04/xmlenc#sha256"/>
        <DigestValue>+n5QTe6/grUf3JPx5J0xBRGlKRI8XimZKbgxCQVlTOM=</DigestValue>
      </Reference>
      <Reference URI="/xl/printerSettings/printerSettings1144.bin?ContentType=application/vnd.openxmlformats-officedocument.spreadsheetml.printerSettings">
        <DigestMethod Algorithm="http://www.w3.org/2001/04/xmlenc#sha256"/>
        <DigestValue>k5z4QFvXyp5vMq4FDANuvQxvNZ735cuotFRYxi91M4M=</DigestValue>
      </Reference>
      <Reference URI="/xl/printerSettings/printerSettings1145.bin?ContentType=application/vnd.openxmlformats-officedocument.spreadsheetml.printerSettings">
        <DigestMethod Algorithm="http://www.w3.org/2001/04/xmlenc#sha256"/>
        <DigestValue>6HGumsjBk9X1CzCPpkG1pJTBdVyGv7gAJ+RWNO+yDTc=</DigestValue>
      </Reference>
      <Reference URI="/xl/printerSettings/printerSettings1146.bin?ContentType=application/vnd.openxmlformats-officedocument.spreadsheetml.printerSettings">
        <DigestMethod Algorithm="http://www.w3.org/2001/04/xmlenc#sha256"/>
        <DigestValue>6HGumsjBk9X1CzCPpkG1pJTBdVyGv7gAJ+RWNO+yDTc=</DigestValue>
      </Reference>
      <Reference URI="/xl/printerSettings/printerSettings1147.bin?ContentType=application/vnd.openxmlformats-officedocument.spreadsheetml.printerSettings">
        <DigestMethod Algorithm="http://www.w3.org/2001/04/xmlenc#sha256"/>
        <DigestValue>6HGumsjBk9X1CzCPpkG1pJTBdVyGv7gAJ+RWNO+yDTc=</DigestValue>
      </Reference>
      <Reference URI="/xl/printerSettings/printerSettings1148.bin?ContentType=application/vnd.openxmlformats-officedocument.spreadsheetml.printerSettings">
        <DigestMethod Algorithm="http://www.w3.org/2001/04/xmlenc#sha256"/>
        <DigestValue>6HGumsjBk9X1CzCPpkG1pJTBdVyGv7gAJ+RWNO+yDTc=</DigestValue>
      </Reference>
      <Reference URI="/xl/printerSettings/printerSettings1149.bin?ContentType=application/vnd.openxmlformats-officedocument.spreadsheetml.printerSettings">
        <DigestMethod Algorithm="http://www.w3.org/2001/04/xmlenc#sha256"/>
        <DigestValue>6HGumsjBk9X1CzCPpkG1pJTBdVyGv7gAJ+RWNO+yDTc=</DigestValue>
      </Reference>
      <Reference URI="/xl/printerSettings/printerSettings115.bin?ContentType=application/vnd.openxmlformats-officedocument.spreadsheetml.printerSettings">
        <DigestMethod Algorithm="http://www.w3.org/2001/04/xmlenc#sha256"/>
        <DigestValue>+XJxZc4n5BY8iwRYh6pmp5RRH2m+XNEQSQktB6JV4yM=</DigestValue>
      </Reference>
      <Reference URI="/xl/printerSettings/printerSettings1150.bin?ContentType=application/vnd.openxmlformats-officedocument.spreadsheetml.printerSettings">
        <DigestMethod Algorithm="http://www.w3.org/2001/04/xmlenc#sha256"/>
        <DigestValue>6HGumsjBk9X1CzCPpkG1pJTBdVyGv7gAJ+RWNO+yDTc=</DigestValue>
      </Reference>
      <Reference URI="/xl/printerSettings/printerSettings1151.bin?ContentType=application/vnd.openxmlformats-officedocument.spreadsheetml.printerSettings">
        <DigestMethod Algorithm="http://www.w3.org/2001/04/xmlenc#sha256"/>
        <DigestValue>6HGumsjBk9X1CzCPpkG1pJTBdVyGv7gAJ+RWNO+yDTc=</DigestValue>
      </Reference>
      <Reference URI="/xl/printerSettings/printerSettings1152.bin?ContentType=application/vnd.openxmlformats-officedocument.spreadsheetml.printerSettings">
        <DigestMethod Algorithm="http://www.w3.org/2001/04/xmlenc#sha256"/>
        <DigestValue>4sf+1AWluvbpxJKPd2Oye0vW/vjaIC4T1BxgDzXmoXg=</DigestValue>
      </Reference>
      <Reference URI="/xl/printerSettings/printerSettings1153.bin?ContentType=application/vnd.openxmlformats-officedocument.spreadsheetml.printerSettings">
        <DigestMethod Algorithm="http://www.w3.org/2001/04/xmlenc#sha256"/>
        <DigestValue>6HGumsjBk9X1CzCPpkG1pJTBdVyGv7gAJ+RWNO+yDTc=</DigestValue>
      </Reference>
      <Reference URI="/xl/printerSettings/printerSettings1154.bin?ContentType=application/vnd.openxmlformats-officedocument.spreadsheetml.printerSettings">
        <DigestMethod Algorithm="http://www.w3.org/2001/04/xmlenc#sha256"/>
        <DigestValue>6HGumsjBk9X1CzCPpkG1pJTBdVyGv7gAJ+RWNO+yDTc=</DigestValue>
      </Reference>
      <Reference URI="/xl/printerSettings/printerSettings1155.bin?ContentType=application/vnd.openxmlformats-officedocument.spreadsheetml.printerSettings">
        <DigestMethod Algorithm="http://www.w3.org/2001/04/xmlenc#sha256"/>
        <DigestValue>4sf+1AWluvbpxJKPd2Oye0vW/vjaIC4T1BxgDzXmoXg=</DigestValue>
      </Reference>
      <Reference URI="/xl/printerSettings/printerSettings1156.bin?ContentType=application/vnd.openxmlformats-officedocument.spreadsheetml.printerSettings">
        <DigestMethod Algorithm="http://www.w3.org/2001/04/xmlenc#sha256"/>
        <DigestValue>4sf+1AWluvbpxJKPd2Oye0vW/vjaIC4T1BxgDzXmoXg=</DigestValue>
      </Reference>
      <Reference URI="/xl/printerSettings/printerSettings1157.bin?ContentType=application/vnd.openxmlformats-officedocument.spreadsheetml.printerSettings">
        <DigestMethod Algorithm="http://www.w3.org/2001/04/xmlenc#sha256"/>
        <DigestValue>6HGumsjBk9X1CzCPpkG1pJTBdVyGv7gAJ+RWNO+yDTc=</DigestValue>
      </Reference>
      <Reference URI="/xl/printerSettings/printerSettings1158.bin?ContentType=application/vnd.openxmlformats-officedocument.spreadsheetml.printerSettings">
        <DigestMethod Algorithm="http://www.w3.org/2001/04/xmlenc#sha256"/>
        <DigestValue>4sf+1AWluvbpxJKPd2Oye0vW/vjaIC4T1BxgDzXmoXg=</DigestValue>
      </Reference>
      <Reference URI="/xl/printerSettings/printerSettings1159.bin?ContentType=application/vnd.openxmlformats-officedocument.spreadsheetml.printerSettings">
        <DigestMethod Algorithm="http://www.w3.org/2001/04/xmlenc#sha256"/>
        <DigestValue>1easXUpors9wW02Nqy5x8cLEF/3ZKBH0i2lLjO2Zsk8=</DigestValue>
      </Reference>
      <Reference URI="/xl/printerSettings/printerSettings116.bin?ContentType=application/vnd.openxmlformats-officedocument.spreadsheetml.printerSettings">
        <DigestMethod Algorithm="http://www.w3.org/2001/04/xmlenc#sha256"/>
        <DigestValue>bX9XDerWgquo2RxSve48ZARjqmGUaFIV3OF+VtCX1Rc=</DigestValue>
      </Reference>
      <Reference URI="/xl/printerSettings/printerSettings1160.bin?ContentType=application/vnd.openxmlformats-officedocument.spreadsheetml.printerSettings">
        <DigestMethod Algorithm="http://www.w3.org/2001/04/xmlenc#sha256"/>
        <DigestValue>4sf+1AWluvbpxJKPd2Oye0vW/vjaIC4T1BxgDzXmoXg=</DigestValue>
      </Reference>
      <Reference URI="/xl/printerSettings/printerSettings1161.bin?ContentType=application/vnd.openxmlformats-officedocument.spreadsheetml.printerSettings">
        <DigestMethod Algorithm="http://www.w3.org/2001/04/xmlenc#sha256"/>
        <DigestValue>AOaDuHtsifCB+3mFVZaFSjZ2jbySMm3+Pey0DhdCrvo=</DigestValue>
      </Reference>
      <Reference URI="/xl/printerSettings/printerSettings1162.bin?ContentType=application/vnd.openxmlformats-officedocument.spreadsheetml.printerSettings">
        <DigestMethod Algorithm="http://www.w3.org/2001/04/xmlenc#sha256"/>
        <DigestValue>4sf+1AWluvbpxJKPd2Oye0vW/vjaIC4T1BxgDzXmoXg=</DigestValue>
      </Reference>
      <Reference URI="/xl/printerSettings/printerSettings1163.bin?ContentType=application/vnd.openxmlformats-officedocument.spreadsheetml.printerSettings">
        <DigestMethod Algorithm="http://www.w3.org/2001/04/xmlenc#sha256"/>
        <DigestValue>AOaDuHtsifCB+3mFVZaFSjZ2jbySMm3+Pey0DhdCrvo=</DigestValue>
      </Reference>
      <Reference URI="/xl/printerSettings/printerSettings1164.bin?ContentType=application/vnd.openxmlformats-officedocument.spreadsheetml.printerSettings">
        <DigestMethod Algorithm="http://www.w3.org/2001/04/xmlenc#sha256"/>
        <DigestValue>4sf+1AWluvbpxJKPd2Oye0vW/vjaIC4T1BxgDzXmoXg=</DigestValue>
      </Reference>
      <Reference URI="/xl/printerSettings/printerSettings1165.bin?ContentType=application/vnd.openxmlformats-officedocument.spreadsheetml.printerSettings">
        <DigestMethod Algorithm="http://www.w3.org/2001/04/xmlenc#sha256"/>
        <DigestValue>1easXUpors9wW02Nqy5x8cLEF/3ZKBH0i2lLjO2Zsk8=</DigestValue>
      </Reference>
      <Reference URI="/xl/printerSettings/printerSettings1166.bin?ContentType=application/vnd.openxmlformats-officedocument.spreadsheetml.printerSettings">
        <DigestMethod Algorithm="http://www.w3.org/2001/04/xmlenc#sha256"/>
        <DigestValue>6HGumsjBk9X1CzCPpkG1pJTBdVyGv7gAJ+RWNO+yDTc=</DigestValue>
      </Reference>
      <Reference URI="/xl/printerSettings/printerSettings1167.bin?ContentType=application/vnd.openxmlformats-officedocument.spreadsheetml.printerSettings">
        <DigestMethod Algorithm="http://www.w3.org/2001/04/xmlenc#sha256"/>
        <DigestValue>BTOxzcKZIvQQhAhp4BYDqpQOt7f3HZkmNdkUneQnlQ4=</DigestValue>
      </Reference>
      <Reference URI="/xl/printerSettings/printerSettings1168.bin?ContentType=application/vnd.openxmlformats-officedocument.spreadsheetml.printerSettings">
        <DigestMethod Algorithm="http://www.w3.org/2001/04/xmlenc#sha256"/>
        <DigestValue>BTOxzcKZIvQQhAhp4BYDqpQOt7f3HZkmNdkUneQnlQ4=</DigestValue>
      </Reference>
      <Reference URI="/xl/printerSettings/printerSettings1169.bin?ContentType=application/vnd.openxmlformats-officedocument.spreadsheetml.printerSettings">
        <DigestMethod Algorithm="http://www.w3.org/2001/04/xmlenc#sha256"/>
        <DigestValue>4sf+1AWluvbpxJKPd2Oye0vW/vjaIC4T1BxgDzXmoXg=</DigestValue>
      </Reference>
      <Reference URI="/xl/printerSettings/printerSettings117.bin?ContentType=application/vnd.openxmlformats-officedocument.spreadsheetml.printerSettings">
        <DigestMethod Algorithm="http://www.w3.org/2001/04/xmlenc#sha256"/>
        <DigestValue>bX9XDerWgquo2RxSve48ZARjqmGUaFIV3OF+VtCX1Rc=</DigestValue>
      </Reference>
      <Reference URI="/xl/printerSettings/printerSettings1170.bin?ContentType=application/vnd.openxmlformats-officedocument.spreadsheetml.printerSettings">
        <DigestMethod Algorithm="http://www.w3.org/2001/04/xmlenc#sha256"/>
        <DigestValue>BTOxzcKZIvQQhAhp4BYDqpQOt7f3HZkmNdkUneQnlQ4=</DigestValue>
      </Reference>
      <Reference URI="/xl/printerSettings/printerSettings1171.bin?ContentType=application/vnd.openxmlformats-officedocument.spreadsheetml.printerSettings">
        <DigestMethod Algorithm="http://www.w3.org/2001/04/xmlenc#sha256"/>
        <DigestValue>olVzO14YzbBV9lyv2+iYJUax50tLLM5nhgg3hHHh9hE=</DigestValue>
      </Reference>
      <Reference URI="/xl/printerSettings/printerSettings1172.bin?ContentType=application/vnd.openxmlformats-officedocument.spreadsheetml.printerSettings">
        <DigestMethod Algorithm="http://www.w3.org/2001/04/xmlenc#sha256"/>
        <DigestValue>olVzO14YzbBV9lyv2+iYJUax50tLLM5nhgg3hHHh9hE=</DigestValue>
      </Reference>
      <Reference URI="/xl/printerSettings/printerSettings1173.bin?ContentType=application/vnd.openxmlformats-officedocument.spreadsheetml.printerSettings">
        <DigestMethod Algorithm="http://www.w3.org/2001/04/xmlenc#sha256"/>
        <DigestValue>4sf+1AWluvbpxJKPd2Oye0vW/vjaIC4T1BxgDzXmoXg=</DigestValue>
      </Reference>
      <Reference URI="/xl/printerSettings/printerSettings1174.bin?ContentType=application/vnd.openxmlformats-officedocument.spreadsheetml.printerSettings">
        <DigestMethod Algorithm="http://www.w3.org/2001/04/xmlenc#sha256"/>
        <DigestValue>4sf+1AWluvbpxJKPd2Oye0vW/vjaIC4T1BxgDzXmoXg=</DigestValue>
      </Reference>
      <Reference URI="/xl/printerSettings/printerSettings1175.bin?ContentType=application/vnd.openxmlformats-officedocument.spreadsheetml.printerSettings">
        <DigestMethod Algorithm="http://www.w3.org/2001/04/xmlenc#sha256"/>
        <DigestValue>4sf+1AWluvbpxJKPd2Oye0vW/vjaIC4T1BxgDzXmoXg=</DigestValue>
      </Reference>
      <Reference URI="/xl/printerSettings/printerSettings1176.bin?ContentType=application/vnd.openxmlformats-officedocument.spreadsheetml.printerSettings">
        <DigestMethod Algorithm="http://www.w3.org/2001/04/xmlenc#sha256"/>
        <DigestValue>1easXUpors9wW02Nqy5x8cLEF/3ZKBH0i2lLjO2Zsk8=</DigestValue>
      </Reference>
      <Reference URI="/xl/printerSettings/printerSettings1177.bin?ContentType=application/vnd.openxmlformats-officedocument.spreadsheetml.printerSettings">
        <DigestMethod Algorithm="http://www.w3.org/2001/04/xmlenc#sha256"/>
        <DigestValue>4sf+1AWluvbpxJKPd2Oye0vW/vjaIC4T1BxgDzXmoXg=</DigestValue>
      </Reference>
      <Reference URI="/xl/printerSettings/printerSettings1178.bin?ContentType=application/vnd.openxmlformats-officedocument.spreadsheetml.printerSettings">
        <DigestMethod Algorithm="http://www.w3.org/2001/04/xmlenc#sha256"/>
        <DigestValue>1easXUpors9wW02Nqy5x8cLEF/3ZKBH0i2lLjO2Zsk8=</DigestValue>
      </Reference>
      <Reference URI="/xl/printerSettings/printerSettings1179.bin?ContentType=application/vnd.openxmlformats-officedocument.spreadsheetml.printerSettings">
        <DigestMethod Algorithm="http://www.w3.org/2001/04/xmlenc#sha256"/>
        <DigestValue>1easXUpors9wW02Nqy5x8cLEF/3ZKBH0i2lLjO2Zsk8=</DigestValue>
      </Reference>
      <Reference URI="/xl/printerSettings/printerSettings118.bin?ContentType=application/vnd.openxmlformats-officedocument.spreadsheetml.printerSettings">
        <DigestMethod Algorithm="http://www.w3.org/2001/04/xmlenc#sha256"/>
        <DigestValue>QWpi6h1kHwZsH9rlpR3f3TaHSMtqC16mWcRCqaxQe9o=</DigestValue>
      </Reference>
      <Reference URI="/xl/printerSettings/printerSettings1180.bin?ContentType=application/vnd.openxmlformats-officedocument.spreadsheetml.printerSettings">
        <DigestMethod Algorithm="http://www.w3.org/2001/04/xmlenc#sha256"/>
        <DigestValue>olVzO14YzbBV9lyv2+iYJUax50tLLM5nhgg3hHHh9hE=</DigestValue>
      </Reference>
      <Reference URI="/xl/printerSettings/printerSettings1181.bin?ContentType=application/vnd.openxmlformats-officedocument.spreadsheetml.printerSettings">
        <DigestMethod Algorithm="http://www.w3.org/2001/04/xmlenc#sha256"/>
        <DigestValue>1easXUpors9wW02Nqy5x8cLEF/3ZKBH0i2lLjO2Zsk8=</DigestValue>
      </Reference>
      <Reference URI="/xl/printerSettings/printerSettings1182.bin?ContentType=application/vnd.openxmlformats-officedocument.spreadsheetml.printerSettings">
        <DigestMethod Algorithm="http://www.w3.org/2001/04/xmlenc#sha256"/>
        <DigestValue>4sf+1AWluvbpxJKPd2Oye0vW/vjaIC4T1BxgDzXmoXg=</DigestValue>
      </Reference>
      <Reference URI="/xl/printerSettings/printerSettings1183.bin?ContentType=application/vnd.openxmlformats-officedocument.spreadsheetml.printerSettings">
        <DigestMethod Algorithm="http://www.w3.org/2001/04/xmlenc#sha256"/>
        <DigestValue>4sf+1AWluvbpxJKPd2Oye0vW/vjaIC4T1BxgDzXmoXg=</DigestValue>
      </Reference>
      <Reference URI="/xl/printerSettings/printerSettings1184.bin?ContentType=application/vnd.openxmlformats-officedocument.spreadsheetml.printerSettings">
        <DigestMethod Algorithm="http://www.w3.org/2001/04/xmlenc#sha256"/>
        <DigestValue>AOaDuHtsifCB+3mFVZaFSjZ2jbySMm3+Pey0DhdCrvo=</DigestValue>
      </Reference>
      <Reference URI="/xl/printerSettings/printerSettings1185.bin?ContentType=application/vnd.openxmlformats-officedocument.spreadsheetml.printerSettings">
        <DigestMethod Algorithm="http://www.w3.org/2001/04/xmlenc#sha256"/>
        <DigestValue>4sf+1AWluvbpxJKPd2Oye0vW/vjaIC4T1BxgDzXmoXg=</DigestValue>
      </Reference>
      <Reference URI="/xl/printerSettings/printerSettings1186.bin?ContentType=application/vnd.openxmlformats-officedocument.spreadsheetml.printerSettings">
        <DigestMethod Algorithm="http://www.w3.org/2001/04/xmlenc#sha256"/>
        <DigestValue>4sf+1AWluvbpxJKPd2Oye0vW/vjaIC4T1BxgDzXmoXg=</DigestValue>
      </Reference>
      <Reference URI="/xl/printerSettings/printerSettings1187.bin?ContentType=application/vnd.openxmlformats-officedocument.spreadsheetml.printerSettings">
        <DigestMethod Algorithm="http://www.w3.org/2001/04/xmlenc#sha256"/>
        <DigestValue>4sf+1AWluvbpxJKPd2Oye0vW/vjaIC4T1BxgDzXmoXg=</DigestValue>
      </Reference>
      <Reference URI="/xl/printerSettings/printerSettings1188.bin?ContentType=application/vnd.openxmlformats-officedocument.spreadsheetml.printerSettings">
        <DigestMethod Algorithm="http://www.w3.org/2001/04/xmlenc#sha256"/>
        <DigestValue>4sf+1AWluvbpxJKPd2Oye0vW/vjaIC4T1BxgDzXmoXg=</DigestValue>
      </Reference>
      <Reference URI="/xl/printerSettings/printerSettings1189.bin?ContentType=application/vnd.openxmlformats-officedocument.spreadsheetml.printerSettings">
        <DigestMethod Algorithm="http://www.w3.org/2001/04/xmlenc#sha256"/>
        <DigestValue>+n5QTe6/grUf3JPx5J0xBRGlKRI8XimZKbgxCQVlTOM=</DigestValue>
      </Reference>
      <Reference URI="/xl/printerSettings/printerSettings119.bin?ContentType=application/vnd.openxmlformats-officedocument.spreadsheetml.printerSettings">
        <DigestMethod Algorithm="http://www.w3.org/2001/04/xmlenc#sha256"/>
        <DigestValue>qdF4VB0Obt77Zx+ENUNW63gAJaa/dDHjc5L9eH/T2w8=</DigestValue>
      </Reference>
      <Reference URI="/xl/printerSettings/printerSettings1190.bin?ContentType=application/vnd.openxmlformats-officedocument.spreadsheetml.printerSettings">
        <DigestMethod Algorithm="http://www.w3.org/2001/04/xmlenc#sha256"/>
        <DigestValue>olVzO14YzbBV9lyv2+iYJUax50tLLM5nhgg3hHHh9hE=</DigestValue>
      </Reference>
      <Reference URI="/xl/printerSettings/printerSettings1191.bin?ContentType=application/vnd.openxmlformats-officedocument.spreadsheetml.printerSettings">
        <DigestMethod Algorithm="http://www.w3.org/2001/04/xmlenc#sha256"/>
        <DigestValue>4sf+1AWluvbpxJKPd2Oye0vW/vjaIC4T1BxgDzXmoXg=</DigestValue>
      </Reference>
      <Reference URI="/xl/printerSettings/printerSettings1192.bin?ContentType=application/vnd.openxmlformats-officedocument.spreadsheetml.printerSettings">
        <DigestMethod Algorithm="http://www.w3.org/2001/04/xmlenc#sha256"/>
        <DigestValue>4sf+1AWluvbpxJKPd2Oye0vW/vjaIC4T1BxgDzXmoXg=</DigestValue>
      </Reference>
      <Reference URI="/xl/printerSettings/printerSettings1193.bin?ContentType=application/vnd.openxmlformats-officedocument.spreadsheetml.printerSettings">
        <DigestMethod Algorithm="http://www.w3.org/2001/04/xmlenc#sha256"/>
        <DigestValue>1easXUpors9wW02Nqy5x8cLEF/3ZKBH0i2lLjO2Zsk8=</DigestValue>
      </Reference>
      <Reference URI="/xl/printerSettings/printerSettings1194.bin?ContentType=application/vnd.openxmlformats-officedocument.spreadsheetml.printerSettings">
        <DigestMethod Algorithm="http://www.w3.org/2001/04/xmlenc#sha256"/>
        <DigestValue>olVzO14YzbBV9lyv2+iYJUax50tLLM5nhgg3hHHh9hE=</DigestValue>
      </Reference>
      <Reference URI="/xl/printerSettings/printerSettings1195.bin?ContentType=application/vnd.openxmlformats-officedocument.spreadsheetml.printerSettings">
        <DigestMethod Algorithm="http://www.w3.org/2001/04/xmlenc#sha256"/>
        <DigestValue>1easXUpors9wW02Nqy5x8cLEF/3ZKBH0i2lLjO2Zsk8=</DigestValue>
      </Reference>
      <Reference URI="/xl/printerSettings/printerSettings1196.bin?ContentType=application/vnd.openxmlformats-officedocument.spreadsheetml.printerSettings">
        <DigestMethod Algorithm="http://www.w3.org/2001/04/xmlenc#sha256"/>
        <DigestValue>4sf+1AWluvbpxJKPd2Oye0vW/vjaIC4T1BxgDzXmoXg=</DigestValue>
      </Reference>
      <Reference URI="/xl/printerSettings/printerSettings1197.bin?ContentType=application/vnd.openxmlformats-officedocument.spreadsheetml.printerSettings">
        <DigestMethod Algorithm="http://www.w3.org/2001/04/xmlenc#sha256"/>
        <DigestValue>AOaDuHtsifCB+3mFVZaFSjZ2jbySMm3+Pey0DhdCrvo=</DigestValue>
      </Reference>
      <Reference URI="/xl/printerSettings/printerSettings1198.bin?ContentType=application/vnd.openxmlformats-officedocument.spreadsheetml.printerSettings">
        <DigestMethod Algorithm="http://www.w3.org/2001/04/xmlenc#sha256"/>
        <DigestValue>olVzO14YzbBV9lyv2+iYJUax50tLLM5nhgg3hHHh9hE=</DigestValue>
      </Reference>
      <Reference URI="/xl/printerSettings/printerSettings1199.bin?ContentType=application/vnd.openxmlformats-officedocument.spreadsheetml.printerSettings">
        <DigestMethod Algorithm="http://www.w3.org/2001/04/xmlenc#sha256"/>
        <DigestValue>AOaDuHtsifCB+3mFVZaFSjZ2jbySMm3+Pey0DhdCrvo=</DigestValue>
      </Reference>
      <Reference URI="/xl/printerSettings/printerSettings12.bin?ContentType=application/vnd.openxmlformats-officedocument.spreadsheetml.printerSettings">
        <DigestMethod Algorithm="http://www.w3.org/2001/04/xmlenc#sha256"/>
        <DigestValue>+n5QTe6/grUf3JPx5J0xBRGlKRI8XimZKbgxCQVlTOM=</DigestValue>
      </Reference>
      <Reference URI="/xl/printerSettings/printerSettings120.bin?ContentType=application/vnd.openxmlformats-officedocument.spreadsheetml.printerSettings">
        <DigestMethod Algorithm="http://www.w3.org/2001/04/xmlenc#sha256"/>
        <DigestValue>qdF4VB0Obt77Zx+ENUNW63gAJaa/dDHjc5L9eH/T2w8=</DigestValue>
      </Reference>
      <Reference URI="/xl/printerSettings/printerSettings1200.bin?ContentType=application/vnd.openxmlformats-officedocument.spreadsheetml.printerSettings">
        <DigestMethod Algorithm="http://www.w3.org/2001/04/xmlenc#sha256"/>
        <DigestValue>olVzO14YzbBV9lyv2+iYJUax50tLLM5nhgg3hHHh9hE=</DigestValue>
      </Reference>
      <Reference URI="/xl/printerSettings/printerSettings1201.bin?ContentType=application/vnd.openxmlformats-officedocument.spreadsheetml.printerSettings">
        <DigestMethod Algorithm="http://www.w3.org/2001/04/xmlenc#sha256"/>
        <DigestValue>MqlMFcdOU724y+XT0A1fb7kjq67gysaEXySjCDCzorU=</DigestValue>
      </Reference>
      <Reference URI="/xl/printerSettings/printerSettings1202.bin?ContentType=application/vnd.openxmlformats-officedocument.spreadsheetml.printerSettings">
        <DigestMethod Algorithm="http://www.w3.org/2001/04/xmlenc#sha256"/>
        <DigestValue>4sf+1AWluvbpxJKPd2Oye0vW/vjaIC4T1BxgDzXmoXg=</DigestValue>
      </Reference>
      <Reference URI="/xl/printerSettings/printerSettings1203.bin?ContentType=application/vnd.openxmlformats-officedocument.spreadsheetml.printerSettings">
        <DigestMethod Algorithm="http://www.w3.org/2001/04/xmlenc#sha256"/>
        <DigestValue>BTOxzcKZIvQQhAhp4BYDqpQOt7f3HZkmNdkUneQnlQ4=</DigestValue>
      </Reference>
      <Reference URI="/xl/printerSettings/printerSettings1204.bin?ContentType=application/vnd.openxmlformats-officedocument.spreadsheetml.printerSettings">
        <DigestMethod Algorithm="http://www.w3.org/2001/04/xmlenc#sha256"/>
        <DigestValue>BTOxzcKZIvQQhAhp4BYDqpQOt7f3HZkmNdkUneQnlQ4=</DigestValue>
      </Reference>
      <Reference URI="/xl/printerSettings/printerSettings1205.bin?ContentType=application/vnd.openxmlformats-officedocument.spreadsheetml.printerSettings">
        <DigestMethod Algorithm="http://www.w3.org/2001/04/xmlenc#sha256"/>
        <DigestValue>4sf+1AWluvbpxJKPd2Oye0vW/vjaIC4T1BxgDzXmoXg=</DigestValue>
      </Reference>
      <Reference URI="/xl/printerSettings/printerSettings1206.bin?ContentType=application/vnd.openxmlformats-officedocument.spreadsheetml.printerSettings">
        <DigestMethod Algorithm="http://www.w3.org/2001/04/xmlenc#sha256"/>
        <DigestValue>BTOxzcKZIvQQhAhp4BYDqpQOt7f3HZkmNdkUneQnlQ4=</DigestValue>
      </Reference>
      <Reference URI="/xl/printerSettings/printerSettings1207.bin?ContentType=application/vnd.openxmlformats-officedocument.spreadsheetml.printerSettings">
        <DigestMethod Algorithm="http://www.w3.org/2001/04/xmlenc#sha256"/>
        <DigestValue>+n5QTe6/grUf3JPx5J0xBRGlKRI8XimZKbgxCQVlTOM=</DigestValue>
      </Reference>
      <Reference URI="/xl/printerSettings/printerSettings1208.bin?ContentType=application/vnd.openxmlformats-officedocument.spreadsheetml.printerSettings">
        <DigestMethod Algorithm="http://www.w3.org/2001/04/xmlenc#sha256"/>
        <DigestValue>+n5QTe6/grUf3JPx5J0xBRGlKRI8XimZKbgxCQVlTOM=</DigestValue>
      </Reference>
      <Reference URI="/xl/printerSettings/printerSettings1209.bin?ContentType=application/vnd.openxmlformats-officedocument.spreadsheetml.printerSettings">
        <DigestMethod Algorithm="http://www.w3.org/2001/04/xmlenc#sha256"/>
        <DigestValue>+n5QTe6/grUf3JPx5J0xBRGlKRI8XimZKbgxCQVlTOM=</DigestValue>
      </Reference>
      <Reference URI="/xl/printerSettings/printerSettings121.bin?ContentType=application/vnd.openxmlformats-officedocument.spreadsheetml.printerSettings">
        <DigestMethod Algorithm="http://www.w3.org/2001/04/xmlenc#sha256"/>
        <DigestValue>XJnd1BqqlgRUowTgijESNZSOjtwDdPDtD9gRl8sKS8U=</DigestValue>
      </Reference>
      <Reference URI="/xl/printerSettings/printerSettings1210.bin?ContentType=application/vnd.openxmlformats-officedocument.spreadsheetml.printerSettings">
        <DigestMethod Algorithm="http://www.w3.org/2001/04/xmlenc#sha256"/>
        <DigestValue>4sf+1AWluvbpxJKPd2Oye0vW/vjaIC4T1BxgDzXmoXg=</DigestValue>
      </Reference>
      <Reference URI="/xl/printerSettings/printerSettings1211.bin?ContentType=application/vnd.openxmlformats-officedocument.spreadsheetml.printerSettings">
        <DigestMethod Algorithm="http://www.w3.org/2001/04/xmlenc#sha256"/>
        <DigestValue>4sf+1AWluvbpxJKPd2Oye0vW/vjaIC4T1BxgDzXmoXg=</DigestValue>
      </Reference>
      <Reference URI="/xl/printerSettings/printerSettings1212.bin?ContentType=application/vnd.openxmlformats-officedocument.spreadsheetml.printerSettings">
        <DigestMethod Algorithm="http://www.w3.org/2001/04/xmlenc#sha256"/>
        <DigestValue>1easXUpors9wW02Nqy5x8cLEF/3ZKBH0i2lLjO2Zsk8=</DigestValue>
      </Reference>
      <Reference URI="/xl/printerSettings/printerSettings1213.bin?ContentType=application/vnd.openxmlformats-officedocument.spreadsheetml.printerSettings">
        <DigestMethod Algorithm="http://www.w3.org/2001/04/xmlenc#sha256"/>
        <DigestValue>4sf+1AWluvbpxJKPd2Oye0vW/vjaIC4T1BxgDzXmoXg=</DigestValue>
      </Reference>
      <Reference URI="/xl/printerSettings/printerSettings1214.bin?ContentType=application/vnd.openxmlformats-officedocument.spreadsheetml.printerSettings">
        <DigestMethod Algorithm="http://www.w3.org/2001/04/xmlenc#sha256"/>
        <DigestValue>1easXUpors9wW02Nqy5x8cLEF/3ZKBH0i2lLjO2Zsk8=</DigestValue>
      </Reference>
      <Reference URI="/xl/printerSettings/printerSettings1215.bin?ContentType=application/vnd.openxmlformats-officedocument.spreadsheetml.printerSettings">
        <DigestMethod Algorithm="http://www.w3.org/2001/04/xmlenc#sha256"/>
        <DigestValue>1easXUpors9wW02Nqy5x8cLEF/3ZKBH0i2lLjO2Zsk8=</DigestValue>
      </Reference>
      <Reference URI="/xl/printerSettings/printerSettings1216.bin?ContentType=application/vnd.openxmlformats-officedocument.spreadsheetml.printerSettings">
        <DigestMethod Algorithm="http://www.w3.org/2001/04/xmlenc#sha256"/>
        <DigestValue>+n5QTe6/grUf3JPx5J0xBRGlKRI8XimZKbgxCQVlTOM=</DigestValue>
      </Reference>
      <Reference URI="/xl/printerSettings/printerSettings1217.bin?ContentType=application/vnd.openxmlformats-officedocument.spreadsheetml.printerSettings">
        <DigestMethod Algorithm="http://www.w3.org/2001/04/xmlenc#sha256"/>
        <DigestValue>1easXUpors9wW02Nqy5x8cLEF/3ZKBH0i2lLjO2Zsk8=</DigestValue>
      </Reference>
      <Reference URI="/xl/printerSettings/printerSettings1218.bin?ContentType=application/vnd.openxmlformats-officedocument.spreadsheetml.printerSettings">
        <DigestMethod Algorithm="http://www.w3.org/2001/04/xmlenc#sha256"/>
        <DigestValue>+n5QTe6/grUf3JPx5J0xBRGlKRI8XimZKbgxCQVlTOM=</DigestValue>
      </Reference>
      <Reference URI="/xl/printerSettings/printerSettings1219.bin?ContentType=application/vnd.openxmlformats-officedocument.spreadsheetml.printerSettings">
        <DigestMethod Algorithm="http://www.w3.org/2001/04/xmlenc#sha256"/>
        <DigestValue>+n5QTe6/grUf3JPx5J0xBRGlKRI8XimZKbgxCQVlTOM=</DigestValue>
      </Reference>
      <Reference URI="/xl/printerSettings/printerSettings122.bin?ContentType=application/vnd.openxmlformats-officedocument.spreadsheetml.printerSettings">
        <DigestMethod Algorithm="http://www.w3.org/2001/04/xmlenc#sha256"/>
        <DigestValue>qdF4VB0Obt77Zx+ENUNW63gAJaa/dDHjc5L9eH/T2w8=</DigestValue>
      </Reference>
      <Reference URI="/xl/printerSettings/printerSettings1220.bin?ContentType=application/vnd.openxmlformats-officedocument.spreadsheetml.printerSettings">
        <DigestMethod Algorithm="http://www.w3.org/2001/04/xmlenc#sha256"/>
        <DigestValue>AOaDuHtsifCB+3mFVZaFSjZ2jbySMm3+Pey0DhdCrvo=</DigestValue>
      </Reference>
      <Reference URI="/xl/printerSettings/printerSettings1221.bin?ContentType=application/vnd.openxmlformats-officedocument.spreadsheetml.printerSettings">
        <DigestMethod Algorithm="http://www.w3.org/2001/04/xmlenc#sha256"/>
        <DigestValue>+n5QTe6/grUf3JPx5J0xBRGlKRI8XimZKbgxCQVlTOM=</DigestValue>
      </Reference>
      <Reference URI="/xl/printerSettings/printerSettings1222.bin?ContentType=application/vnd.openxmlformats-officedocument.spreadsheetml.printerSettings">
        <DigestMethod Algorithm="http://www.w3.org/2001/04/xmlenc#sha256"/>
        <DigestValue>+n5QTe6/grUf3JPx5J0xBRGlKRI8XimZKbgxCQVlTOM=</DigestValue>
      </Reference>
      <Reference URI="/xl/printerSettings/printerSettings1223.bin?ContentType=application/vnd.openxmlformats-officedocument.spreadsheetml.printerSettings">
        <DigestMethod Algorithm="http://www.w3.org/2001/04/xmlenc#sha256"/>
        <DigestValue>1easXUpors9wW02Nqy5x8cLEF/3ZKBH0i2lLjO2Zsk8=</DigestValue>
      </Reference>
      <Reference URI="/xl/printerSettings/printerSettings1224.bin?ContentType=application/vnd.openxmlformats-officedocument.spreadsheetml.printerSettings">
        <DigestMethod Algorithm="http://www.w3.org/2001/04/xmlenc#sha256"/>
        <DigestValue>4sf+1AWluvbpxJKPd2Oye0vW/vjaIC4T1BxgDzXmoXg=</DigestValue>
      </Reference>
      <Reference URI="/xl/printerSettings/printerSettings1225.bin?ContentType=application/vnd.openxmlformats-officedocument.spreadsheetml.printerSettings">
        <DigestMethod Algorithm="http://www.w3.org/2001/04/xmlenc#sha256"/>
        <DigestValue>4sf+1AWluvbpxJKPd2Oye0vW/vjaIC4T1BxgDzXmoXg=</DigestValue>
      </Reference>
      <Reference URI="/xl/printerSettings/printerSettings1226.bin?ContentType=application/vnd.openxmlformats-officedocument.spreadsheetml.printerSettings">
        <DigestMethod Algorithm="http://www.w3.org/2001/04/xmlenc#sha256"/>
        <DigestValue>1easXUpors9wW02Nqy5x8cLEF/3ZKBH0i2lLjO2Zsk8=</DigestValue>
      </Reference>
      <Reference URI="/xl/printerSettings/printerSettings1227.bin?ContentType=application/vnd.openxmlformats-officedocument.spreadsheetml.printerSettings">
        <DigestMethod Algorithm="http://www.w3.org/2001/04/xmlenc#sha256"/>
        <DigestValue>4sf+1AWluvbpxJKPd2Oye0vW/vjaIC4T1BxgDzXmoXg=</DigestValue>
      </Reference>
      <Reference URI="/xl/printerSettings/printerSettings1228.bin?ContentType=application/vnd.openxmlformats-officedocument.spreadsheetml.printerSettings">
        <DigestMethod Algorithm="http://www.w3.org/2001/04/xmlenc#sha256"/>
        <DigestValue>4sf+1AWluvbpxJKPd2Oye0vW/vjaIC4T1BxgDzXmoXg=</DigestValue>
      </Reference>
      <Reference URI="/xl/printerSettings/printerSettings1229.bin?ContentType=application/vnd.openxmlformats-officedocument.spreadsheetml.printerSettings">
        <DigestMethod Algorithm="http://www.w3.org/2001/04/xmlenc#sha256"/>
        <DigestValue>1easXUpors9wW02Nqy5x8cLEF/3ZKBH0i2lLjO2Zsk8=</DigestValue>
      </Reference>
      <Reference URI="/xl/printerSettings/printerSettings123.bin?ContentType=application/vnd.openxmlformats-officedocument.spreadsheetml.printerSettings">
        <DigestMethod Algorithm="http://www.w3.org/2001/04/xmlenc#sha256"/>
        <DigestValue>iXMFJr9cPu8aBDWDAy9E7NsL4+xeJE7SzvaCcK5ZP9E=</DigestValue>
      </Reference>
      <Reference URI="/xl/printerSettings/printerSettings1230.bin?ContentType=application/vnd.openxmlformats-officedocument.spreadsheetml.printerSettings">
        <DigestMethod Algorithm="http://www.w3.org/2001/04/xmlenc#sha256"/>
        <DigestValue>+n5QTe6/grUf3JPx5J0xBRGlKRI8XimZKbgxCQVlTOM=</DigestValue>
      </Reference>
      <Reference URI="/xl/printerSettings/printerSettings1231.bin?ContentType=application/vnd.openxmlformats-officedocument.spreadsheetml.printerSettings">
        <DigestMethod Algorithm="http://www.w3.org/2001/04/xmlenc#sha256"/>
        <DigestValue>1easXUpors9wW02Nqy5x8cLEF/3ZKBH0i2lLjO2Zsk8=</DigestValue>
      </Reference>
      <Reference URI="/xl/printerSettings/printerSettings1232.bin?ContentType=application/vnd.openxmlformats-officedocument.spreadsheetml.printerSettings">
        <DigestMethod Algorithm="http://www.w3.org/2001/04/xmlenc#sha256"/>
        <DigestValue>4sf+1AWluvbpxJKPd2Oye0vW/vjaIC4T1BxgDzXmoXg=</DigestValue>
      </Reference>
      <Reference URI="/xl/printerSettings/printerSettings1233.bin?ContentType=application/vnd.openxmlformats-officedocument.spreadsheetml.printerSettings">
        <DigestMethod Algorithm="http://www.w3.org/2001/04/xmlenc#sha256"/>
        <DigestValue>AOaDuHtsifCB+3mFVZaFSjZ2jbySMm3+Pey0DhdCrvo=</DigestValue>
      </Reference>
      <Reference URI="/xl/printerSettings/printerSettings1234.bin?ContentType=application/vnd.openxmlformats-officedocument.spreadsheetml.printerSettings">
        <DigestMethod Algorithm="http://www.w3.org/2001/04/xmlenc#sha256"/>
        <DigestValue>+n5QTe6/grUf3JPx5J0xBRGlKRI8XimZKbgxCQVlTOM=</DigestValue>
      </Reference>
      <Reference URI="/xl/printerSettings/printerSettings1235.bin?ContentType=application/vnd.openxmlformats-officedocument.spreadsheetml.printerSettings">
        <DigestMethod Algorithm="http://www.w3.org/2001/04/xmlenc#sha256"/>
        <DigestValue>AOaDuHtsifCB+3mFVZaFSjZ2jbySMm3+Pey0DhdCrvo=</DigestValue>
      </Reference>
      <Reference URI="/xl/printerSettings/printerSettings1236.bin?ContentType=application/vnd.openxmlformats-officedocument.spreadsheetml.printerSettings">
        <DigestMethod Algorithm="http://www.w3.org/2001/04/xmlenc#sha256"/>
        <DigestValue>+n5QTe6/grUf3JPx5J0xBRGlKRI8XimZKbgxCQVlTOM=</DigestValue>
      </Reference>
      <Reference URI="/xl/printerSettings/printerSettings1237.bin?ContentType=application/vnd.openxmlformats-officedocument.spreadsheetml.printerSettings">
        <DigestMethod Algorithm="http://www.w3.org/2001/04/xmlenc#sha256"/>
        <DigestValue>1easXUpors9wW02Nqy5x8cLEF/3ZKBH0i2lLjO2Zsk8=</DigestValue>
      </Reference>
      <Reference URI="/xl/printerSettings/printerSettings1238.bin?ContentType=application/vnd.openxmlformats-officedocument.spreadsheetml.printerSettings">
        <DigestMethod Algorithm="http://www.w3.org/2001/04/xmlenc#sha256"/>
        <DigestValue>1easXUpors9wW02Nqy5x8cLEF/3ZKBH0i2lLjO2Zsk8=</DigestValue>
      </Reference>
      <Reference URI="/xl/printerSettings/printerSettings1239.bin?ContentType=application/vnd.openxmlformats-officedocument.spreadsheetml.printerSettings">
        <DigestMethod Algorithm="http://www.w3.org/2001/04/xmlenc#sha256"/>
        <DigestValue>BTOxzcKZIvQQhAhp4BYDqpQOt7f3HZkmNdkUneQnlQ4=</DigestValue>
      </Reference>
      <Reference URI="/xl/printerSettings/printerSettings124.bin?ContentType=application/vnd.openxmlformats-officedocument.spreadsheetml.printerSettings">
        <DigestMethod Algorithm="http://www.w3.org/2001/04/xmlenc#sha256"/>
        <DigestValue>XJnd1BqqlgRUowTgijESNZSOjtwDdPDtD9gRl8sKS8U=</DigestValue>
      </Reference>
      <Reference URI="/xl/printerSettings/printerSettings1240.bin?ContentType=application/vnd.openxmlformats-officedocument.spreadsheetml.printerSettings">
        <DigestMethod Algorithm="http://www.w3.org/2001/04/xmlenc#sha256"/>
        <DigestValue>BTOxzcKZIvQQhAhp4BYDqpQOt7f3HZkmNdkUneQnlQ4=</DigestValue>
      </Reference>
      <Reference URI="/xl/printerSettings/printerSettings1241.bin?ContentType=application/vnd.openxmlformats-officedocument.spreadsheetml.printerSettings">
        <DigestMethod Algorithm="http://www.w3.org/2001/04/xmlenc#sha256"/>
        <DigestValue>4sf+1AWluvbpxJKPd2Oye0vW/vjaIC4T1BxgDzXmoXg=</DigestValue>
      </Reference>
      <Reference URI="/xl/printerSettings/printerSettings1242.bin?ContentType=application/vnd.openxmlformats-officedocument.spreadsheetml.printerSettings">
        <DigestMethod Algorithm="http://www.w3.org/2001/04/xmlenc#sha256"/>
        <DigestValue>BTOxzcKZIvQQhAhp4BYDqpQOt7f3HZkmNdkUneQnlQ4=</DigestValue>
      </Reference>
      <Reference URI="/xl/printerSettings/printerSettings1243.bin?ContentType=application/vnd.openxmlformats-officedocument.spreadsheetml.printerSettings">
        <DigestMethod Algorithm="http://www.w3.org/2001/04/xmlenc#sha256"/>
        <DigestValue>+n5QTe6/grUf3JPx5J0xBRGlKRI8XimZKbgxCQVlTOM=</DigestValue>
      </Reference>
      <Reference URI="/xl/printerSettings/printerSettings1244.bin?ContentType=application/vnd.openxmlformats-officedocument.spreadsheetml.printerSettings">
        <DigestMethod Algorithm="http://www.w3.org/2001/04/xmlenc#sha256"/>
        <DigestValue>+n5QTe6/grUf3JPx5J0xBRGlKRI8XimZKbgxCQVlTOM=</DigestValue>
      </Reference>
      <Reference URI="/xl/printerSettings/printerSettings1245.bin?ContentType=application/vnd.openxmlformats-officedocument.spreadsheetml.printerSettings">
        <DigestMethod Algorithm="http://www.w3.org/2001/04/xmlenc#sha256"/>
        <DigestValue>+n5QTe6/grUf3JPx5J0xBRGlKRI8XimZKbgxCQVlTOM=</DigestValue>
      </Reference>
      <Reference URI="/xl/printerSettings/printerSettings1246.bin?ContentType=application/vnd.openxmlformats-officedocument.spreadsheetml.printerSettings">
        <DigestMethod Algorithm="http://www.w3.org/2001/04/xmlenc#sha256"/>
        <DigestValue>4sf+1AWluvbpxJKPd2Oye0vW/vjaIC4T1BxgDzXmoXg=</DigestValue>
      </Reference>
      <Reference URI="/xl/printerSettings/printerSettings1247.bin?ContentType=application/vnd.openxmlformats-officedocument.spreadsheetml.printerSettings">
        <DigestMethod Algorithm="http://www.w3.org/2001/04/xmlenc#sha256"/>
        <DigestValue>4sf+1AWluvbpxJKPd2Oye0vW/vjaIC4T1BxgDzXmoXg=</DigestValue>
      </Reference>
      <Reference URI="/xl/printerSettings/printerSettings1248.bin?ContentType=application/vnd.openxmlformats-officedocument.spreadsheetml.printerSettings">
        <DigestMethod Algorithm="http://www.w3.org/2001/04/xmlenc#sha256"/>
        <DigestValue>1easXUpors9wW02Nqy5x8cLEF/3ZKBH0i2lLjO2Zsk8=</DigestValue>
      </Reference>
      <Reference URI="/xl/printerSettings/printerSettings1249.bin?ContentType=application/vnd.openxmlformats-officedocument.spreadsheetml.printerSettings">
        <DigestMethod Algorithm="http://www.w3.org/2001/04/xmlenc#sha256"/>
        <DigestValue>4sf+1AWluvbpxJKPd2Oye0vW/vjaIC4T1BxgDzXmoXg=</DigestValue>
      </Reference>
      <Reference URI="/xl/printerSettings/printerSettings125.bin?ContentType=application/vnd.openxmlformats-officedocument.spreadsheetml.printerSettings">
        <DigestMethod Algorithm="http://www.w3.org/2001/04/xmlenc#sha256"/>
        <DigestValue>bX9XDerWgquo2RxSve48ZARjqmGUaFIV3OF+VtCX1Rc=</DigestValue>
      </Reference>
      <Reference URI="/xl/printerSettings/printerSettings1250.bin?ContentType=application/vnd.openxmlformats-officedocument.spreadsheetml.printerSettings">
        <DigestMethod Algorithm="http://www.w3.org/2001/04/xmlenc#sha256"/>
        <DigestValue>1easXUpors9wW02Nqy5x8cLEF/3ZKBH0i2lLjO2Zsk8=</DigestValue>
      </Reference>
      <Reference URI="/xl/printerSettings/printerSettings1251.bin?ContentType=application/vnd.openxmlformats-officedocument.spreadsheetml.printerSettings">
        <DigestMethod Algorithm="http://www.w3.org/2001/04/xmlenc#sha256"/>
        <DigestValue>1easXUpors9wW02Nqy5x8cLEF/3ZKBH0i2lLjO2Zsk8=</DigestValue>
      </Reference>
      <Reference URI="/xl/printerSettings/printerSettings1252.bin?ContentType=application/vnd.openxmlformats-officedocument.spreadsheetml.printerSettings">
        <DigestMethod Algorithm="http://www.w3.org/2001/04/xmlenc#sha256"/>
        <DigestValue>+n5QTe6/grUf3JPx5J0xBRGlKRI8XimZKbgxCQVlTOM=</DigestValue>
      </Reference>
      <Reference URI="/xl/printerSettings/printerSettings1253.bin?ContentType=application/vnd.openxmlformats-officedocument.spreadsheetml.printerSettings">
        <DigestMethod Algorithm="http://www.w3.org/2001/04/xmlenc#sha256"/>
        <DigestValue>1easXUpors9wW02Nqy5x8cLEF/3ZKBH0i2lLjO2Zsk8=</DigestValue>
      </Reference>
      <Reference URI="/xl/printerSettings/printerSettings1254.bin?ContentType=application/vnd.openxmlformats-officedocument.spreadsheetml.printerSettings">
        <DigestMethod Algorithm="http://www.w3.org/2001/04/xmlenc#sha256"/>
        <DigestValue>+n5QTe6/grUf3JPx5J0xBRGlKRI8XimZKbgxCQVlTOM=</DigestValue>
      </Reference>
      <Reference URI="/xl/printerSettings/printerSettings1255.bin?ContentType=application/vnd.openxmlformats-officedocument.spreadsheetml.printerSettings">
        <DigestMethod Algorithm="http://www.w3.org/2001/04/xmlenc#sha256"/>
        <DigestValue>+n5QTe6/grUf3JPx5J0xBRGlKRI8XimZKbgxCQVlTOM=</DigestValue>
      </Reference>
      <Reference URI="/xl/printerSettings/printerSettings1256.bin?ContentType=application/vnd.openxmlformats-officedocument.spreadsheetml.printerSettings">
        <DigestMethod Algorithm="http://www.w3.org/2001/04/xmlenc#sha256"/>
        <DigestValue>AOaDuHtsifCB+3mFVZaFSjZ2jbySMm3+Pey0DhdCrvo=</DigestValue>
      </Reference>
      <Reference URI="/xl/printerSettings/printerSettings1257.bin?ContentType=application/vnd.openxmlformats-officedocument.spreadsheetml.printerSettings">
        <DigestMethod Algorithm="http://www.w3.org/2001/04/xmlenc#sha256"/>
        <DigestValue>+n5QTe6/grUf3JPx5J0xBRGlKRI8XimZKbgxCQVlTOM=</DigestValue>
      </Reference>
      <Reference URI="/xl/printerSettings/printerSettings1258.bin?ContentType=application/vnd.openxmlformats-officedocument.spreadsheetml.printerSettings">
        <DigestMethod Algorithm="http://www.w3.org/2001/04/xmlenc#sha256"/>
        <DigestValue>+n5QTe6/grUf3JPx5J0xBRGlKRI8XimZKbgxCQVlTOM=</DigestValue>
      </Reference>
      <Reference URI="/xl/printerSettings/printerSettings1259.bin?ContentType=application/vnd.openxmlformats-officedocument.spreadsheetml.printerSettings">
        <DigestMethod Algorithm="http://www.w3.org/2001/04/xmlenc#sha256"/>
        <DigestValue>1easXUpors9wW02Nqy5x8cLEF/3ZKBH0i2lLjO2Zsk8=</DigestValue>
      </Reference>
      <Reference URI="/xl/printerSettings/printerSettings126.bin?ContentType=application/vnd.openxmlformats-officedocument.spreadsheetml.printerSettings">
        <DigestMethod Algorithm="http://www.w3.org/2001/04/xmlenc#sha256"/>
        <DigestValue>XJnd1BqqlgRUowTgijESNZSOjtwDdPDtD9gRl8sKS8U=</DigestValue>
      </Reference>
      <Reference URI="/xl/printerSettings/printerSettings1260.bin?ContentType=application/vnd.openxmlformats-officedocument.spreadsheetml.printerSettings">
        <DigestMethod Algorithm="http://www.w3.org/2001/04/xmlenc#sha256"/>
        <DigestValue>4sf+1AWluvbpxJKPd2Oye0vW/vjaIC4T1BxgDzXmoXg=</DigestValue>
      </Reference>
      <Reference URI="/xl/printerSettings/printerSettings1261.bin?ContentType=application/vnd.openxmlformats-officedocument.spreadsheetml.printerSettings">
        <DigestMethod Algorithm="http://www.w3.org/2001/04/xmlenc#sha256"/>
        <DigestValue>4sf+1AWluvbpxJKPd2Oye0vW/vjaIC4T1BxgDzXmoXg=</DigestValue>
      </Reference>
      <Reference URI="/xl/printerSettings/printerSettings1262.bin?ContentType=application/vnd.openxmlformats-officedocument.spreadsheetml.printerSettings">
        <DigestMethod Algorithm="http://www.w3.org/2001/04/xmlenc#sha256"/>
        <DigestValue>1easXUpors9wW02Nqy5x8cLEF/3ZKBH0i2lLjO2Zsk8=</DigestValue>
      </Reference>
      <Reference URI="/xl/printerSettings/printerSettings1263.bin?ContentType=application/vnd.openxmlformats-officedocument.spreadsheetml.printerSettings">
        <DigestMethod Algorithm="http://www.w3.org/2001/04/xmlenc#sha256"/>
        <DigestValue>4sf+1AWluvbpxJKPd2Oye0vW/vjaIC4T1BxgDzXmoXg=</DigestValue>
      </Reference>
      <Reference URI="/xl/printerSettings/printerSettings1264.bin?ContentType=application/vnd.openxmlformats-officedocument.spreadsheetml.printerSettings">
        <DigestMethod Algorithm="http://www.w3.org/2001/04/xmlenc#sha256"/>
        <DigestValue>4sf+1AWluvbpxJKPd2Oye0vW/vjaIC4T1BxgDzXmoXg=</DigestValue>
      </Reference>
      <Reference URI="/xl/printerSettings/printerSettings1265.bin?ContentType=application/vnd.openxmlformats-officedocument.spreadsheetml.printerSettings">
        <DigestMethod Algorithm="http://www.w3.org/2001/04/xmlenc#sha256"/>
        <DigestValue>1easXUpors9wW02Nqy5x8cLEF/3ZKBH0i2lLjO2Zsk8=</DigestValue>
      </Reference>
      <Reference URI="/xl/printerSettings/printerSettings1266.bin?ContentType=application/vnd.openxmlformats-officedocument.spreadsheetml.printerSettings">
        <DigestMethod Algorithm="http://www.w3.org/2001/04/xmlenc#sha256"/>
        <DigestValue>+n5QTe6/grUf3JPx5J0xBRGlKRI8XimZKbgxCQVlTOM=</DigestValue>
      </Reference>
      <Reference URI="/xl/printerSettings/printerSettings1267.bin?ContentType=application/vnd.openxmlformats-officedocument.spreadsheetml.printerSettings">
        <DigestMethod Algorithm="http://www.w3.org/2001/04/xmlenc#sha256"/>
        <DigestValue>1easXUpors9wW02Nqy5x8cLEF/3ZKBH0i2lLjO2Zsk8=</DigestValue>
      </Reference>
      <Reference URI="/xl/printerSettings/printerSettings1268.bin?ContentType=application/vnd.openxmlformats-officedocument.spreadsheetml.printerSettings">
        <DigestMethod Algorithm="http://www.w3.org/2001/04/xmlenc#sha256"/>
        <DigestValue>4sf+1AWluvbpxJKPd2Oye0vW/vjaIC4T1BxgDzXmoXg=</DigestValue>
      </Reference>
      <Reference URI="/xl/printerSettings/printerSettings1269.bin?ContentType=application/vnd.openxmlformats-officedocument.spreadsheetml.printerSettings">
        <DigestMethod Algorithm="http://www.w3.org/2001/04/xmlenc#sha256"/>
        <DigestValue>AOaDuHtsifCB+3mFVZaFSjZ2jbySMm3+Pey0DhdCrvo=</DigestValue>
      </Reference>
      <Reference URI="/xl/printerSettings/printerSettings127.bin?ContentType=application/vnd.openxmlformats-officedocument.spreadsheetml.printerSettings">
        <DigestMethod Algorithm="http://www.w3.org/2001/04/xmlenc#sha256"/>
        <DigestValue>QWpi6h1kHwZsH9rlpR3f3TaHSMtqC16mWcRCqaxQe9o=</DigestValue>
      </Reference>
      <Reference URI="/xl/printerSettings/printerSettings1270.bin?ContentType=application/vnd.openxmlformats-officedocument.spreadsheetml.printerSettings">
        <DigestMethod Algorithm="http://www.w3.org/2001/04/xmlenc#sha256"/>
        <DigestValue>+n5QTe6/grUf3JPx5J0xBRGlKRI8XimZKbgxCQVlTOM=</DigestValue>
      </Reference>
      <Reference URI="/xl/printerSettings/printerSettings1271.bin?ContentType=application/vnd.openxmlformats-officedocument.spreadsheetml.printerSettings">
        <DigestMethod Algorithm="http://www.w3.org/2001/04/xmlenc#sha256"/>
        <DigestValue>AOaDuHtsifCB+3mFVZaFSjZ2jbySMm3+Pey0DhdCrvo=</DigestValue>
      </Reference>
      <Reference URI="/xl/printerSettings/printerSettings1272.bin?ContentType=application/vnd.openxmlformats-officedocument.spreadsheetml.printerSettings">
        <DigestMethod Algorithm="http://www.w3.org/2001/04/xmlenc#sha256"/>
        <DigestValue>+n5QTe6/grUf3JPx5J0xBRGlKRI8XimZKbgxCQVlTOM=</DigestValue>
      </Reference>
      <Reference URI="/xl/printerSettings/printerSettings1273.bin?ContentType=application/vnd.openxmlformats-officedocument.spreadsheetml.printerSettings">
        <DigestMethod Algorithm="http://www.w3.org/2001/04/xmlenc#sha256"/>
        <DigestValue>1easXUpors9wW02Nqy5x8cLEF/3ZKBH0i2lLjO2Zsk8=</DigestValue>
      </Reference>
      <Reference URI="/xl/printerSettings/printerSettings1274.bin?ContentType=application/vnd.openxmlformats-officedocument.spreadsheetml.printerSettings">
        <DigestMethod Algorithm="http://www.w3.org/2001/04/xmlenc#sha256"/>
        <DigestValue>1easXUpors9wW02Nqy5x8cLEF/3ZKBH0i2lLjO2Zsk8=</DigestValue>
      </Reference>
      <Reference URI="/xl/printerSettings/printerSettings1275.bin?ContentType=application/vnd.openxmlformats-officedocument.spreadsheetml.printerSettings">
        <DigestMethod Algorithm="http://www.w3.org/2001/04/xmlenc#sha256"/>
        <DigestValue>BTOxzcKZIvQQhAhp4BYDqpQOt7f3HZkmNdkUneQnlQ4=</DigestValue>
      </Reference>
      <Reference URI="/xl/printerSettings/printerSettings1276.bin?ContentType=application/vnd.openxmlformats-officedocument.spreadsheetml.printerSettings">
        <DigestMethod Algorithm="http://www.w3.org/2001/04/xmlenc#sha256"/>
        <DigestValue>BTOxzcKZIvQQhAhp4BYDqpQOt7f3HZkmNdkUneQnlQ4=</DigestValue>
      </Reference>
      <Reference URI="/xl/printerSettings/printerSettings1277.bin?ContentType=application/vnd.openxmlformats-officedocument.spreadsheetml.printerSettings">
        <DigestMethod Algorithm="http://www.w3.org/2001/04/xmlenc#sha256"/>
        <DigestValue>4sf+1AWluvbpxJKPd2Oye0vW/vjaIC4T1BxgDzXmoXg=</DigestValue>
      </Reference>
      <Reference URI="/xl/printerSettings/printerSettings1278.bin?ContentType=application/vnd.openxmlformats-officedocument.spreadsheetml.printerSettings">
        <DigestMethod Algorithm="http://www.w3.org/2001/04/xmlenc#sha256"/>
        <DigestValue>BTOxzcKZIvQQhAhp4BYDqpQOt7f3HZkmNdkUneQnlQ4=</DigestValue>
      </Reference>
      <Reference URI="/xl/printerSettings/printerSettings1279.bin?ContentType=application/vnd.openxmlformats-officedocument.spreadsheetml.printerSettings">
        <DigestMethod Algorithm="http://www.w3.org/2001/04/xmlenc#sha256"/>
        <DigestValue>4sf+1AWluvbpxJKPd2Oye0vW/vjaIC4T1BxgDzXmoXg=</DigestValue>
      </Reference>
      <Reference URI="/xl/printerSettings/printerSettings128.bin?ContentType=application/vnd.openxmlformats-officedocument.spreadsheetml.printerSettings">
        <DigestMethod Algorithm="http://www.w3.org/2001/04/xmlenc#sha256"/>
        <DigestValue>QWpi6h1kHwZsH9rlpR3f3TaHSMtqC16mWcRCqaxQe9o=</DigestValue>
      </Reference>
      <Reference URI="/xl/printerSettings/printerSettings1280.bin?ContentType=application/vnd.openxmlformats-officedocument.spreadsheetml.printerSettings">
        <DigestMethod Algorithm="http://www.w3.org/2001/04/xmlenc#sha256"/>
        <DigestValue>4sf+1AWluvbpxJKPd2Oye0vW/vjaIC4T1BxgDzXmoXg=</DigestValue>
      </Reference>
      <Reference URI="/xl/printerSettings/printerSettings1281.bin?ContentType=application/vnd.openxmlformats-officedocument.spreadsheetml.printerSettings">
        <DigestMethod Algorithm="http://www.w3.org/2001/04/xmlenc#sha256"/>
        <DigestValue>4sf+1AWluvbpxJKPd2Oye0vW/vjaIC4T1BxgDzXmoXg=</DigestValue>
      </Reference>
      <Reference URI="/xl/printerSettings/printerSettings1282.bin?ContentType=application/vnd.openxmlformats-officedocument.spreadsheetml.printerSettings">
        <DigestMethod Algorithm="http://www.w3.org/2001/04/xmlenc#sha256"/>
        <DigestValue>4sf+1AWluvbpxJKPd2Oye0vW/vjaIC4T1BxgDzXmoXg=</DigestValue>
      </Reference>
      <Reference URI="/xl/printerSettings/printerSettings1283.bin?ContentType=application/vnd.openxmlformats-officedocument.spreadsheetml.printerSettings">
        <DigestMethod Algorithm="http://www.w3.org/2001/04/xmlenc#sha256"/>
        <DigestValue>4sf+1AWluvbpxJKPd2Oye0vW/vjaIC4T1BxgDzXmoXg=</DigestValue>
      </Reference>
      <Reference URI="/xl/printerSettings/printerSettings1284.bin?ContentType=application/vnd.openxmlformats-officedocument.spreadsheetml.printerSettings">
        <DigestMethod Algorithm="http://www.w3.org/2001/04/xmlenc#sha256"/>
        <DigestValue>1easXUpors9wW02Nqy5x8cLEF/3ZKBH0i2lLjO2Zsk8=</DigestValue>
      </Reference>
      <Reference URI="/xl/printerSettings/printerSettings1285.bin?ContentType=application/vnd.openxmlformats-officedocument.spreadsheetml.printerSettings">
        <DigestMethod Algorithm="http://www.w3.org/2001/04/xmlenc#sha256"/>
        <DigestValue>4sf+1AWluvbpxJKPd2Oye0vW/vjaIC4T1BxgDzXmoXg=</DigestValue>
      </Reference>
      <Reference URI="/xl/printerSettings/printerSettings1286.bin?ContentType=application/vnd.openxmlformats-officedocument.spreadsheetml.printerSettings">
        <DigestMethod Algorithm="http://www.w3.org/2001/04/xmlenc#sha256"/>
        <DigestValue>6HGumsjBk9X1CzCPpkG1pJTBdVyGv7gAJ+RWNO+yDTc=</DigestValue>
      </Reference>
      <Reference URI="/xl/printerSettings/printerSettings1287.bin?ContentType=application/vnd.openxmlformats-officedocument.spreadsheetml.printerSettings">
        <DigestMethod Algorithm="http://www.w3.org/2001/04/xmlenc#sha256"/>
        <DigestValue>1easXUpors9wW02Nqy5x8cLEF/3ZKBH0i2lLjO2Zsk8=</DigestValue>
      </Reference>
      <Reference URI="/xl/printerSettings/printerSettings1288.bin?ContentType=application/vnd.openxmlformats-officedocument.spreadsheetml.printerSettings">
        <DigestMethod Algorithm="http://www.w3.org/2001/04/xmlenc#sha256"/>
        <DigestValue>4sf+1AWluvbpxJKPd2Oye0vW/vjaIC4T1BxgDzXmoXg=</DigestValue>
      </Reference>
      <Reference URI="/xl/printerSettings/printerSettings1289.bin?ContentType=application/vnd.openxmlformats-officedocument.spreadsheetml.printerSettings">
        <DigestMethod Algorithm="http://www.w3.org/2001/04/xmlenc#sha256"/>
        <DigestValue>1easXUpors9wW02Nqy5x8cLEF/3ZKBH0i2lLjO2Zsk8=</DigestValue>
      </Reference>
      <Reference URI="/xl/printerSettings/printerSettings129.bin?ContentType=application/vnd.openxmlformats-officedocument.spreadsheetml.printerSettings">
        <DigestMethod Algorithm="http://www.w3.org/2001/04/xmlenc#sha256"/>
        <DigestValue>XIc2QwSSmCeVlKH2I83k8uGA7s8klfHL3ma3f1m5IS0=</DigestValue>
      </Reference>
      <Reference URI="/xl/printerSettings/printerSettings1290.bin?ContentType=application/vnd.openxmlformats-officedocument.spreadsheetml.printerSettings">
        <DigestMethod Algorithm="http://www.w3.org/2001/04/xmlenc#sha256"/>
        <DigestValue>4sf+1AWluvbpxJKPd2Oye0vW/vjaIC4T1BxgDzXmoXg=</DigestValue>
      </Reference>
      <Reference URI="/xl/printerSettings/printerSettings1291.bin?ContentType=application/vnd.openxmlformats-officedocument.spreadsheetml.printerSettings">
        <DigestMethod Algorithm="http://www.w3.org/2001/04/xmlenc#sha256"/>
        <DigestValue>4sf+1AWluvbpxJKPd2Oye0vW/vjaIC4T1BxgDzXmoXg=</DigestValue>
      </Reference>
      <Reference URI="/xl/printerSettings/printerSettings1292.bin?ContentType=application/vnd.openxmlformats-officedocument.spreadsheetml.printerSettings">
        <DigestMethod Algorithm="http://www.w3.org/2001/04/xmlenc#sha256"/>
        <DigestValue>AOaDuHtsifCB+3mFVZaFSjZ2jbySMm3+Pey0DhdCrvo=</DigestValue>
      </Reference>
      <Reference URI="/xl/printerSettings/printerSettings1293.bin?ContentType=application/vnd.openxmlformats-officedocument.spreadsheetml.printerSettings">
        <DigestMethod Algorithm="http://www.w3.org/2001/04/xmlenc#sha256"/>
        <DigestValue>4sf+1AWluvbpxJKPd2Oye0vW/vjaIC4T1BxgDzXmoXg=</DigestValue>
      </Reference>
      <Reference URI="/xl/printerSettings/printerSettings1294.bin?ContentType=application/vnd.openxmlformats-officedocument.spreadsheetml.printerSettings">
        <DigestMethod Algorithm="http://www.w3.org/2001/04/xmlenc#sha256"/>
        <DigestValue>4sf+1AWluvbpxJKPd2Oye0vW/vjaIC4T1BxgDzXmoXg=</DigestValue>
      </Reference>
      <Reference URI="/xl/printerSettings/printerSettings1295.bin?ContentType=application/vnd.openxmlformats-officedocument.spreadsheetml.printerSettings">
        <DigestMethod Algorithm="http://www.w3.org/2001/04/xmlenc#sha256"/>
        <DigestValue>+n5QTe6/grUf3JPx5J0xBRGlKRI8XimZKbgxCQVlTOM=</DigestValue>
      </Reference>
      <Reference URI="/xl/printerSettings/printerSettings1296.bin?ContentType=application/vnd.openxmlformats-officedocument.spreadsheetml.printerSettings">
        <DigestMethod Algorithm="http://www.w3.org/2001/04/xmlenc#sha256"/>
        <DigestValue>k5z4QFvXyp5vMq4FDANuvQxvNZ735cuotFRYxi91M4M=</DigestValue>
      </Reference>
      <Reference URI="/xl/printerSettings/printerSettings1297.bin?ContentType=application/vnd.openxmlformats-officedocument.spreadsheetml.printerSettings">
        <DigestMethod Algorithm="http://www.w3.org/2001/04/xmlenc#sha256"/>
        <DigestValue>6HGumsjBk9X1CzCPpkG1pJTBdVyGv7gAJ+RWNO+yDTc=</DigestValue>
      </Reference>
      <Reference URI="/xl/printerSettings/printerSettings1298.bin?ContentType=application/vnd.openxmlformats-officedocument.spreadsheetml.printerSettings">
        <DigestMethod Algorithm="http://www.w3.org/2001/04/xmlenc#sha256"/>
        <DigestValue>6HGumsjBk9X1CzCPpkG1pJTBdVyGv7gAJ+RWNO+yDTc=</DigestValue>
      </Reference>
      <Reference URI="/xl/printerSettings/printerSettings1299.bin?ContentType=application/vnd.openxmlformats-officedocument.spreadsheetml.printerSettings">
        <DigestMethod Algorithm="http://www.w3.org/2001/04/xmlenc#sha256"/>
        <DigestValue>6HGumsjBk9X1CzCPpkG1pJTBdVyGv7gAJ+RWNO+yDTc=</DigestValue>
      </Reference>
      <Reference URI="/xl/printerSettings/printerSettings13.bin?ContentType=application/vnd.openxmlformats-officedocument.spreadsheetml.printerSettings">
        <DigestMethod Algorithm="http://www.w3.org/2001/04/xmlenc#sha256"/>
        <DigestValue>1easXUpors9wW02Nqy5x8cLEF/3ZKBH0i2lLjO2Zsk8=</DigestValue>
      </Reference>
      <Reference URI="/xl/printerSettings/printerSettings130.bin?ContentType=application/vnd.openxmlformats-officedocument.spreadsheetml.printerSettings">
        <DigestMethod Algorithm="http://www.w3.org/2001/04/xmlenc#sha256"/>
        <DigestValue>QWpi6h1kHwZsH9rlpR3f3TaHSMtqC16mWcRCqaxQe9o=</DigestValue>
      </Reference>
      <Reference URI="/xl/printerSettings/printerSettings1300.bin?ContentType=application/vnd.openxmlformats-officedocument.spreadsheetml.printerSettings">
        <DigestMethod Algorithm="http://www.w3.org/2001/04/xmlenc#sha256"/>
        <DigestValue>6HGumsjBk9X1CzCPpkG1pJTBdVyGv7gAJ+RWNO+yDTc=</DigestValue>
      </Reference>
      <Reference URI="/xl/printerSettings/printerSettings1301.bin?ContentType=application/vnd.openxmlformats-officedocument.spreadsheetml.printerSettings">
        <DigestMethod Algorithm="http://www.w3.org/2001/04/xmlenc#sha256"/>
        <DigestValue>4sf+1AWluvbpxJKPd2Oye0vW/vjaIC4T1BxgDzXmoXg=</DigestValue>
      </Reference>
      <Reference URI="/xl/printerSettings/printerSettings1302.bin?ContentType=application/vnd.openxmlformats-officedocument.spreadsheetml.printerSettings">
        <DigestMethod Algorithm="http://www.w3.org/2001/04/xmlenc#sha256"/>
        <DigestValue>6HGumsjBk9X1CzCPpkG1pJTBdVyGv7gAJ+RWNO+yDTc=</DigestValue>
      </Reference>
      <Reference URI="/xl/printerSettings/printerSettings1303.bin?ContentType=application/vnd.openxmlformats-officedocument.spreadsheetml.printerSettings">
        <DigestMethod Algorithm="http://www.w3.org/2001/04/xmlenc#sha256"/>
        <DigestValue>4sf+1AWluvbpxJKPd2Oye0vW/vjaIC4T1BxgDzXmoXg=</DigestValue>
      </Reference>
      <Reference URI="/xl/printerSettings/printerSettings1304.bin?ContentType=application/vnd.openxmlformats-officedocument.spreadsheetml.printerSettings">
        <DigestMethod Algorithm="http://www.w3.org/2001/04/xmlenc#sha256"/>
        <DigestValue>4sf+1AWluvbpxJKPd2Oye0vW/vjaIC4T1BxgDzXmoXg=</DigestValue>
      </Reference>
      <Reference URI="/xl/printerSettings/printerSettings1305.bin?ContentType=application/vnd.openxmlformats-officedocument.spreadsheetml.printerSettings">
        <DigestMethod Algorithm="http://www.w3.org/2001/04/xmlenc#sha256"/>
        <DigestValue>6HGumsjBk9X1CzCPpkG1pJTBdVyGv7gAJ+RWNO+yDTc=</DigestValue>
      </Reference>
      <Reference URI="/xl/printerSettings/printerSettings1306.bin?ContentType=application/vnd.openxmlformats-officedocument.spreadsheetml.printerSettings">
        <DigestMethod Algorithm="http://www.w3.org/2001/04/xmlenc#sha256"/>
        <DigestValue>4sf+1AWluvbpxJKPd2Oye0vW/vjaIC4T1BxgDzXmoXg=</DigestValue>
      </Reference>
      <Reference URI="/xl/printerSettings/printerSettings1307.bin?ContentType=application/vnd.openxmlformats-officedocument.spreadsheetml.printerSettings">
        <DigestMethod Algorithm="http://www.w3.org/2001/04/xmlenc#sha256"/>
        <DigestValue>1easXUpors9wW02Nqy5x8cLEF/3ZKBH0i2lLjO2Zsk8=</DigestValue>
      </Reference>
      <Reference URI="/xl/printerSettings/printerSettings1308.bin?ContentType=application/vnd.openxmlformats-officedocument.spreadsheetml.printerSettings">
        <DigestMethod Algorithm="http://www.w3.org/2001/04/xmlenc#sha256"/>
        <DigestValue>4sf+1AWluvbpxJKPd2Oye0vW/vjaIC4T1BxgDzXmoXg=</DigestValue>
      </Reference>
      <Reference URI="/xl/printerSettings/printerSettings1309.bin?ContentType=application/vnd.openxmlformats-officedocument.spreadsheetml.printerSettings">
        <DigestMethod Algorithm="http://www.w3.org/2001/04/xmlenc#sha256"/>
        <DigestValue>AOaDuHtsifCB+3mFVZaFSjZ2jbySMm3+Pey0DhdCrvo=</DigestValue>
      </Reference>
      <Reference URI="/xl/printerSettings/printerSettings131.bin?ContentType=application/vnd.openxmlformats-officedocument.spreadsheetml.printerSettings">
        <DigestMethod Algorithm="http://www.w3.org/2001/04/xmlenc#sha256"/>
        <DigestValue>QWpi6h1kHwZsH9rlpR3f3TaHSMtqC16mWcRCqaxQe9o=</DigestValue>
      </Reference>
      <Reference URI="/xl/printerSettings/printerSettings1310.bin?ContentType=application/vnd.openxmlformats-officedocument.spreadsheetml.printerSettings">
        <DigestMethod Algorithm="http://www.w3.org/2001/04/xmlenc#sha256"/>
        <DigestValue>4sf+1AWluvbpxJKPd2Oye0vW/vjaIC4T1BxgDzXmoXg=</DigestValue>
      </Reference>
      <Reference URI="/xl/printerSettings/printerSettings1311.bin?ContentType=application/vnd.openxmlformats-officedocument.spreadsheetml.printerSettings">
        <DigestMethod Algorithm="http://www.w3.org/2001/04/xmlenc#sha256"/>
        <DigestValue>AOaDuHtsifCB+3mFVZaFSjZ2jbySMm3+Pey0DhdCrvo=</DigestValue>
      </Reference>
      <Reference URI="/xl/printerSettings/printerSettings1312.bin?ContentType=application/vnd.openxmlformats-officedocument.spreadsheetml.printerSettings">
        <DigestMethod Algorithm="http://www.w3.org/2001/04/xmlenc#sha256"/>
        <DigestValue>4sf+1AWluvbpxJKPd2Oye0vW/vjaIC4T1BxgDzXmoXg=</DigestValue>
      </Reference>
      <Reference URI="/xl/printerSettings/printerSettings1313.bin?ContentType=application/vnd.openxmlformats-officedocument.spreadsheetml.printerSettings">
        <DigestMethod Algorithm="http://www.w3.org/2001/04/xmlenc#sha256"/>
        <DigestValue>1easXUpors9wW02Nqy5x8cLEF/3ZKBH0i2lLjO2Zsk8=</DigestValue>
      </Reference>
      <Reference URI="/xl/printerSettings/printerSettings1314.bin?ContentType=application/vnd.openxmlformats-officedocument.spreadsheetml.printerSettings">
        <DigestMethod Algorithm="http://www.w3.org/2001/04/xmlenc#sha256"/>
        <DigestValue>6HGumsjBk9X1CzCPpkG1pJTBdVyGv7gAJ+RWNO+yDTc=</DigestValue>
      </Reference>
      <Reference URI="/xl/printerSettings/printerSettings1315.bin?ContentType=application/vnd.openxmlformats-officedocument.spreadsheetml.printerSettings">
        <DigestMethod Algorithm="http://www.w3.org/2001/04/xmlenc#sha256"/>
        <DigestValue>BTOxzcKZIvQQhAhp4BYDqpQOt7f3HZkmNdkUneQnlQ4=</DigestValue>
      </Reference>
      <Reference URI="/xl/printerSettings/printerSettings1316.bin?ContentType=application/vnd.openxmlformats-officedocument.spreadsheetml.printerSettings">
        <DigestMethod Algorithm="http://www.w3.org/2001/04/xmlenc#sha256"/>
        <DigestValue>BTOxzcKZIvQQhAhp4BYDqpQOt7f3HZkmNdkUneQnlQ4=</DigestValue>
      </Reference>
      <Reference URI="/xl/printerSettings/printerSettings1317.bin?ContentType=application/vnd.openxmlformats-officedocument.spreadsheetml.printerSettings">
        <DigestMethod Algorithm="http://www.w3.org/2001/04/xmlenc#sha256"/>
        <DigestValue>4sf+1AWluvbpxJKPd2Oye0vW/vjaIC4T1BxgDzXmoXg=</DigestValue>
      </Reference>
      <Reference URI="/xl/printerSettings/printerSettings1318.bin?ContentType=application/vnd.openxmlformats-officedocument.spreadsheetml.printerSettings">
        <DigestMethod Algorithm="http://www.w3.org/2001/04/xmlenc#sha256"/>
        <DigestValue>BTOxzcKZIvQQhAhp4BYDqpQOt7f3HZkmNdkUneQnlQ4=</DigestValue>
      </Reference>
      <Reference URI="/xl/printerSettings/printerSettings1319.bin?ContentType=application/vnd.openxmlformats-officedocument.spreadsheetml.printerSettings">
        <DigestMethod Algorithm="http://www.w3.org/2001/04/xmlenc#sha256"/>
        <DigestValue>+n5QTe6/grUf3JPx5J0xBRGlKRI8XimZKbgxCQVlTOM=</DigestValue>
      </Reference>
      <Reference URI="/xl/printerSettings/printerSettings132.bin?ContentType=application/vnd.openxmlformats-officedocument.spreadsheetml.printerSettings">
        <DigestMethod Algorithm="http://www.w3.org/2001/04/xmlenc#sha256"/>
        <DigestValue>viChQMo/YCsPC+P6HIsCy/N6HgDYumEsrP7UdDD0cok=</DigestValue>
      </Reference>
      <Reference URI="/xl/printerSettings/printerSettings1320.bin?ContentType=application/vnd.openxmlformats-officedocument.spreadsheetml.printerSettings">
        <DigestMethod Algorithm="http://www.w3.org/2001/04/xmlenc#sha256"/>
        <DigestValue>+n5QTe6/grUf3JPx5J0xBRGlKRI8XimZKbgxCQVlTOM=</DigestValue>
      </Reference>
      <Reference URI="/xl/printerSettings/printerSettings1321.bin?ContentType=application/vnd.openxmlformats-officedocument.spreadsheetml.printerSettings">
        <DigestMethod Algorithm="http://www.w3.org/2001/04/xmlenc#sha256"/>
        <DigestValue>4sf+1AWluvbpxJKPd2Oye0vW/vjaIC4T1BxgDzXmoXg=</DigestValue>
      </Reference>
      <Reference URI="/xl/printerSettings/printerSettings1322.bin?ContentType=application/vnd.openxmlformats-officedocument.spreadsheetml.printerSettings">
        <DigestMethod Algorithm="http://www.w3.org/2001/04/xmlenc#sha256"/>
        <DigestValue>4sf+1AWluvbpxJKPd2Oye0vW/vjaIC4T1BxgDzXmoXg=</DigestValue>
      </Reference>
      <Reference URI="/xl/printerSettings/printerSettings1323.bin?ContentType=application/vnd.openxmlformats-officedocument.spreadsheetml.printerSettings">
        <DigestMethod Algorithm="http://www.w3.org/2001/04/xmlenc#sha256"/>
        <DigestValue>4sf+1AWluvbpxJKPd2Oye0vW/vjaIC4T1BxgDzXmoXg=</DigestValue>
      </Reference>
      <Reference URI="/xl/printerSettings/printerSettings1324.bin?ContentType=application/vnd.openxmlformats-officedocument.spreadsheetml.printerSettings">
        <DigestMethod Algorithm="http://www.w3.org/2001/04/xmlenc#sha256"/>
        <DigestValue>1easXUpors9wW02Nqy5x8cLEF/3ZKBH0i2lLjO2Zsk8=</DigestValue>
      </Reference>
      <Reference URI="/xl/printerSettings/printerSettings1325.bin?ContentType=application/vnd.openxmlformats-officedocument.spreadsheetml.printerSettings">
        <DigestMethod Algorithm="http://www.w3.org/2001/04/xmlenc#sha256"/>
        <DigestValue>4sf+1AWluvbpxJKPd2Oye0vW/vjaIC4T1BxgDzXmoXg=</DigestValue>
      </Reference>
      <Reference URI="/xl/printerSettings/printerSettings1326.bin?ContentType=application/vnd.openxmlformats-officedocument.spreadsheetml.printerSettings">
        <DigestMethod Algorithm="http://www.w3.org/2001/04/xmlenc#sha256"/>
        <DigestValue>1easXUpors9wW02Nqy5x8cLEF/3ZKBH0i2lLjO2Zsk8=</DigestValue>
      </Reference>
      <Reference URI="/xl/printerSettings/printerSettings1327.bin?ContentType=application/vnd.openxmlformats-officedocument.spreadsheetml.printerSettings">
        <DigestMethod Algorithm="http://www.w3.org/2001/04/xmlenc#sha256"/>
        <DigestValue>1easXUpors9wW02Nqy5x8cLEF/3ZKBH0i2lLjO2Zsk8=</DigestValue>
      </Reference>
      <Reference URI="/xl/printerSettings/printerSettings1328.bin?ContentType=application/vnd.openxmlformats-officedocument.spreadsheetml.printerSettings">
        <DigestMethod Algorithm="http://www.w3.org/2001/04/xmlenc#sha256"/>
        <DigestValue>+n5QTe6/grUf3JPx5J0xBRGlKRI8XimZKbgxCQVlTOM=</DigestValue>
      </Reference>
      <Reference URI="/xl/printerSettings/printerSettings1329.bin?ContentType=application/vnd.openxmlformats-officedocument.spreadsheetml.printerSettings">
        <DigestMethod Algorithm="http://www.w3.org/2001/04/xmlenc#sha256"/>
        <DigestValue>1easXUpors9wW02Nqy5x8cLEF/3ZKBH0i2lLjO2Zsk8=</DigestValue>
      </Reference>
      <Reference URI="/xl/printerSettings/printerSettings133.bin?ContentType=application/vnd.openxmlformats-officedocument.spreadsheetml.printerSettings">
        <DigestMethod Algorithm="http://www.w3.org/2001/04/xmlenc#sha256"/>
        <DigestValue>HUBd8uxORDabqDSU1tof+1I3gMYhms5OGzov+PkFABM=</DigestValue>
      </Reference>
      <Reference URI="/xl/printerSettings/printerSettings1330.bin?ContentType=application/vnd.openxmlformats-officedocument.spreadsheetml.printerSettings">
        <DigestMethod Algorithm="http://www.w3.org/2001/04/xmlenc#sha256"/>
        <DigestValue>4sf+1AWluvbpxJKPd2Oye0vW/vjaIC4T1BxgDzXmoXg=</DigestValue>
      </Reference>
      <Reference URI="/xl/printerSettings/printerSettings1331.bin?ContentType=application/vnd.openxmlformats-officedocument.spreadsheetml.printerSettings">
        <DigestMethod Algorithm="http://www.w3.org/2001/04/xmlenc#sha256"/>
        <DigestValue>4sf+1AWluvbpxJKPd2Oye0vW/vjaIC4T1BxgDzXmoXg=</DigestValue>
      </Reference>
      <Reference URI="/xl/printerSettings/printerSettings1332.bin?ContentType=application/vnd.openxmlformats-officedocument.spreadsheetml.printerSettings">
        <DigestMethod Algorithm="http://www.w3.org/2001/04/xmlenc#sha256"/>
        <DigestValue>AOaDuHtsifCB+3mFVZaFSjZ2jbySMm3+Pey0DhdCrvo=</DigestValue>
      </Reference>
      <Reference URI="/xl/printerSettings/printerSettings1333.bin?ContentType=application/vnd.openxmlformats-officedocument.spreadsheetml.printerSettings">
        <DigestMethod Algorithm="http://www.w3.org/2001/04/xmlenc#sha256"/>
        <DigestValue>4sf+1AWluvbpxJKPd2Oye0vW/vjaIC4T1BxgDzXmoXg=</DigestValue>
      </Reference>
      <Reference URI="/xl/printerSettings/printerSettings1334.bin?ContentType=application/vnd.openxmlformats-officedocument.spreadsheetml.printerSettings">
        <DigestMethod Algorithm="http://www.w3.org/2001/04/xmlenc#sha256"/>
        <DigestValue>4sf+1AWluvbpxJKPd2Oye0vW/vjaIC4T1BxgDzXmoXg=</DigestValue>
      </Reference>
      <Reference URI="/xl/printerSettings/printerSettings1335.bin?ContentType=application/vnd.openxmlformats-officedocument.spreadsheetml.printerSettings">
        <DigestMethod Algorithm="http://www.w3.org/2001/04/xmlenc#sha256"/>
        <DigestValue>4sf+1AWluvbpxJKPd2Oye0vW/vjaIC4T1BxgDzXmoXg=</DigestValue>
      </Reference>
      <Reference URI="/xl/printerSettings/printerSettings1336.bin?ContentType=application/vnd.openxmlformats-officedocument.spreadsheetml.printerSettings">
        <DigestMethod Algorithm="http://www.w3.org/2001/04/xmlenc#sha256"/>
        <DigestValue>+n5QTe6/grUf3JPx5J0xBRGlKRI8XimZKbgxCQVlTOM=</DigestValue>
      </Reference>
      <Reference URI="/xl/printerSettings/printerSettings1337.bin?ContentType=application/vnd.openxmlformats-officedocument.spreadsheetml.printerSettings">
        <DigestMethod Algorithm="http://www.w3.org/2001/04/xmlenc#sha256"/>
        <DigestValue>4sf+1AWluvbpxJKPd2Oye0vW/vjaIC4T1BxgDzXmoXg=</DigestValue>
      </Reference>
      <Reference URI="/xl/printerSettings/printerSettings1338.bin?ContentType=application/vnd.openxmlformats-officedocument.spreadsheetml.printerSettings">
        <DigestMethod Algorithm="http://www.w3.org/2001/04/xmlenc#sha256"/>
        <DigestValue>4sf+1AWluvbpxJKPd2Oye0vW/vjaIC4T1BxgDzXmoXg=</DigestValue>
      </Reference>
      <Reference URI="/xl/printerSettings/printerSettings1339.bin?ContentType=application/vnd.openxmlformats-officedocument.spreadsheetml.printerSettings">
        <DigestMethod Algorithm="http://www.w3.org/2001/04/xmlenc#sha256"/>
        <DigestValue>1easXUpors9wW02Nqy5x8cLEF/3ZKBH0i2lLjO2Zsk8=</DigestValue>
      </Reference>
      <Reference URI="/xl/printerSettings/printerSettings134.bin?ContentType=application/vnd.openxmlformats-officedocument.spreadsheetml.printerSettings">
        <DigestMethod Algorithm="http://www.w3.org/2001/04/xmlenc#sha256"/>
        <DigestValue>0M0lT1N85id3zVk0KL199WWnZZgA/S7wmk6VRFwo/JI=</DigestValue>
      </Reference>
      <Reference URI="/xl/printerSettings/printerSettings1340.bin?ContentType=application/vnd.openxmlformats-officedocument.spreadsheetml.printerSettings">
        <DigestMethod Algorithm="http://www.w3.org/2001/04/xmlenc#sha256"/>
        <DigestValue>+n5QTe6/grUf3JPx5J0xBRGlKRI8XimZKbgxCQVlTOM=</DigestValue>
      </Reference>
      <Reference URI="/xl/printerSettings/printerSettings1341.bin?ContentType=application/vnd.openxmlformats-officedocument.spreadsheetml.printerSettings">
        <DigestMethod Algorithm="http://www.w3.org/2001/04/xmlenc#sha256"/>
        <DigestValue>1easXUpors9wW02Nqy5x8cLEF/3ZKBH0i2lLjO2Zsk8=</DigestValue>
      </Reference>
      <Reference URI="/xl/printerSettings/printerSettings1342.bin?ContentType=application/vnd.openxmlformats-officedocument.spreadsheetml.printerSettings">
        <DigestMethod Algorithm="http://www.w3.org/2001/04/xmlenc#sha256"/>
        <DigestValue>4sf+1AWluvbpxJKPd2Oye0vW/vjaIC4T1BxgDzXmoXg=</DigestValue>
      </Reference>
      <Reference URI="/xl/printerSettings/printerSettings1343.bin?ContentType=application/vnd.openxmlformats-officedocument.spreadsheetml.printerSettings">
        <DigestMethod Algorithm="http://www.w3.org/2001/04/xmlenc#sha256"/>
        <DigestValue>AOaDuHtsifCB+3mFVZaFSjZ2jbySMm3+Pey0DhdCrvo=</DigestValue>
      </Reference>
      <Reference URI="/xl/printerSettings/printerSettings1344.bin?ContentType=application/vnd.openxmlformats-officedocument.spreadsheetml.printerSettings">
        <DigestMethod Algorithm="http://www.w3.org/2001/04/xmlenc#sha256"/>
        <DigestValue>+n5QTe6/grUf3JPx5J0xBRGlKRI8XimZKbgxCQVlTOM=</DigestValue>
      </Reference>
      <Reference URI="/xl/printerSettings/printerSettings1345.bin?ContentType=application/vnd.openxmlformats-officedocument.spreadsheetml.printerSettings">
        <DigestMethod Algorithm="http://www.w3.org/2001/04/xmlenc#sha256"/>
        <DigestValue>AOaDuHtsifCB+3mFVZaFSjZ2jbySMm3+Pey0DhdCrvo=</DigestValue>
      </Reference>
      <Reference URI="/xl/printerSettings/printerSettings1346.bin?ContentType=application/vnd.openxmlformats-officedocument.spreadsheetml.printerSettings">
        <DigestMethod Algorithm="http://www.w3.org/2001/04/xmlenc#sha256"/>
        <DigestValue>+n5QTe6/grUf3JPx5J0xBRGlKRI8XimZKbgxCQVlTOM=</DigestValue>
      </Reference>
      <Reference URI="/xl/printerSettings/printerSettings1347.bin?ContentType=application/vnd.openxmlformats-officedocument.spreadsheetml.printerSettings">
        <DigestMethod Algorithm="http://www.w3.org/2001/04/xmlenc#sha256"/>
        <DigestValue>1easXUpors9wW02Nqy5x8cLEF/3ZKBH0i2lLjO2Zsk8=</DigestValue>
      </Reference>
      <Reference URI="/xl/printerSettings/printerSettings1348.bin?ContentType=application/vnd.openxmlformats-officedocument.spreadsheetml.printerSettings">
        <DigestMethod Algorithm="http://www.w3.org/2001/04/xmlenc#sha256"/>
        <DigestValue>4sf+1AWluvbpxJKPd2Oye0vW/vjaIC4T1BxgDzXmoXg=</DigestValue>
      </Reference>
      <Reference URI="/xl/printerSettings/printerSettings1349.bin?ContentType=application/vnd.openxmlformats-officedocument.spreadsheetml.printerSettings">
        <DigestMethod Algorithm="http://www.w3.org/2001/04/xmlenc#sha256"/>
        <DigestValue>BTOxzcKZIvQQhAhp4BYDqpQOt7f3HZkmNdkUneQnlQ4=</DigestValue>
      </Reference>
      <Reference URI="/xl/printerSettings/printerSettings135.bin?ContentType=application/vnd.openxmlformats-officedocument.spreadsheetml.printerSettings">
        <DigestMethod Algorithm="http://www.w3.org/2001/04/xmlenc#sha256"/>
        <DigestValue>viChQMo/YCsPC+P6HIsCy/N6HgDYumEsrP7UdDD0cok=</DigestValue>
      </Reference>
      <Reference URI="/xl/printerSettings/printerSettings1350.bin?ContentType=application/vnd.openxmlformats-officedocument.spreadsheetml.printerSettings">
        <DigestMethod Algorithm="http://www.w3.org/2001/04/xmlenc#sha256"/>
        <DigestValue>BTOxzcKZIvQQhAhp4BYDqpQOt7f3HZkmNdkUneQnlQ4=</DigestValue>
      </Reference>
      <Reference URI="/xl/printerSettings/printerSettings1351.bin?ContentType=application/vnd.openxmlformats-officedocument.spreadsheetml.printerSettings">
        <DigestMethod Algorithm="http://www.w3.org/2001/04/xmlenc#sha256"/>
        <DigestValue>4sf+1AWluvbpxJKPd2Oye0vW/vjaIC4T1BxgDzXmoXg=</DigestValue>
      </Reference>
      <Reference URI="/xl/printerSettings/printerSettings1352.bin?ContentType=application/vnd.openxmlformats-officedocument.spreadsheetml.printerSettings">
        <DigestMethod Algorithm="http://www.w3.org/2001/04/xmlenc#sha256"/>
        <DigestValue>BTOxzcKZIvQQhAhp4BYDqpQOt7f3HZkmNdkUneQnlQ4=</DigestValue>
      </Reference>
      <Reference URI="/xl/printerSettings/printerSettings1353.bin?ContentType=application/vnd.openxmlformats-officedocument.spreadsheetml.printerSettings">
        <DigestMethod Algorithm="http://www.w3.org/2001/04/xmlenc#sha256"/>
        <DigestValue>+n5QTe6/grUf3JPx5J0xBRGlKRI8XimZKbgxCQVlTOM=</DigestValue>
      </Reference>
      <Reference URI="/xl/printerSettings/printerSettings1354.bin?ContentType=application/vnd.openxmlformats-officedocument.spreadsheetml.printerSettings">
        <DigestMethod Algorithm="http://www.w3.org/2001/04/xmlenc#sha256"/>
        <DigestValue>+n5QTe6/grUf3JPx5J0xBRGlKRI8XimZKbgxCQVlTOM=</DigestValue>
      </Reference>
      <Reference URI="/xl/printerSettings/printerSettings1355.bin?ContentType=application/vnd.openxmlformats-officedocument.spreadsheetml.printerSettings">
        <DigestMethod Algorithm="http://www.w3.org/2001/04/xmlenc#sha256"/>
        <DigestValue>4sf+1AWluvbpxJKPd2Oye0vW/vjaIC4T1BxgDzXmoXg=</DigestValue>
      </Reference>
      <Reference URI="/xl/printerSettings/printerSettings1356.bin?ContentType=application/vnd.openxmlformats-officedocument.spreadsheetml.printerSettings">
        <DigestMethod Algorithm="http://www.w3.org/2001/04/xmlenc#sha256"/>
        <DigestValue>4sf+1AWluvbpxJKPd2Oye0vW/vjaIC4T1BxgDzXmoXg=</DigestValue>
      </Reference>
      <Reference URI="/xl/printerSettings/printerSettings1357.bin?ContentType=application/vnd.openxmlformats-officedocument.spreadsheetml.printerSettings">
        <DigestMethod Algorithm="http://www.w3.org/2001/04/xmlenc#sha256"/>
        <DigestValue>4sf+1AWluvbpxJKPd2Oye0vW/vjaIC4T1BxgDzXmoXg=</DigestValue>
      </Reference>
      <Reference URI="/xl/printerSettings/printerSettings1358.bin?ContentType=application/vnd.openxmlformats-officedocument.spreadsheetml.printerSettings">
        <DigestMethod Algorithm="http://www.w3.org/2001/04/xmlenc#sha256"/>
        <DigestValue>1easXUpors9wW02Nqy5x8cLEF/3ZKBH0i2lLjO2Zsk8=</DigestValue>
      </Reference>
      <Reference URI="/xl/printerSettings/printerSettings1359.bin?ContentType=application/vnd.openxmlformats-officedocument.spreadsheetml.printerSettings">
        <DigestMethod Algorithm="http://www.w3.org/2001/04/xmlenc#sha256"/>
        <DigestValue>4sf+1AWluvbpxJKPd2Oye0vW/vjaIC4T1BxgDzXmoXg=</DigestValue>
      </Reference>
      <Reference URI="/xl/printerSettings/printerSettings136.bin?ContentType=application/vnd.openxmlformats-officedocument.spreadsheetml.printerSettings">
        <DigestMethod Algorithm="http://www.w3.org/2001/04/xmlenc#sha256"/>
        <DigestValue>viChQMo/YCsPC+P6HIsCy/N6HgDYumEsrP7UdDD0cok=</DigestValue>
      </Reference>
      <Reference URI="/xl/printerSettings/printerSettings1360.bin?ContentType=application/vnd.openxmlformats-officedocument.spreadsheetml.printerSettings">
        <DigestMethod Algorithm="http://www.w3.org/2001/04/xmlenc#sha256"/>
        <DigestValue>1easXUpors9wW02Nqy5x8cLEF/3ZKBH0i2lLjO2Zsk8=</DigestValue>
      </Reference>
      <Reference URI="/xl/printerSettings/printerSettings1361.bin?ContentType=application/vnd.openxmlformats-officedocument.spreadsheetml.printerSettings">
        <DigestMethod Algorithm="http://www.w3.org/2001/04/xmlenc#sha256"/>
        <DigestValue>1easXUpors9wW02Nqy5x8cLEF/3ZKBH0i2lLjO2Zsk8=</DigestValue>
      </Reference>
      <Reference URI="/xl/printerSettings/printerSettings1362.bin?ContentType=application/vnd.openxmlformats-officedocument.spreadsheetml.printerSettings">
        <DigestMethod Algorithm="http://www.w3.org/2001/04/xmlenc#sha256"/>
        <DigestValue>+n5QTe6/grUf3JPx5J0xBRGlKRI8XimZKbgxCQVlTOM=</DigestValue>
      </Reference>
      <Reference URI="/xl/printerSettings/printerSettings1363.bin?ContentType=application/vnd.openxmlformats-officedocument.spreadsheetml.printerSettings">
        <DigestMethod Algorithm="http://www.w3.org/2001/04/xmlenc#sha256"/>
        <DigestValue>1easXUpors9wW02Nqy5x8cLEF/3ZKBH0i2lLjO2Zsk8=</DigestValue>
      </Reference>
      <Reference URI="/xl/printerSettings/printerSettings1364.bin?ContentType=application/vnd.openxmlformats-officedocument.spreadsheetml.printerSettings">
        <DigestMethod Algorithm="http://www.w3.org/2001/04/xmlenc#sha256"/>
        <DigestValue>4sf+1AWluvbpxJKPd2Oye0vW/vjaIC4T1BxgDzXmoXg=</DigestValue>
      </Reference>
      <Reference URI="/xl/printerSettings/printerSettings1365.bin?ContentType=application/vnd.openxmlformats-officedocument.spreadsheetml.printerSettings">
        <DigestMethod Algorithm="http://www.w3.org/2001/04/xmlenc#sha256"/>
        <DigestValue>4sf+1AWluvbpxJKPd2Oye0vW/vjaIC4T1BxgDzXmoXg=</DigestValue>
      </Reference>
      <Reference URI="/xl/printerSettings/printerSettings1366.bin?ContentType=application/vnd.openxmlformats-officedocument.spreadsheetml.printerSettings">
        <DigestMethod Algorithm="http://www.w3.org/2001/04/xmlenc#sha256"/>
        <DigestValue>AOaDuHtsifCB+3mFVZaFSjZ2jbySMm3+Pey0DhdCrvo=</DigestValue>
      </Reference>
      <Reference URI="/xl/printerSettings/printerSettings1367.bin?ContentType=application/vnd.openxmlformats-officedocument.spreadsheetml.printerSettings">
        <DigestMethod Algorithm="http://www.w3.org/2001/04/xmlenc#sha256"/>
        <DigestValue>4sf+1AWluvbpxJKPd2Oye0vW/vjaIC4T1BxgDzXmoXg=</DigestValue>
      </Reference>
      <Reference URI="/xl/printerSettings/printerSettings1368.bin?ContentType=application/vnd.openxmlformats-officedocument.spreadsheetml.printerSettings">
        <DigestMethod Algorithm="http://www.w3.org/2001/04/xmlenc#sha256"/>
        <DigestValue>4sf+1AWluvbpxJKPd2Oye0vW/vjaIC4T1BxgDzXmoXg=</DigestValue>
      </Reference>
      <Reference URI="/xl/printerSettings/printerSettings1369.bin?ContentType=application/vnd.openxmlformats-officedocument.spreadsheetml.printerSettings">
        <DigestMethod Algorithm="http://www.w3.org/2001/04/xmlenc#sha256"/>
        <DigestValue>4sf+1AWluvbpxJKPd2Oye0vW/vjaIC4T1BxgDzXmoXg=</DigestValue>
      </Reference>
      <Reference URI="/xl/printerSettings/printerSettings137.bin?ContentType=application/vnd.openxmlformats-officedocument.spreadsheetml.printerSettings">
        <DigestMethod Algorithm="http://www.w3.org/2001/04/xmlenc#sha256"/>
        <DigestValue>viChQMo/YCsPC+P6HIsCy/N6HgDYumEsrP7UdDD0cok=</DigestValue>
      </Reference>
      <Reference URI="/xl/printerSettings/printerSettings1370.bin?ContentType=application/vnd.openxmlformats-officedocument.spreadsheetml.printerSettings">
        <DigestMethod Algorithm="http://www.w3.org/2001/04/xmlenc#sha256"/>
        <DigestValue>4sf+1AWluvbpxJKPd2Oye0vW/vjaIC4T1BxgDzXmoXg=</DigestValue>
      </Reference>
      <Reference URI="/xl/printerSettings/printerSettings1371.bin?ContentType=application/vnd.openxmlformats-officedocument.spreadsheetml.printerSettings">
        <DigestMethod Algorithm="http://www.w3.org/2001/04/xmlenc#sha256"/>
        <DigestValue>4sf+1AWluvbpxJKPd2Oye0vW/vjaIC4T1BxgDzXmoXg=</DigestValue>
      </Reference>
      <Reference URI="/xl/printerSettings/printerSettings1372.bin?ContentType=application/vnd.openxmlformats-officedocument.spreadsheetml.printerSettings">
        <DigestMethod Algorithm="http://www.w3.org/2001/04/xmlenc#sha256"/>
        <DigestValue>4sf+1AWluvbpxJKPd2Oye0vW/vjaIC4T1BxgDzXmoXg=</DigestValue>
      </Reference>
      <Reference URI="/xl/printerSettings/printerSettings1373.bin?ContentType=application/vnd.openxmlformats-officedocument.spreadsheetml.printerSettings">
        <DigestMethod Algorithm="http://www.w3.org/2001/04/xmlenc#sha256"/>
        <DigestValue>4sf+1AWluvbpxJKPd2Oye0vW/vjaIC4T1BxgDzXmoXg=</DigestValue>
      </Reference>
      <Reference URI="/xl/printerSettings/printerSettings1374.bin?ContentType=application/vnd.openxmlformats-officedocument.spreadsheetml.printerSettings">
        <DigestMethod Algorithm="http://www.w3.org/2001/04/xmlenc#sha256"/>
        <DigestValue>4sf+1AWluvbpxJKPd2Oye0vW/vjaIC4T1BxgDzXmoXg=</DigestValue>
      </Reference>
      <Reference URI="/xl/printerSettings/printerSettings1375.bin?ContentType=application/vnd.openxmlformats-officedocument.spreadsheetml.printerSettings">
        <DigestMethod Algorithm="http://www.w3.org/2001/04/xmlenc#sha256"/>
        <DigestValue>1easXUpors9wW02Nqy5x8cLEF/3ZKBH0i2lLjO2Zsk8=</DigestValue>
      </Reference>
      <Reference URI="/xl/printerSettings/printerSettings1376.bin?ContentType=application/vnd.openxmlformats-officedocument.spreadsheetml.printerSettings">
        <DigestMethod Algorithm="http://www.w3.org/2001/04/xmlenc#sha256"/>
        <DigestValue>+n5QTe6/grUf3JPx5J0xBRGlKRI8XimZKbgxCQVlTOM=</DigestValue>
      </Reference>
      <Reference URI="/xl/printerSettings/printerSettings1377.bin?ContentType=application/vnd.openxmlformats-officedocument.spreadsheetml.printerSettings">
        <DigestMethod Algorithm="http://www.w3.org/2001/04/xmlenc#sha256"/>
        <DigestValue>1easXUpors9wW02Nqy5x8cLEF/3ZKBH0i2lLjO2Zsk8=</DigestValue>
      </Reference>
      <Reference URI="/xl/printerSettings/printerSettings1378.bin?ContentType=application/vnd.openxmlformats-officedocument.spreadsheetml.printerSettings">
        <DigestMethod Algorithm="http://www.w3.org/2001/04/xmlenc#sha256"/>
        <DigestValue>4sf+1AWluvbpxJKPd2Oye0vW/vjaIC4T1BxgDzXmoXg=</DigestValue>
      </Reference>
      <Reference URI="/xl/printerSettings/printerSettings1379.bin?ContentType=application/vnd.openxmlformats-officedocument.spreadsheetml.printerSettings">
        <DigestMethod Algorithm="http://www.w3.org/2001/04/xmlenc#sha256"/>
        <DigestValue>AOaDuHtsifCB+3mFVZaFSjZ2jbySMm3+Pey0DhdCrvo=</DigestValue>
      </Reference>
      <Reference URI="/xl/printerSettings/printerSettings138.bin?ContentType=application/vnd.openxmlformats-officedocument.spreadsheetml.printerSettings">
        <DigestMethod Algorithm="http://www.w3.org/2001/04/xmlenc#sha256"/>
        <DigestValue>viChQMo/YCsPC+P6HIsCy/N6HgDYumEsrP7UdDD0cok=</DigestValue>
      </Reference>
      <Reference URI="/xl/printerSettings/printerSettings1380.bin?ContentType=application/vnd.openxmlformats-officedocument.spreadsheetml.printerSettings">
        <DigestMethod Algorithm="http://www.w3.org/2001/04/xmlenc#sha256"/>
        <DigestValue>+n5QTe6/grUf3JPx5J0xBRGlKRI8XimZKbgxCQVlTOM=</DigestValue>
      </Reference>
      <Reference URI="/xl/printerSettings/printerSettings1381.bin?ContentType=application/vnd.openxmlformats-officedocument.spreadsheetml.printerSettings">
        <DigestMethod Algorithm="http://www.w3.org/2001/04/xmlenc#sha256"/>
        <DigestValue>AOaDuHtsifCB+3mFVZaFSjZ2jbySMm3+Pey0DhdCrvo=</DigestValue>
      </Reference>
      <Reference URI="/xl/printerSettings/printerSettings1382.bin?ContentType=application/vnd.openxmlformats-officedocument.spreadsheetml.printerSettings">
        <DigestMethod Algorithm="http://www.w3.org/2001/04/xmlenc#sha256"/>
        <DigestValue>+n5QTe6/grUf3JPx5J0xBRGlKRI8XimZKbgxCQVlTOM=</DigestValue>
      </Reference>
      <Reference URI="/xl/printerSettings/printerSettings1383.bin?ContentType=application/vnd.openxmlformats-officedocument.spreadsheetml.printerSettings">
        <DigestMethod Algorithm="http://www.w3.org/2001/04/xmlenc#sha256"/>
        <DigestValue>1easXUpors9wW02Nqy5x8cLEF/3ZKBH0i2lLjO2Zsk8=</DigestValue>
      </Reference>
      <Reference URI="/xl/printerSettings/printerSettings1384.bin?ContentType=application/vnd.openxmlformats-officedocument.spreadsheetml.printerSettings">
        <DigestMethod Algorithm="http://www.w3.org/2001/04/xmlenc#sha256"/>
        <DigestValue>4sf+1AWluvbpxJKPd2Oye0vW/vjaIC4T1BxgDzXmoXg=</DigestValue>
      </Reference>
      <Reference URI="/xl/printerSettings/printerSettings1385.bin?ContentType=application/vnd.openxmlformats-officedocument.spreadsheetml.printerSettings">
        <DigestMethod Algorithm="http://www.w3.org/2001/04/xmlenc#sha256"/>
        <DigestValue>BTOxzcKZIvQQhAhp4BYDqpQOt7f3HZkmNdkUneQnlQ4=</DigestValue>
      </Reference>
      <Reference URI="/xl/printerSettings/printerSettings1386.bin?ContentType=application/vnd.openxmlformats-officedocument.spreadsheetml.printerSettings">
        <DigestMethod Algorithm="http://www.w3.org/2001/04/xmlenc#sha256"/>
        <DigestValue>BTOxzcKZIvQQhAhp4BYDqpQOt7f3HZkmNdkUneQnlQ4=</DigestValue>
      </Reference>
      <Reference URI="/xl/printerSettings/printerSettings1387.bin?ContentType=application/vnd.openxmlformats-officedocument.spreadsheetml.printerSettings">
        <DigestMethod Algorithm="http://www.w3.org/2001/04/xmlenc#sha256"/>
        <DigestValue>4sf+1AWluvbpxJKPd2Oye0vW/vjaIC4T1BxgDzXmoXg=</DigestValue>
      </Reference>
      <Reference URI="/xl/printerSettings/printerSettings1388.bin?ContentType=application/vnd.openxmlformats-officedocument.spreadsheetml.printerSettings">
        <DigestMethod Algorithm="http://www.w3.org/2001/04/xmlenc#sha256"/>
        <DigestValue>BTOxzcKZIvQQhAhp4BYDqpQOt7f3HZkmNdkUneQnlQ4=</DigestValue>
      </Reference>
      <Reference URI="/xl/printerSettings/printerSettings1389.bin?ContentType=application/vnd.openxmlformats-officedocument.spreadsheetml.printerSettings">
        <DigestMethod Algorithm="http://www.w3.org/2001/04/xmlenc#sha256"/>
        <DigestValue>4sf+1AWluvbpxJKPd2Oye0vW/vjaIC4T1BxgDzXmoXg=</DigestValue>
      </Reference>
      <Reference URI="/xl/printerSettings/printerSettings139.bin?ContentType=application/vnd.openxmlformats-officedocument.spreadsheetml.printerSettings">
        <DigestMethod Algorithm="http://www.w3.org/2001/04/xmlenc#sha256"/>
        <DigestValue>viChQMo/YCsPC+P6HIsCy/N6HgDYumEsrP7UdDD0cok=</DigestValue>
      </Reference>
      <Reference URI="/xl/printerSettings/printerSettings1390.bin?ContentType=application/vnd.openxmlformats-officedocument.spreadsheetml.printerSettings">
        <DigestMethod Algorithm="http://www.w3.org/2001/04/xmlenc#sha256"/>
        <DigestValue>4sf+1AWluvbpxJKPd2Oye0vW/vjaIC4T1BxgDzXmoXg=</DigestValue>
      </Reference>
      <Reference URI="/xl/printerSettings/printerSettings1391.bin?ContentType=application/vnd.openxmlformats-officedocument.spreadsheetml.printerSettings">
        <DigestMethod Algorithm="http://www.w3.org/2001/04/xmlenc#sha256"/>
        <DigestValue>4sf+1AWluvbpxJKPd2Oye0vW/vjaIC4T1BxgDzXmoXg=</DigestValue>
      </Reference>
      <Reference URI="/xl/printerSettings/printerSettings1392.bin?ContentType=application/vnd.openxmlformats-officedocument.spreadsheetml.printerSettings">
        <DigestMethod Algorithm="http://www.w3.org/2001/04/xmlenc#sha256"/>
        <DigestValue>4sf+1AWluvbpxJKPd2Oye0vW/vjaIC4T1BxgDzXmoXg=</DigestValue>
      </Reference>
      <Reference URI="/xl/printerSettings/printerSettings1393.bin?ContentType=application/vnd.openxmlformats-officedocument.spreadsheetml.printerSettings">
        <DigestMethod Algorithm="http://www.w3.org/2001/04/xmlenc#sha256"/>
        <DigestValue>4sf+1AWluvbpxJKPd2Oye0vW/vjaIC4T1BxgDzXmoXg=</DigestValue>
      </Reference>
      <Reference URI="/xl/printerSettings/printerSettings1394.bin?ContentType=application/vnd.openxmlformats-officedocument.spreadsheetml.printerSettings">
        <DigestMethod Algorithm="http://www.w3.org/2001/04/xmlenc#sha256"/>
        <DigestValue>1easXUpors9wW02Nqy5x8cLEF/3ZKBH0i2lLjO2Zsk8=</DigestValue>
      </Reference>
      <Reference URI="/xl/printerSettings/printerSettings1395.bin?ContentType=application/vnd.openxmlformats-officedocument.spreadsheetml.printerSettings">
        <DigestMethod Algorithm="http://www.w3.org/2001/04/xmlenc#sha256"/>
        <DigestValue>4sf+1AWluvbpxJKPd2Oye0vW/vjaIC4T1BxgDzXmoXg=</DigestValue>
      </Reference>
      <Reference URI="/xl/printerSettings/printerSettings1396.bin?ContentType=application/vnd.openxmlformats-officedocument.spreadsheetml.printerSettings">
        <DigestMethod Algorithm="http://www.w3.org/2001/04/xmlenc#sha256"/>
        <DigestValue>1easXUpors9wW02Nqy5x8cLEF/3ZKBH0i2lLjO2Zsk8=</DigestValue>
      </Reference>
      <Reference URI="/xl/printerSettings/printerSettings1397.bin?ContentType=application/vnd.openxmlformats-officedocument.spreadsheetml.printerSettings">
        <DigestMethod Algorithm="http://www.w3.org/2001/04/xmlenc#sha256"/>
        <DigestValue>4sf+1AWluvbpxJKPd2Oye0vW/vjaIC4T1BxgDzXmoXg=</DigestValue>
      </Reference>
      <Reference URI="/xl/printerSettings/printerSettings1398.bin?ContentType=application/vnd.openxmlformats-officedocument.spreadsheetml.printerSettings">
        <DigestMethod Algorithm="http://www.w3.org/2001/04/xmlenc#sha256"/>
        <DigestValue>1easXUpors9wW02Nqy5x8cLEF/3ZKBH0i2lLjO2Zsk8=</DigestValue>
      </Reference>
      <Reference URI="/xl/printerSettings/printerSettings1399.bin?ContentType=application/vnd.openxmlformats-officedocument.spreadsheetml.printerSettings">
        <DigestMethod Algorithm="http://www.w3.org/2001/04/xmlenc#sha256"/>
        <DigestValue>4sf+1AWluvbpxJKPd2Oye0vW/vjaIC4T1BxgDzXmoXg=</DigestValue>
      </Reference>
      <Reference URI="/xl/printerSettings/printerSettings14.bin?ContentType=application/vnd.openxmlformats-officedocument.spreadsheetml.printerSettings">
        <DigestMethod Algorithm="http://www.w3.org/2001/04/xmlenc#sha256"/>
        <DigestValue>4sf+1AWluvbpxJKPd2Oye0vW/vjaIC4T1BxgDzXmoXg=</DigestValue>
      </Reference>
      <Reference URI="/xl/printerSettings/printerSettings140.bin?ContentType=application/vnd.openxmlformats-officedocument.spreadsheetml.printerSettings">
        <DigestMethod Algorithm="http://www.w3.org/2001/04/xmlenc#sha256"/>
        <DigestValue>viChQMo/YCsPC+P6HIsCy/N6HgDYumEsrP7UdDD0cok=</DigestValue>
      </Reference>
      <Reference URI="/xl/printerSettings/printerSettings1400.bin?ContentType=application/vnd.openxmlformats-officedocument.spreadsheetml.printerSettings">
        <DigestMethod Algorithm="http://www.w3.org/2001/04/xmlenc#sha256"/>
        <DigestValue>4sf+1AWluvbpxJKPd2Oye0vW/vjaIC4T1BxgDzXmoXg=</DigestValue>
      </Reference>
      <Reference URI="/xl/printerSettings/printerSettings1401.bin?ContentType=application/vnd.openxmlformats-officedocument.spreadsheetml.printerSettings">
        <DigestMethod Algorithm="http://www.w3.org/2001/04/xmlenc#sha256"/>
        <DigestValue>AOaDuHtsifCB+3mFVZaFSjZ2jbySMm3+Pey0DhdCrvo=</DigestValue>
      </Reference>
      <Reference URI="/xl/printerSettings/printerSettings1402.bin?ContentType=application/vnd.openxmlformats-officedocument.spreadsheetml.printerSettings">
        <DigestMethod Algorithm="http://www.w3.org/2001/04/xmlenc#sha256"/>
        <DigestValue>4sf+1AWluvbpxJKPd2Oye0vW/vjaIC4T1BxgDzXmoXg=</DigestValue>
      </Reference>
      <Reference URI="/xl/printerSettings/printerSettings1403.bin?ContentType=application/vnd.openxmlformats-officedocument.spreadsheetml.printerSettings">
        <DigestMethod Algorithm="http://www.w3.org/2001/04/xmlenc#sha256"/>
        <DigestValue>4sf+1AWluvbpxJKPd2Oye0vW/vjaIC4T1BxgDzXmoXg=</DigestValue>
      </Reference>
      <Reference URI="/xl/printerSettings/printerSettings1404.bin?ContentType=application/vnd.openxmlformats-officedocument.spreadsheetml.printerSettings">
        <DigestMethod Algorithm="http://www.w3.org/2001/04/xmlenc#sha256"/>
        <DigestValue>+n5QTe6/grUf3JPx5J0xBRGlKRI8XimZKbgxCQVlTOM=</DigestValue>
      </Reference>
      <Reference URI="/xl/printerSettings/printerSettings1405.bin?ContentType=application/vnd.openxmlformats-officedocument.spreadsheetml.printerSettings">
        <DigestMethod Algorithm="http://www.w3.org/2001/04/xmlenc#sha256"/>
        <DigestValue>4sf+1AWluvbpxJKPd2Oye0vW/vjaIC4T1BxgDzXmoXg=</DigestValue>
      </Reference>
      <Reference URI="/xl/printerSettings/printerSettings1406.bin?ContentType=application/vnd.openxmlformats-officedocument.spreadsheetml.printerSettings">
        <DigestMethod Algorithm="http://www.w3.org/2001/04/xmlenc#sha256"/>
        <DigestValue>4sf+1AWluvbpxJKPd2Oye0vW/vjaIC4T1BxgDzXmoXg=</DigestValue>
      </Reference>
      <Reference URI="/xl/printerSettings/printerSettings1407.bin?ContentType=application/vnd.openxmlformats-officedocument.spreadsheetml.printerSettings">
        <DigestMethod Algorithm="http://www.w3.org/2001/04/xmlenc#sha256"/>
        <DigestValue>4sf+1AWluvbpxJKPd2Oye0vW/vjaIC4T1BxgDzXmoXg=</DigestValue>
      </Reference>
      <Reference URI="/xl/printerSettings/printerSettings1408.bin?ContentType=application/vnd.openxmlformats-officedocument.spreadsheetml.printerSettings">
        <DigestMethod Algorithm="http://www.w3.org/2001/04/xmlenc#sha256"/>
        <DigestValue>4sf+1AWluvbpxJKPd2Oye0vW/vjaIC4T1BxgDzXmoXg=</DigestValue>
      </Reference>
      <Reference URI="/xl/printerSettings/printerSettings1409.bin?ContentType=application/vnd.openxmlformats-officedocument.spreadsheetml.printerSettings">
        <DigestMethod Algorithm="http://www.w3.org/2001/04/xmlenc#sha256"/>
        <DigestValue>1easXUpors9wW02Nqy5x8cLEF/3ZKBH0i2lLjO2Zsk8=</DigestValue>
      </Reference>
      <Reference URI="/xl/printerSettings/printerSettings141.bin?ContentType=application/vnd.openxmlformats-officedocument.spreadsheetml.printerSettings">
        <DigestMethod Algorithm="http://www.w3.org/2001/04/xmlenc#sha256"/>
        <DigestValue>viChQMo/YCsPC+P6HIsCy/N6HgDYumEsrP7UdDD0cok=</DigestValue>
      </Reference>
      <Reference URI="/xl/printerSettings/printerSettings1410.bin?ContentType=application/vnd.openxmlformats-officedocument.spreadsheetml.printerSettings">
        <DigestMethod Algorithm="http://www.w3.org/2001/04/xmlenc#sha256"/>
        <DigestValue>4sf+1AWluvbpxJKPd2Oye0vW/vjaIC4T1BxgDzXmoXg=</DigestValue>
      </Reference>
      <Reference URI="/xl/printerSettings/printerSettings1411.bin?ContentType=application/vnd.openxmlformats-officedocument.spreadsheetml.printerSettings">
        <DigestMethod Algorithm="http://www.w3.org/2001/04/xmlenc#sha256"/>
        <DigestValue>AOaDuHtsifCB+3mFVZaFSjZ2jbySMm3+Pey0DhdCrvo=</DigestValue>
      </Reference>
      <Reference URI="/xl/printerSettings/printerSettings1412.bin?ContentType=application/vnd.openxmlformats-officedocument.spreadsheetml.printerSettings">
        <DigestMethod Algorithm="http://www.w3.org/2001/04/xmlenc#sha256"/>
        <DigestValue>4sf+1AWluvbpxJKPd2Oye0vW/vjaIC4T1BxgDzXmoXg=</DigestValue>
      </Reference>
      <Reference URI="/xl/printerSettings/printerSettings1413.bin?ContentType=application/vnd.openxmlformats-officedocument.spreadsheetml.printerSettings">
        <DigestMethod Algorithm="http://www.w3.org/2001/04/xmlenc#sha256"/>
        <DigestValue>AOaDuHtsifCB+3mFVZaFSjZ2jbySMm3+Pey0DhdCrvo=</DigestValue>
      </Reference>
      <Reference URI="/xl/printerSettings/printerSettings1414.bin?ContentType=application/vnd.openxmlformats-officedocument.spreadsheetml.printerSettings">
        <DigestMethod Algorithm="http://www.w3.org/2001/04/xmlenc#sha256"/>
        <DigestValue>4sf+1AWluvbpxJKPd2Oye0vW/vjaIC4T1BxgDzXmoXg=</DigestValue>
      </Reference>
      <Reference URI="/xl/printerSettings/printerSettings1415.bin?ContentType=application/vnd.openxmlformats-officedocument.spreadsheetml.printerSettings">
        <DigestMethod Algorithm="http://www.w3.org/2001/04/xmlenc#sha256"/>
        <DigestValue>1easXUpors9wW02Nqy5x8cLEF/3ZKBH0i2lLjO2Zsk8=</DigestValue>
      </Reference>
      <Reference URI="/xl/printerSettings/printerSettings1416.bin?ContentType=application/vnd.openxmlformats-officedocument.spreadsheetml.printerSettings">
        <DigestMethod Algorithm="http://www.w3.org/2001/04/xmlenc#sha256"/>
        <DigestValue>BTOxzcKZIvQQhAhp4BYDqpQOt7f3HZkmNdkUneQnlQ4=</DigestValue>
      </Reference>
      <Reference URI="/xl/printerSettings/printerSettings1417.bin?ContentType=application/vnd.openxmlformats-officedocument.spreadsheetml.printerSettings">
        <DigestMethod Algorithm="http://www.w3.org/2001/04/xmlenc#sha256"/>
        <DigestValue>BTOxzcKZIvQQhAhp4BYDqpQOt7f3HZkmNdkUneQnlQ4=</DigestValue>
      </Reference>
      <Reference URI="/xl/printerSettings/printerSettings1418.bin?ContentType=application/vnd.openxmlformats-officedocument.spreadsheetml.printerSettings">
        <DigestMethod Algorithm="http://www.w3.org/2001/04/xmlenc#sha256"/>
        <DigestValue>4sf+1AWluvbpxJKPd2Oye0vW/vjaIC4T1BxgDzXmoXg=</DigestValue>
      </Reference>
      <Reference URI="/xl/printerSettings/printerSettings1419.bin?ContentType=application/vnd.openxmlformats-officedocument.spreadsheetml.printerSettings">
        <DigestMethod Algorithm="http://www.w3.org/2001/04/xmlenc#sha256"/>
        <DigestValue>BTOxzcKZIvQQhAhp4BYDqpQOt7f3HZkmNdkUneQnlQ4=</DigestValue>
      </Reference>
      <Reference URI="/xl/printerSettings/printerSettings142.bin?ContentType=application/vnd.openxmlformats-officedocument.spreadsheetml.printerSettings">
        <DigestMethod Algorithm="http://www.w3.org/2001/04/xmlenc#sha256"/>
        <DigestValue>QWpi6h1kHwZsH9rlpR3f3TaHSMtqC16mWcRCqaxQe9o=</DigestValue>
      </Reference>
      <Reference URI="/xl/printerSettings/printerSettings1420.bin?ContentType=application/vnd.openxmlformats-officedocument.spreadsheetml.printerSettings">
        <DigestMethod Algorithm="http://www.w3.org/2001/04/xmlenc#sha256"/>
        <DigestValue>4sf+1AWluvbpxJKPd2Oye0vW/vjaIC4T1BxgDzXmoXg=</DigestValue>
      </Reference>
      <Reference URI="/xl/printerSettings/printerSettings1421.bin?ContentType=application/vnd.openxmlformats-officedocument.spreadsheetml.printerSettings">
        <DigestMethod Algorithm="http://www.w3.org/2001/04/xmlenc#sha256"/>
        <DigestValue>4sf+1AWluvbpxJKPd2Oye0vW/vjaIC4T1BxgDzXmoXg=</DigestValue>
      </Reference>
      <Reference URI="/xl/printerSettings/printerSettings1422.bin?ContentType=application/vnd.openxmlformats-officedocument.spreadsheetml.printerSettings">
        <DigestMethod Algorithm="http://www.w3.org/2001/04/xmlenc#sha256"/>
        <DigestValue>4sf+1AWluvbpxJKPd2Oye0vW/vjaIC4T1BxgDzXmoXg=</DigestValue>
      </Reference>
      <Reference URI="/xl/printerSettings/printerSettings1423.bin?ContentType=application/vnd.openxmlformats-officedocument.spreadsheetml.printerSettings">
        <DigestMethod Algorithm="http://www.w3.org/2001/04/xmlenc#sha256"/>
        <DigestValue>4sf+1AWluvbpxJKPd2Oye0vW/vjaIC4T1BxgDzXmoXg=</DigestValue>
      </Reference>
      <Reference URI="/xl/printerSettings/printerSettings1424.bin?ContentType=application/vnd.openxmlformats-officedocument.spreadsheetml.printerSettings">
        <DigestMethod Algorithm="http://www.w3.org/2001/04/xmlenc#sha256"/>
        <DigestValue>4sf+1AWluvbpxJKPd2Oye0vW/vjaIC4T1BxgDzXmoXg=</DigestValue>
      </Reference>
      <Reference URI="/xl/printerSettings/printerSettings1425.bin?ContentType=application/vnd.openxmlformats-officedocument.spreadsheetml.printerSettings">
        <DigestMethod Algorithm="http://www.w3.org/2001/04/xmlenc#sha256"/>
        <DigestValue>1easXUpors9wW02Nqy5x8cLEF/3ZKBH0i2lLjO2Zsk8=</DigestValue>
      </Reference>
      <Reference URI="/xl/printerSettings/printerSettings1426.bin?ContentType=application/vnd.openxmlformats-officedocument.spreadsheetml.printerSettings">
        <DigestMethod Algorithm="http://www.w3.org/2001/04/xmlenc#sha256"/>
        <DigestValue>4sf+1AWluvbpxJKPd2Oye0vW/vjaIC4T1BxgDzXmoXg=</DigestValue>
      </Reference>
      <Reference URI="/xl/printerSettings/printerSettings1427.bin?ContentType=application/vnd.openxmlformats-officedocument.spreadsheetml.printerSettings">
        <DigestMethod Algorithm="http://www.w3.org/2001/04/xmlenc#sha256"/>
        <DigestValue>1easXUpors9wW02Nqy5x8cLEF/3ZKBH0i2lLjO2Zsk8=</DigestValue>
      </Reference>
      <Reference URI="/xl/printerSettings/printerSettings1428.bin?ContentType=application/vnd.openxmlformats-officedocument.spreadsheetml.printerSettings">
        <DigestMethod Algorithm="http://www.w3.org/2001/04/xmlenc#sha256"/>
        <DigestValue>4sf+1AWluvbpxJKPd2Oye0vW/vjaIC4T1BxgDzXmoXg=</DigestValue>
      </Reference>
      <Reference URI="/xl/printerSettings/printerSettings1429.bin?ContentType=application/vnd.openxmlformats-officedocument.spreadsheetml.printerSettings">
        <DigestMethod Algorithm="http://www.w3.org/2001/04/xmlenc#sha256"/>
        <DigestValue>1easXUpors9wW02Nqy5x8cLEF/3ZKBH0i2lLjO2Zsk8=</DigestValue>
      </Reference>
      <Reference URI="/xl/printerSettings/printerSettings143.bin?ContentType=application/vnd.openxmlformats-officedocument.spreadsheetml.printerSettings">
        <DigestMethod Algorithm="http://www.w3.org/2001/04/xmlenc#sha256"/>
        <DigestValue>viChQMo/YCsPC+P6HIsCy/N6HgDYumEsrP7UdDD0cok=</DigestValue>
      </Reference>
      <Reference URI="/xl/printerSettings/printerSettings1430.bin?ContentType=application/vnd.openxmlformats-officedocument.spreadsheetml.printerSettings">
        <DigestMethod Algorithm="http://www.w3.org/2001/04/xmlenc#sha256"/>
        <DigestValue>4sf+1AWluvbpxJKPd2Oye0vW/vjaIC4T1BxgDzXmoXg=</DigestValue>
      </Reference>
      <Reference URI="/xl/printerSettings/printerSettings1431.bin?ContentType=application/vnd.openxmlformats-officedocument.spreadsheetml.printerSettings">
        <DigestMethod Algorithm="http://www.w3.org/2001/04/xmlenc#sha256"/>
        <DigestValue>4sf+1AWluvbpxJKPd2Oye0vW/vjaIC4T1BxgDzXmoXg=</DigestValue>
      </Reference>
      <Reference URI="/xl/printerSettings/printerSettings1432.bin?ContentType=application/vnd.openxmlformats-officedocument.spreadsheetml.printerSettings">
        <DigestMethod Algorithm="http://www.w3.org/2001/04/xmlenc#sha256"/>
        <DigestValue>AOaDuHtsifCB+3mFVZaFSjZ2jbySMm3+Pey0DhdCrvo=</DigestValue>
      </Reference>
      <Reference URI="/xl/printerSettings/printerSettings1433.bin?ContentType=application/vnd.openxmlformats-officedocument.spreadsheetml.printerSettings">
        <DigestMethod Algorithm="http://www.w3.org/2001/04/xmlenc#sha256"/>
        <DigestValue>4sf+1AWluvbpxJKPd2Oye0vW/vjaIC4T1BxgDzXmoXg=</DigestValue>
      </Reference>
      <Reference URI="/xl/printerSettings/printerSettings1434.bin?ContentType=application/vnd.openxmlformats-officedocument.spreadsheetml.printerSettings">
        <DigestMethod Algorithm="http://www.w3.org/2001/04/xmlenc#sha256"/>
        <DigestValue>4sf+1AWluvbpxJKPd2Oye0vW/vjaIC4T1BxgDzXmoXg=</DigestValue>
      </Reference>
      <Reference URI="/xl/printerSettings/printerSettings1435.bin?ContentType=application/vnd.openxmlformats-officedocument.spreadsheetml.printerSettings">
        <DigestMethod Algorithm="http://www.w3.org/2001/04/xmlenc#sha256"/>
        <DigestValue>+n5QTe6/grUf3JPx5J0xBRGlKRI8XimZKbgxCQVlTOM=</DigestValue>
      </Reference>
      <Reference URI="/xl/printerSettings/printerSettings1436.bin?ContentType=application/vnd.openxmlformats-officedocument.spreadsheetml.printerSettings">
        <DigestMethod Algorithm="http://www.w3.org/2001/04/xmlenc#sha256"/>
        <DigestValue>6HGumsjBk9X1CzCPpkG1pJTBdVyGv7gAJ+RWNO+yDTc=</DigestValue>
      </Reference>
      <Reference URI="/xl/printerSettings/printerSettings1437.bin?ContentType=application/vnd.openxmlformats-officedocument.spreadsheetml.printerSettings">
        <DigestMethod Algorithm="http://www.w3.org/2001/04/xmlenc#sha256"/>
        <DigestValue>4sf+1AWluvbpxJKPd2Oye0vW/vjaIC4T1BxgDzXmoXg=</DigestValue>
      </Reference>
      <Reference URI="/xl/printerSettings/printerSettings1438.bin?ContentType=application/vnd.openxmlformats-officedocument.spreadsheetml.printerSettings">
        <DigestMethod Algorithm="http://www.w3.org/2001/04/xmlenc#sha256"/>
        <DigestValue>4sf+1AWluvbpxJKPd2Oye0vW/vjaIC4T1BxgDzXmoXg=</DigestValue>
      </Reference>
      <Reference URI="/xl/printerSettings/printerSettings1439.bin?ContentType=application/vnd.openxmlformats-officedocument.spreadsheetml.printerSettings">
        <DigestMethod Algorithm="http://www.w3.org/2001/04/xmlenc#sha256"/>
        <DigestValue>4sf+1AWluvbpxJKPd2Oye0vW/vjaIC4T1BxgDzXmoXg=</DigestValue>
      </Reference>
      <Reference URI="/xl/printerSettings/printerSettings144.bin?ContentType=application/vnd.openxmlformats-officedocument.spreadsheetml.printerSettings">
        <DigestMethod Algorithm="http://www.w3.org/2001/04/xmlenc#sha256"/>
        <DigestValue>viChQMo/YCsPC+P6HIsCy/N6HgDYumEsrP7UdDD0cok=</DigestValue>
      </Reference>
      <Reference URI="/xl/printerSettings/printerSettings1440.bin?ContentType=application/vnd.openxmlformats-officedocument.spreadsheetml.printerSettings">
        <DigestMethod Algorithm="http://www.w3.org/2001/04/xmlenc#sha256"/>
        <DigestValue>4sf+1AWluvbpxJKPd2Oye0vW/vjaIC4T1BxgDzXmoXg=</DigestValue>
      </Reference>
      <Reference URI="/xl/printerSettings/printerSettings1441.bin?ContentType=application/vnd.openxmlformats-officedocument.spreadsheetml.printerSettings">
        <DigestMethod Algorithm="http://www.w3.org/2001/04/xmlenc#sha256"/>
        <DigestValue>1easXUpors9wW02Nqy5x8cLEF/3ZKBH0i2lLjO2Zsk8=</DigestValue>
      </Reference>
      <Reference URI="/xl/printerSettings/printerSettings1442.bin?ContentType=application/vnd.openxmlformats-officedocument.spreadsheetml.printerSettings">
        <DigestMethod Algorithm="http://www.w3.org/2001/04/xmlenc#sha256"/>
        <DigestValue>4sf+1AWluvbpxJKPd2Oye0vW/vjaIC4T1BxgDzXmoXg=</DigestValue>
      </Reference>
      <Reference URI="/xl/printerSettings/printerSettings1443.bin?ContentType=application/vnd.openxmlformats-officedocument.spreadsheetml.printerSettings">
        <DigestMethod Algorithm="http://www.w3.org/2001/04/xmlenc#sha256"/>
        <DigestValue>AOaDuHtsifCB+3mFVZaFSjZ2jbySMm3+Pey0DhdCrvo=</DigestValue>
      </Reference>
      <Reference URI="/xl/printerSettings/printerSettings1444.bin?ContentType=application/vnd.openxmlformats-officedocument.spreadsheetml.printerSettings">
        <DigestMethod Algorithm="http://www.w3.org/2001/04/xmlenc#sha256"/>
        <DigestValue>4sf+1AWluvbpxJKPd2Oye0vW/vjaIC4T1BxgDzXmoXg=</DigestValue>
      </Reference>
      <Reference URI="/xl/printerSettings/printerSettings1445.bin?ContentType=application/vnd.openxmlformats-officedocument.spreadsheetml.printerSettings">
        <DigestMethod Algorithm="http://www.w3.org/2001/04/xmlenc#sha256"/>
        <DigestValue>AOaDuHtsifCB+3mFVZaFSjZ2jbySMm3+Pey0DhdCrvo=</DigestValue>
      </Reference>
      <Reference URI="/xl/printerSettings/printerSettings1446.bin?ContentType=application/vnd.openxmlformats-officedocument.spreadsheetml.printerSettings">
        <DigestMethod Algorithm="http://www.w3.org/2001/04/xmlenc#sha256"/>
        <DigestValue>4sf+1AWluvbpxJKPd2Oye0vW/vjaIC4T1BxgDzXmoXg=</DigestValue>
      </Reference>
      <Reference URI="/xl/printerSettings/printerSettings1447.bin?ContentType=application/vnd.openxmlformats-officedocument.spreadsheetml.printerSettings">
        <DigestMethod Algorithm="http://www.w3.org/2001/04/xmlenc#sha256"/>
        <DigestValue>1easXUpors9wW02Nqy5x8cLEF/3ZKBH0i2lLjO2Zsk8=</DigestValue>
      </Reference>
      <Reference URI="/xl/printerSettings/printerSettings1448.bin?ContentType=application/vnd.openxmlformats-officedocument.spreadsheetml.printerSettings">
        <DigestMethod Algorithm="http://www.w3.org/2001/04/xmlenc#sha256"/>
        <DigestValue>6HGumsjBk9X1CzCPpkG1pJTBdVyGv7gAJ+RWNO+yDTc=</DigestValue>
      </Reference>
      <Reference URI="/xl/printerSettings/printerSettings1449.bin?ContentType=application/vnd.openxmlformats-officedocument.spreadsheetml.printerSettings">
        <DigestMethod Algorithm="http://www.w3.org/2001/04/xmlenc#sha256"/>
        <DigestValue>BTOxzcKZIvQQhAhp4BYDqpQOt7f3HZkmNdkUneQnlQ4=</DigestValue>
      </Reference>
      <Reference URI="/xl/printerSettings/printerSettings145.bin?ContentType=application/vnd.openxmlformats-officedocument.spreadsheetml.printerSettings">
        <DigestMethod Algorithm="http://www.w3.org/2001/04/xmlenc#sha256"/>
        <DigestValue>qdF4VB0Obt77Zx+ENUNW63gAJaa/dDHjc5L9eH/T2w8=</DigestValue>
      </Reference>
      <Reference URI="/xl/printerSettings/printerSettings1450.bin?ContentType=application/vnd.openxmlformats-officedocument.spreadsheetml.printerSettings">
        <DigestMethod Algorithm="http://www.w3.org/2001/04/xmlenc#sha256"/>
        <DigestValue>BTOxzcKZIvQQhAhp4BYDqpQOt7f3HZkmNdkUneQnlQ4=</DigestValue>
      </Reference>
      <Reference URI="/xl/printerSettings/printerSettings1451.bin?ContentType=application/vnd.openxmlformats-officedocument.spreadsheetml.printerSettings">
        <DigestMethod Algorithm="http://www.w3.org/2001/04/xmlenc#sha256"/>
        <DigestValue>4sf+1AWluvbpxJKPd2Oye0vW/vjaIC4T1BxgDzXmoXg=</DigestValue>
      </Reference>
      <Reference URI="/xl/printerSettings/printerSettings1452.bin?ContentType=application/vnd.openxmlformats-officedocument.spreadsheetml.printerSettings">
        <DigestMethod Algorithm="http://www.w3.org/2001/04/xmlenc#sha256"/>
        <DigestValue>BTOxzcKZIvQQhAhp4BYDqpQOt7f3HZkmNdkUneQnlQ4=</DigestValue>
      </Reference>
      <Reference URI="/xl/printerSettings/printerSettings1453.bin?ContentType=application/vnd.openxmlformats-officedocument.spreadsheetml.printerSettings">
        <DigestMethod Algorithm="http://www.w3.org/2001/04/xmlenc#sha256"/>
        <DigestValue>4sf+1AWluvbpxJKPd2Oye0vW/vjaIC4T1BxgDzXmoXg=</DigestValue>
      </Reference>
      <Reference URI="/xl/printerSettings/printerSettings1454.bin?ContentType=application/vnd.openxmlformats-officedocument.spreadsheetml.printerSettings">
        <DigestMethod Algorithm="http://www.w3.org/2001/04/xmlenc#sha256"/>
        <DigestValue>4sf+1AWluvbpxJKPd2Oye0vW/vjaIC4T1BxgDzXmoXg=</DigestValue>
      </Reference>
      <Reference URI="/xl/printerSettings/printerSettings1455.bin?ContentType=application/vnd.openxmlformats-officedocument.spreadsheetml.printerSettings">
        <DigestMethod Algorithm="http://www.w3.org/2001/04/xmlenc#sha256"/>
        <DigestValue>4sf+1AWluvbpxJKPd2Oye0vW/vjaIC4T1BxgDzXmoXg=</DigestValue>
      </Reference>
      <Reference URI="/xl/printerSettings/printerSettings1456.bin?ContentType=application/vnd.openxmlformats-officedocument.spreadsheetml.printerSettings">
        <DigestMethod Algorithm="http://www.w3.org/2001/04/xmlenc#sha256"/>
        <DigestValue>4sf+1AWluvbpxJKPd2Oye0vW/vjaIC4T1BxgDzXmoXg=</DigestValue>
      </Reference>
      <Reference URI="/xl/printerSettings/printerSettings1457.bin?ContentType=application/vnd.openxmlformats-officedocument.spreadsheetml.printerSettings">
        <DigestMethod Algorithm="http://www.w3.org/2001/04/xmlenc#sha256"/>
        <DigestValue>4sf+1AWluvbpxJKPd2Oye0vW/vjaIC4T1BxgDzXmoXg=</DigestValue>
      </Reference>
      <Reference URI="/xl/printerSettings/printerSettings1458.bin?ContentType=application/vnd.openxmlformats-officedocument.spreadsheetml.printerSettings">
        <DigestMethod Algorithm="http://www.w3.org/2001/04/xmlenc#sha256"/>
        <DigestValue>1easXUpors9wW02Nqy5x8cLEF/3ZKBH0i2lLjO2Zsk8=</DigestValue>
      </Reference>
      <Reference URI="/xl/printerSettings/printerSettings1459.bin?ContentType=application/vnd.openxmlformats-officedocument.spreadsheetml.printerSettings">
        <DigestMethod Algorithm="http://www.w3.org/2001/04/xmlenc#sha256"/>
        <DigestValue>4sf+1AWluvbpxJKPd2Oye0vW/vjaIC4T1BxgDzXmoXg=</DigestValue>
      </Reference>
      <Reference URI="/xl/printerSettings/printerSettings146.bin?ContentType=application/vnd.openxmlformats-officedocument.spreadsheetml.printerSettings">
        <DigestMethod Algorithm="http://www.w3.org/2001/04/xmlenc#sha256"/>
        <DigestValue>6cKQF5uSQ9FwnCYkUOetRlrOLPKuJr1WlxlFIAIIKh8=</DigestValue>
      </Reference>
      <Reference URI="/xl/printerSettings/printerSettings1460.bin?ContentType=application/vnd.openxmlformats-officedocument.spreadsheetml.printerSettings">
        <DigestMethod Algorithm="http://www.w3.org/2001/04/xmlenc#sha256"/>
        <DigestValue>6HGumsjBk9X1CzCPpkG1pJTBdVyGv7gAJ+RWNO+yDTc=</DigestValue>
      </Reference>
      <Reference URI="/xl/printerSettings/printerSettings1461.bin?ContentType=application/vnd.openxmlformats-officedocument.spreadsheetml.printerSettings">
        <DigestMethod Algorithm="http://www.w3.org/2001/04/xmlenc#sha256"/>
        <DigestValue>1easXUpors9wW02Nqy5x8cLEF/3ZKBH0i2lLjO2Zsk8=</DigestValue>
      </Reference>
      <Reference URI="/xl/printerSettings/printerSettings1462.bin?ContentType=application/vnd.openxmlformats-officedocument.spreadsheetml.printerSettings">
        <DigestMethod Algorithm="http://www.w3.org/2001/04/xmlenc#sha256"/>
        <DigestValue>4sf+1AWluvbpxJKPd2Oye0vW/vjaIC4T1BxgDzXmoXg=</DigestValue>
      </Reference>
      <Reference URI="/xl/printerSettings/printerSettings1463.bin?ContentType=application/vnd.openxmlformats-officedocument.spreadsheetml.printerSettings">
        <DigestMethod Algorithm="http://www.w3.org/2001/04/xmlenc#sha256"/>
        <DigestValue>1easXUpors9wW02Nqy5x8cLEF/3ZKBH0i2lLjO2Zsk8=</DigestValue>
      </Reference>
      <Reference URI="/xl/printerSettings/printerSettings1464.bin?ContentType=application/vnd.openxmlformats-officedocument.spreadsheetml.printerSettings">
        <DigestMethod Algorithm="http://www.w3.org/2001/04/xmlenc#sha256"/>
        <DigestValue>4sf+1AWluvbpxJKPd2Oye0vW/vjaIC4T1BxgDzXmoXg=</DigestValue>
      </Reference>
      <Reference URI="/xl/printerSettings/printerSettings1465.bin?ContentType=application/vnd.openxmlformats-officedocument.spreadsheetml.printerSettings">
        <DigestMethod Algorithm="http://www.w3.org/2001/04/xmlenc#sha256"/>
        <DigestValue>4sf+1AWluvbpxJKPd2Oye0vW/vjaIC4T1BxgDzXmoXg=</DigestValue>
      </Reference>
      <Reference URI="/xl/printerSettings/printerSettings1466.bin?ContentType=application/vnd.openxmlformats-officedocument.spreadsheetml.printerSettings">
        <DigestMethod Algorithm="http://www.w3.org/2001/04/xmlenc#sha256"/>
        <DigestValue>AOaDuHtsifCB+3mFVZaFSjZ2jbySMm3+Pey0DhdCrvo=</DigestValue>
      </Reference>
      <Reference URI="/xl/printerSettings/printerSettings1467.bin?ContentType=application/vnd.openxmlformats-officedocument.spreadsheetml.printerSettings">
        <DigestMethod Algorithm="http://www.w3.org/2001/04/xmlenc#sha256"/>
        <DigestValue>4sf+1AWluvbpxJKPd2Oye0vW/vjaIC4T1BxgDzXmoXg=</DigestValue>
      </Reference>
      <Reference URI="/xl/printerSettings/printerSettings1468.bin?ContentType=application/vnd.openxmlformats-officedocument.spreadsheetml.printerSettings">
        <DigestMethod Algorithm="http://www.w3.org/2001/04/xmlenc#sha256"/>
        <DigestValue>4sf+1AWluvbpxJKPd2Oye0vW/vjaIC4T1BxgDzXmoXg=</DigestValue>
      </Reference>
      <Reference URI="/xl/printerSettings/printerSettings1469.bin?ContentType=application/vnd.openxmlformats-officedocument.spreadsheetml.printerSettings">
        <DigestMethod Algorithm="http://www.w3.org/2001/04/xmlenc#sha256"/>
        <DigestValue>+n5QTe6/grUf3JPx5J0xBRGlKRI8XimZKbgxCQVlTOM=</DigestValue>
      </Reference>
      <Reference URI="/xl/printerSettings/printerSettings147.bin?ContentType=application/vnd.openxmlformats-officedocument.spreadsheetml.printerSettings">
        <DigestMethod Algorithm="http://www.w3.org/2001/04/xmlenc#sha256"/>
        <DigestValue>viChQMo/YCsPC+P6HIsCy/N6HgDYumEsrP7UdDD0cok=</DigestValue>
      </Reference>
      <Reference URI="/xl/printerSettings/printerSettings1470.bin?ContentType=application/vnd.openxmlformats-officedocument.spreadsheetml.printerSettings">
        <DigestMethod Algorithm="http://www.w3.org/2001/04/xmlenc#sha256"/>
        <DigestValue>k5z4QFvXyp5vMq4FDANuvQxvNZ735cuotFRYxi91M4M=</DigestValue>
      </Reference>
      <Reference URI="/xl/printerSettings/printerSettings1471.bin?ContentType=application/vnd.openxmlformats-officedocument.spreadsheetml.printerSettings">
        <DigestMethod Algorithm="http://www.w3.org/2001/04/xmlenc#sha256"/>
        <DigestValue>4sf+1AWluvbpxJKPd2Oye0vW/vjaIC4T1BxgDzXmoXg=</DigestValue>
      </Reference>
      <Reference URI="/xl/printerSettings/printerSettings1472.bin?ContentType=application/vnd.openxmlformats-officedocument.spreadsheetml.printerSettings">
        <DigestMethod Algorithm="http://www.w3.org/2001/04/xmlenc#sha256"/>
        <DigestValue>4sf+1AWluvbpxJKPd2Oye0vW/vjaIC4T1BxgDzXmoXg=</DigestValue>
      </Reference>
      <Reference URI="/xl/printerSettings/printerSettings1473.bin?ContentType=application/vnd.openxmlformats-officedocument.spreadsheetml.printerSettings">
        <DigestMethod Algorithm="http://www.w3.org/2001/04/xmlenc#sha256"/>
        <DigestValue>4sf+1AWluvbpxJKPd2Oye0vW/vjaIC4T1BxgDzXmoXg=</DigestValue>
      </Reference>
      <Reference URI="/xl/printerSettings/printerSettings1474.bin?ContentType=application/vnd.openxmlformats-officedocument.spreadsheetml.printerSettings">
        <DigestMethod Algorithm="http://www.w3.org/2001/04/xmlenc#sha256"/>
        <DigestValue>4sf+1AWluvbpxJKPd2Oye0vW/vjaIC4T1BxgDzXmoXg=</DigestValue>
      </Reference>
      <Reference URI="/xl/printerSettings/printerSettings1475.bin?ContentType=application/vnd.openxmlformats-officedocument.spreadsheetml.printerSettings">
        <DigestMethod Algorithm="http://www.w3.org/2001/04/xmlenc#sha256"/>
        <DigestValue>1easXUpors9wW02Nqy5x8cLEF/3ZKBH0i2lLjO2Zsk8=</DigestValue>
      </Reference>
      <Reference URI="/xl/printerSettings/printerSettings1476.bin?ContentType=application/vnd.openxmlformats-officedocument.spreadsheetml.printerSettings">
        <DigestMethod Algorithm="http://www.w3.org/2001/04/xmlenc#sha256"/>
        <DigestValue>4sf+1AWluvbpxJKPd2Oye0vW/vjaIC4T1BxgDzXmoXg=</DigestValue>
      </Reference>
      <Reference URI="/xl/printerSettings/printerSettings1477.bin?ContentType=application/vnd.openxmlformats-officedocument.spreadsheetml.printerSettings">
        <DigestMethod Algorithm="http://www.w3.org/2001/04/xmlenc#sha256"/>
        <DigestValue>AOaDuHtsifCB+3mFVZaFSjZ2jbySMm3+Pey0DhdCrvo=</DigestValue>
      </Reference>
      <Reference URI="/xl/printerSettings/printerSettings1478.bin?ContentType=application/vnd.openxmlformats-officedocument.spreadsheetml.printerSettings">
        <DigestMethod Algorithm="http://www.w3.org/2001/04/xmlenc#sha256"/>
        <DigestValue>4sf+1AWluvbpxJKPd2Oye0vW/vjaIC4T1BxgDzXmoXg=</DigestValue>
      </Reference>
      <Reference URI="/xl/printerSettings/printerSettings1479.bin?ContentType=application/vnd.openxmlformats-officedocument.spreadsheetml.printerSettings">
        <DigestMethod Algorithm="http://www.w3.org/2001/04/xmlenc#sha256"/>
        <DigestValue>AOaDuHtsifCB+3mFVZaFSjZ2jbySMm3+Pey0DhdCrvo=</DigestValue>
      </Reference>
      <Reference URI="/xl/printerSettings/printerSettings148.bin?ContentType=application/vnd.openxmlformats-officedocument.spreadsheetml.printerSettings">
        <DigestMethod Algorithm="http://www.w3.org/2001/04/xmlenc#sha256"/>
        <DigestValue>bX9XDerWgquo2RxSve48ZARjqmGUaFIV3OF+VtCX1Rc=</DigestValue>
      </Reference>
      <Reference URI="/xl/printerSettings/printerSettings1480.bin?ContentType=application/vnd.openxmlformats-officedocument.spreadsheetml.printerSettings">
        <DigestMethod Algorithm="http://www.w3.org/2001/04/xmlenc#sha256"/>
        <DigestValue>4sf+1AWluvbpxJKPd2Oye0vW/vjaIC4T1BxgDzXmoXg=</DigestValue>
      </Reference>
      <Reference URI="/xl/printerSettings/printerSettings1481.bin?ContentType=application/vnd.openxmlformats-officedocument.spreadsheetml.printerSettings">
        <DigestMethod Algorithm="http://www.w3.org/2001/04/xmlenc#sha256"/>
        <DigestValue>1easXUpors9wW02Nqy5x8cLEF/3ZKBH0i2lLjO2Zsk8=</DigestValue>
      </Reference>
      <Reference URI="/xl/printerSettings/printerSettings1482.bin?ContentType=application/vnd.openxmlformats-officedocument.spreadsheetml.printerSettings">
        <DigestMethod Algorithm="http://www.w3.org/2001/04/xmlenc#sha256"/>
        <DigestValue>6HGumsjBk9X1CzCPpkG1pJTBdVyGv7gAJ+RWNO+yDTc=</DigestValue>
      </Reference>
      <Reference URI="/xl/printerSettings/printerSettings1483.bin?ContentType=application/vnd.openxmlformats-officedocument.spreadsheetml.printerSettings">
        <DigestMethod Algorithm="http://www.w3.org/2001/04/xmlenc#sha256"/>
        <DigestValue>BTOxzcKZIvQQhAhp4BYDqpQOt7f3HZkmNdkUneQnlQ4=</DigestValue>
      </Reference>
      <Reference URI="/xl/printerSettings/printerSettings1484.bin?ContentType=application/vnd.openxmlformats-officedocument.spreadsheetml.printerSettings">
        <DigestMethod Algorithm="http://www.w3.org/2001/04/xmlenc#sha256"/>
        <DigestValue>BTOxzcKZIvQQhAhp4BYDqpQOt7f3HZkmNdkUneQnlQ4=</DigestValue>
      </Reference>
      <Reference URI="/xl/printerSettings/printerSettings1485.bin?ContentType=application/vnd.openxmlformats-officedocument.spreadsheetml.printerSettings">
        <DigestMethod Algorithm="http://www.w3.org/2001/04/xmlenc#sha256"/>
        <DigestValue>4sf+1AWluvbpxJKPd2Oye0vW/vjaIC4T1BxgDzXmoXg=</DigestValue>
      </Reference>
      <Reference URI="/xl/printerSettings/printerSettings1486.bin?ContentType=application/vnd.openxmlformats-officedocument.spreadsheetml.printerSettings">
        <DigestMethod Algorithm="http://www.w3.org/2001/04/xmlenc#sha256"/>
        <DigestValue>BTOxzcKZIvQQhAhp4BYDqpQOt7f3HZkmNdkUneQnlQ4=</DigestValue>
      </Reference>
      <Reference URI="/xl/printerSettings/printerSettings1487.bin?ContentType=application/vnd.openxmlformats-officedocument.spreadsheetml.printerSettings">
        <DigestMethod Algorithm="http://www.w3.org/2001/04/xmlenc#sha256"/>
        <DigestValue>4sf+1AWluvbpxJKPd2Oye0vW/vjaIC4T1BxgDzXmoXg=</DigestValue>
      </Reference>
      <Reference URI="/xl/printerSettings/printerSettings1488.bin?ContentType=application/vnd.openxmlformats-officedocument.spreadsheetml.printerSettings">
        <DigestMethod Algorithm="http://www.w3.org/2001/04/xmlenc#sha256"/>
        <DigestValue>4sf+1AWluvbpxJKPd2Oye0vW/vjaIC4T1BxgDzXmoXg=</DigestValue>
      </Reference>
      <Reference URI="/xl/printerSettings/printerSettings1489.bin?ContentType=application/vnd.openxmlformats-officedocument.spreadsheetml.printerSettings">
        <DigestMethod Algorithm="http://www.w3.org/2001/04/xmlenc#sha256"/>
        <DigestValue>4sf+1AWluvbpxJKPd2Oye0vW/vjaIC4T1BxgDzXmoXg=</DigestValue>
      </Reference>
      <Reference URI="/xl/printerSettings/printerSettings149.bin?ContentType=application/vnd.openxmlformats-officedocument.spreadsheetml.printerSettings">
        <DigestMethod Algorithm="http://www.w3.org/2001/04/xmlenc#sha256"/>
        <DigestValue>XJnd1BqqlgRUowTgijESNZSOjtwDdPDtD9gRl8sKS8U=</DigestValue>
      </Reference>
      <Reference URI="/xl/printerSettings/printerSettings1490.bin?ContentType=application/vnd.openxmlformats-officedocument.spreadsheetml.printerSettings">
        <DigestMethod Algorithm="http://www.w3.org/2001/04/xmlenc#sha256"/>
        <DigestValue>4sf+1AWluvbpxJKPd2Oye0vW/vjaIC4T1BxgDzXmoXg=</DigestValue>
      </Reference>
      <Reference URI="/xl/printerSettings/printerSettings1491.bin?ContentType=application/vnd.openxmlformats-officedocument.spreadsheetml.printerSettings">
        <DigestMethod Algorithm="http://www.w3.org/2001/04/xmlenc#sha256"/>
        <DigestValue>4sf+1AWluvbpxJKPd2Oye0vW/vjaIC4T1BxgDzXmoXg=</DigestValue>
      </Reference>
      <Reference URI="/xl/printerSettings/printerSettings1492.bin?ContentType=application/vnd.openxmlformats-officedocument.spreadsheetml.printerSettings">
        <DigestMethod Algorithm="http://www.w3.org/2001/04/xmlenc#sha256"/>
        <DigestValue>1easXUpors9wW02Nqy5x8cLEF/3ZKBH0i2lLjO2Zsk8=</DigestValue>
      </Reference>
      <Reference URI="/xl/printerSettings/printerSettings1493.bin?ContentType=application/vnd.openxmlformats-officedocument.spreadsheetml.printerSettings">
        <DigestMethod Algorithm="http://www.w3.org/2001/04/xmlenc#sha256"/>
        <DigestValue>4sf+1AWluvbpxJKPd2Oye0vW/vjaIC4T1BxgDzXmoXg=</DigestValue>
      </Reference>
      <Reference URI="/xl/printerSettings/printerSettings1494.bin?ContentType=application/vnd.openxmlformats-officedocument.spreadsheetml.printerSettings">
        <DigestMethod Algorithm="http://www.w3.org/2001/04/xmlenc#sha256"/>
        <DigestValue>1easXUpors9wW02Nqy5x8cLEF/3ZKBH0i2lLjO2Zsk8=</DigestValue>
      </Reference>
      <Reference URI="/xl/printerSettings/printerSettings1495.bin?ContentType=application/vnd.openxmlformats-officedocument.spreadsheetml.printerSettings">
        <DigestMethod Algorithm="http://www.w3.org/2001/04/xmlenc#sha256"/>
        <DigestValue>4sf+1AWluvbpxJKPd2Oye0vW/vjaIC4T1BxgDzXmoXg=</DigestValue>
      </Reference>
      <Reference URI="/xl/printerSettings/printerSettings1496.bin?ContentType=application/vnd.openxmlformats-officedocument.spreadsheetml.printerSettings">
        <DigestMethod Algorithm="http://www.w3.org/2001/04/xmlenc#sha256"/>
        <DigestValue>1easXUpors9wW02Nqy5x8cLEF/3ZKBH0i2lLjO2Zsk8=</DigestValue>
      </Reference>
      <Reference URI="/xl/printerSettings/printerSettings1497.bin?ContentType=application/vnd.openxmlformats-officedocument.spreadsheetml.printerSettings">
        <DigestMethod Algorithm="http://www.w3.org/2001/04/xmlenc#sha256"/>
        <DigestValue>4sf+1AWluvbpxJKPd2Oye0vW/vjaIC4T1BxgDzXmoXg=</DigestValue>
      </Reference>
      <Reference URI="/xl/printerSettings/printerSettings1498.bin?ContentType=application/vnd.openxmlformats-officedocument.spreadsheetml.printerSettings">
        <DigestMethod Algorithm="http://www.w3.org/2001/04/xmlenc#sha256"/>
        <DigestValue>4sf+1AWluvbpxJKPd2Oye0vW/vjaIC4T1BxgDzXmoXg=</DigestValue>
      </Reference>
      <Reference URI="/xl/printerSettings/printerSettings1499.bin?ContentType=application/vnd.openxmlformats-officedocument.spreadsheetml.printerSettings">
        <DigestMethod Algorithm="http://www.w3.org/2001/04/xmlenc#sha256"/>
        <DigestValue>AOaDuHtsifCB+3mFVZaFSjZ2jbySMm3+Pey0DhdCrvo=</DigestValue>
      </Reference>
      <Reference URI="/xl/printerSettings/printerSettings15.bin?ContentType=application/vnd.openxmlformats-officedocument.spreadsheetml.printerSettings">
        <DigestMethod Algorithm="http://www.w3.org/2001/04/xmlenc#sha256"/>
        <DigestValue>1easXUpors9wW02Nqy5x8cLEF/3ZKBH0i2lLjO2Zsk8=</DigestValue>
      </Reference>
      <Reference URI="/xl/printerSettings/printerSettings150.bin?ContentType=application/vnd.openxmlformats-officedocument.spreadsheetml.printerSettings">
        <DigestMethod Algorithm="http://www.w3.org/2001/04/xmlenc#sha256"/>
        <DigestValue>qdF4VB0Obt77Zx+ENUNW63gAJaa/dDHjc5L9eH/T2w8=</DigestValue>
      </Reference>
      <Reference URI="/xl/printerSettings/printerSettings1500.bin?ContentType=application/vnd.openxmlformats-officedocument.spreadsheetml.printerSettings">
        <DigestMethod Algorithm="http://www.w3.org/2001/04/xmlenc#sha256"/>
        <DigestValue>4sf+1AWluvbpxJKPd2Oye0vW/vjaIC4T1BxgDzXmoXg=</DigestValue>
      </Reference>
      <Reference URI="/xl/printerSettings/printerSettings1501.bin?ContentType=application/vnd.openxmlformats-officedocument.spreadsheetml.printerSettings">
        <DigestMethod Algorithm="http://www.w3.org/2001/04/xmlenc#sha256"/>
        <DigestValue>4sf+1AWluvbpxJKPd2Oye0vW/vjaIC4T1BxgDzXmoXg=</DigestValue>
      </Reference>
      <Reference URI="/xl/printerSettings/printerSettings1502.bin?ContentType=application/vnd.openxmlformats-officedocument.spreadsheetml.printerSettings">
        <DigestMethod Algorithm="http://www.w3.org/2001/04/xmlenc#sha256"/>
        <DigestValue>+n5QTe6/grUf3JPx5J0xBRGlKRI8XimZKbgxCQVlTOM=</DigestValue>
      </Reference>
      <Reference URI="/xl/printerSettings/printerSettings1503.bin?ContentType=application/vnd.openxmlformats-officedocument.spreadsheetml.printerSettings">
        <DigestMethod Algorithm="http://www.w3.org/2001/04/xmlenc#sha256"/>
        <DigestValue>6HGumsjBk9X1CzCPpkG1pJTBdVyGv7gAJ+RWNO+yDTc=</DigestValue>
      </Reference>
      <Reference URI="/xl/printerSettings/printerSettings1504.bin?ContentType=application/vnd.openxmlformats-officedocument.spreadsheetml.printerSettings">
        <DigestMethod Algorithm="http://www.w3.org/2001/04/xmlenc#sha256"/>
        <DigestValue>4sf+1AWluvbpxJKPd2Oye0vW/vjaIC4T1BxgDzXmoXg=</DigestValue>
      </Reference>
      <Reference URI="/xl/printerSettings/printerSettings1505.bin?ContentType=application/vnd.openxmlformats-officedocument.spreadsheetml.printerSettings">
        <DigestMethod Algorithm="http://www.w3.org/2001/04/xmlenc#sha256"/>
        <DigestValue>4sf+1AWluvbpxJKPd2Oye0vW/vjaIC4T1BxgDzXmoXg=</DigestValue>
      </Reference>
      <Reference URI="/xl/printerSettings/printerSettings1506.bin?ContentType=application/vnd.openxmlformats-officedocument.spreadsheetml.printerSettings">
        <DigestMethod Algorithm="http://www.w3.org/2001/04/xmlenc#sha256"/>
        <DigestValue>4sf+1AWluvbpxJKPd2Oye0vW/vjaIC4T1BxgDzXmoXg=</DigestValue>
      </Reference>
      <Reference URI="/xl/printerSettings/printerSettings1507.bin?ContentType=application/vnd.openxmlformats-officedocument.spreadsheetml.printerSettings">
        <DigestMethod Algorithm="http://www.w3.org/2001/04/xmlenc#sha256"/>
        <DigestValue>4sf+1AWluvbpxJKPd2Oye0vW/vjaIC4T1BxgDzXmoXg=</DigestValue>
      </Reference>
      <Reference URI="/xl/printerSettings/printerSettings1508.bin?ContentType=application/vnd.openxmlformats-officedocument.spreadsheetml.printerSettings">
        <DigestMethod Algorithm="http://www.w3.org/2001/04/xmlenc#sha256"/>
        <DigestValue>1easXUpors9wW02Nqy5x8cLEF/3ZKBH0i2lLjO2Zsk8=</DigestValue>
      </Reference>
      <Reference URI="/xl/printerSettings/printerSettings1509.bin?ContentType=application/vnd.openxmlformats-officedocument.spreadsheetml.printerSettings">
        <DigestMethod Algorithm="http://www.w3.org/2001/04/xmlenc#sha256"/>
        <DigestValue>4sf+1AWluvbpxJKPd2Oye0vW/vjaIC4T1BxgDzXmoXg=</DigestValue>
      </Reference>
      <Reference URI="/xl/printerSettings/printerSettings151.bin?ContentType=application/vnd.openxmlformats-officedocument.spreadsheetml.printerSettings">
        <DigestMethod Algorithm="http://www.w3.org/2001/04/xmlenc#sha256"/>
        <DigestValue>XIc2QwSSmCeVlKH2I83k8uGA7s8klfHL3ma3f1m5IS0=</DigestValue>
      </Reference>
      <Reference URI="/xl/printerSettings/printerSettings1510.bin?ContentType=application/vnd.openxmlformats-officedocument.spreadsheetml.printerSettings">
        <DigestMethod Algorithm="http://www.w3.org/2001/04/xmlenc#sha256"/>
        <DigestValue>AOaDuHtsifCB+3mFVZaFSjZ2jbySMm3+Pey0DhdCrvo=</DigestValue>
      </Reference>
      <Reference URI="/xl/printerSettings/printerSettings1511.bin?ContentType=application/vnd.openxmlformats-officedocument.spreadsheetml.printerSettings">
        <DigestMethod Algorithm="http://www.w3.org/2001/04/xmlenc#sha256"/>
        <DigestValue>4sf+1AWluvbpxJKPd2Oye0vW/vjaIC4T1BxgDzXmoXg=</DigestValue>
      </Reference>
      <Reference URI="/xl/printerSettings/printerSettings1512.bin?ContentType=application/vnd.openxmlformats-officedocument.spreadsheetml.printerSettings">
        <DigestMethod Algorithm="http://www.w3.org/2001/04/xmlenc#sha256"/>
        <DigestValue>AOaDuHtsifCB+3mFVZaFSjZ2jbySMm3+Pey0DhdCrvo=</DigestValue>
      </Reference>
      <Reference URI="/xl/printerSettings/printerSettings1513.bin?ContentType=application/vnd.openxmlformats-officedocument.spreadsheetml.printerSettings">
        <DigestMethod Algorithm="http://www.w3.org/2001/04/xmlenc#sha256"/>
        <DigestValue>4sf+1AWluvbpxJKPd2Oye0vW/vjaIC4T1BxgDzXmoXg=</DigestValue>
      </Reference>
      <Reference URI="/xl/printerSettings/printerSettings1514.bin?ContentType=application/vnd.openxmlformats-officedocument.spreadsheetml.printerSettings">
        <DigestMethod Algorithm="http://www.w3.org/2001/04/xmlenc#sha256"/>
        <DigestValue>1easXUpors9wW02Nqy5x8cLEF/3ZKBH0i2lLjO2Zsk8=</DigestValue>
      </Reference>
      <Reference URI="/xl/printerSettings/printerSettings1515.bin?ContentType=application/vnd.openxmlformats-officedocument.spreadsheetml.printerSettings">
        <DigestMethod Algorithm="http://www.w3.org/2001/04/xmlenc#sha256"/>
        <DigestValue>BTOxzcKZIvQQhAhp4BYDqpQOt7f3HZkmNdkUneQnlQ4=</DigestValue>
      </Reference>
      <Reference URI="/xl/printerSettings/printerSettings1516.bin?ContentType=application/vnd.openxmlformats-officedocument.spreadsheetml.printerSettings">
        <DigestMethod Algorithm="http://www.w3.org/2001/04/xmlenc#sha256"/>
        <DigestValue>BTOxzcKZIvQQhAhp4BYDqpQOt7f3HZkmNdkUneQnlQ4=</DigestValue>
      </Reference>
      <Reference URI="/xl/printerSettings/printerSettings1517.bin?ContentType=application/vnd.openxmlformats-officedocument.spreadsheetml.printerSettings">
        <DigestMethod Algorithm="http://www.w3.org/2001/04/xmlenc#sha256"/>
        <DigestValue>4sf+1AWluvbpxJKPd2Oye0vW/vjaIC4T1BxgDzXmoXg=</DigestValue>
      </Reference>
      <Reference URI="/xl/printerSettings/printerSettings1518.bin?ContentType=application/vnd.openxmlformats-officedocument.spreadsheetml.printerSettings">
        <DigestMethod Algorithm="http://www.w3.org/2001/04/xmlenc#sha256"/>
        <DigestValue>BTOxzcKZIvQQhAhp4BYDqpQOt7f3HZkmNdkUneQnlQ4=</DigestValue>
      </Reference>
      <Reference URI="/xl/printerSettings/printerSettings1519.bin?ContentType=application/vnd.openxmlformats-officedocument.spreadsheetml.printerSettings">
        <DigestMethod Algorithm="http://www.w3.org/2001/04/xmlenc#sha256"/>
        <DigestValue>4sf+1AWluvbpxJKPd2Oye0vW/vjaIC4T1BxgDzXmoXg=</DigestValue>
      </Reference>
      <Reference URI="/xl/printerSettings/printerSettings152.bin?ContentType=application/vnd.openxmlformats-officedocument.spreadsheetml.printerSettings">
        <DigestMethod Algorithm="http://www.w3.org/2001/04/xmlenc#sha256"/>
        <DigestValue>bX9XDerWgquo2RxSve48ZARjqmGUaFIV3OF+VtCX1Rc=</DigestValue>
      </Reference>
      <Reference URI="/xl/printerSettings/printerSettings1520.bin?ContentType=application/vnd.openxmlformats-officedocument.spreadsheetml.printerSettings">
        <DigestMethod Algorithm="http://www.w3.org/2001/04/xmlenc#sha256"/>
        <DigestValue>4sf+1AWluvbpxJKPd2Oye0vW/vjaIC4T1BxgDzXmoXg=</DigestValue>
      </Reference>
      <Reference URI="/xl/printerSettings/printerSettings1521.bin?ContentType=application/vnd.openxmlformats-officedocument.spreadsheetml.printerSettings">
        <DigestMethod Algorithm="http://www.w3.org/2001/04/xmlenc#sha256"/>
        <DigestValue>4sf+1AWluvbpxJKPd2Oye0vW/vjaIC4T1BxgDzXmoXg=</DigestValue>
      </Reference>
      <Reference URI="/xl/printerSettings/printerSettings1522.bin?ContentType=application/vnd.openxmlformats-officedocument.spreadsheetml.printerSettings">
        <DigestMethod Algorithm="http://www.w3.org/2001/04/xmlenc#sha256"/>
        <DigestValue>4sf+1AWluvbpxJKPd2Oye0vW/vjaIC4T1BxgDzXmoXg=</DigestValue>
      </Reference>
      <Reference URI="/xl/printerSettings/printerSettings1523.bin?ContentType=application/vnd.openxmlformats-officedocument.spreadsheetml.printerSettings">
        <DigestMethod Algorithm="http://www.w3.org/2001/04/xmlenc#sha256"/>
        <DigestValue>4sf+1AWluvbpxJKPd2Oye0vW/vjaIC4T1BxgDzXmoXg=</DigestValue>
      </Reference>
      <Reference URI="/xl/printerSettings/printerSettings1524.bin?ContentType=application/vnd.openxmlformats-officedocument.spreadsheetml.printerSettings">
        <DigestMethod Algorithm="http://www.w3.org/2001/04/xmlenc#sha256"/>
        <DigestValue>1easXUpors9wW02Nqy5x8cLEF/3ZKBH0i2lLjO2Zsk8=</DigestValue>
      </Reference>
      <Reference URI="/xl/printerSettings/printerSettings1525.bin?ContentType=application/vnd.openxmlformats-officedocument.spreadsheetml.printerSettings">
        <DigestMethod Algorithm="http://www.w3.org/2001/04/xmlenc#sha256"/>
        <DigestValue>4sf+1AWluvbpxJKPd2Oye0vW/vjaIC4T1BxgDzXmoXg=</DigestValue>
      </Reference>
      <Reference URI="/xl/printerSettings/printerSettings1526.bin?ContentType=application/vnd.openxmlformats-officedocument.spreadsheetml.printerSettings">
        <DigestMethod Algorithm="http://www.w3.org/2001/04/xmlenc#sha256"/>
        <DigestValue>6HGumsjBk9X1CzCPpkG1pJTBdVyGv7gAJ+RWNO+yDTc=</DigestValue>
      </Reference>
      <Reference URI="/xl/printerSettings/printerSettings1527.bin?ContentType=application/vnd.openxmlformats-officedocument.spreadsheetml.printerSettings">
        <DigestMethod Algorithm="http://www.w3.org/2001/04/xmlenc#sha256"/>
        <DigestValue>1easXUpors9wW02Nqy5x8cLEF/3ZKBH0i2lLjO2Zsk8=</DigestValue>
      </Reference>
      <Reference URI="/xl/printerSettings/printerSettings1528.bin?ContentType=application/vnd.openxmlformats-officedocument.spreadsheetml.printerSettings">
        <DigestMethod Algorithm="http://www.w3.org/2001/04/xmlenc#sha256"/>
        <DigestValue>4sf+1AWluvbpxJKPd2Oye0vW/vjaIC4T1BxgDzXmoXg=</DigestValue>
      </Reference>
      <Reference URI="/xl/printerSettings/printerSettings1529.bin?ContentType=application/vnd.openxmlformats-officedocument.spreadsheetml.printerSettings">
        <DigestMethod Algorithm="http://www.w3.org/2001/04/xmlenc#sha256"/>
        <DigestValue>1easXUpors9wW02Nqy5x8cLEF/3ZKBH0i2lLjO2Zsk8=</DigestValue>
      </Reference>
      <Reference URI="/xl/printerSettings/printerSettings153.bin?ContentType=application/vnd.openxmlformats-officedocument.spreadsheetml.printerSettings">
        <DigestMethod Algorithm="http://www.w3.org/2001/04/xmlenc#sha256"/>
        <DigestValue>XIc2QwSSmCeVlKH2I83k8uGA7s8klfHL3ma3f1m5IS0=</DigestValue>
      </Reference>
      <Reference URI="/xl/printerSettings/printerSettings1530.bin?ContentType=application/vnd.openxmlformats-officedocument.spreadsheetml.printerSettings">
        <DigestMethod Algorithm="http://www.w3.org/2001/04/xmlenc#sha256"/>
        <DigestValue>4sf+1AWluvbpxJKPd2Oye0vW/vjaIC4T1BxgDzXmoXg=</DigestValue>
      </Reference>
      <Reference URI="/xl/printerSettings/printerSettings1531.bin?ContentType=application/vnd.openxmlformats-officedocument.spreadsheetml.printerSettings">
        <DigestMethod Algorithm="http://www.w3.org/2001/04/xmlenc#sha256"/>
        <DigestValue>4sf+1AWluvbpxJKPd2Oye0vW/vjaIC4T1BxgDzXmoXg=</DigestValue>
      </Reference>
      <Reference URI="/xl/printerSettings/printerSettings1532.bin?ContentType=application/vnd.openxmlformats-officedocument.spreadsheetml.printerSettings">
        <DigestMethod Algorithm="http://www.w3.org/2001/04/xmlenc#sha256"/>
        <DigestValue>AOaDuHtsifCB+3mFVZaFSjZ2jbySMm3+Pey0DhdCrvo=</DigestValue>
      </Reference>
      <Reference URI="/xl/printerSettings/printerSettings1533.bin?ContentType=application/vnd.openxmlformats-officedocument.spreadsheetml.printerSettings">
        <DigestMethod Algorithm="http://www.w3.org/2001/04/xmlenc#sha256"/>
        <DigestValue>4sf+1AWluvbpxJKPd2Oye0vW/vjaIC4T1BxgDzXmoXg=</DigestValue>
      </Reference>
      <Reference URI="/xl/printerSettings/printerSettings1534.bin?ContentType=application/vnd.openxmlformats-officedocument.spreadsheetml.printerSettings">
        <DigestMethod Algorithm="http://www.w3.org/2001/04/xmlenc#sha256"/>
        <DigestValue>4sf+1AWluvbpxJKPd2Oye0vW/vjaIC4T1BxgDzXmoXg=</DigestValue>
      </Reference>
      <Reference URI="/xl/printerSettings/printerSettings1535.bin?ContentType=application/vnd.openxmlformats-officedocument.spreadsheetml.printerSettings">
        <DigestMethod Algorithm="http://www.w3.org/2001/04/xmlenc#sha256"/>
        <DigestValue>6HGumsjBk9X1CzCPpkG1pJTBdVyGv7gAJ+RWNO+yDTc=</DigestValue>
      </Reference>
      <Reference URI="/xl/printerSettings/printerSettings1536.bin?ContentType=application/vnd.openxmlformats-officedocument.spreadsheetml.printerSettings">
        <DigestMethod Algorithm="http://www.w3.org/2001/04/xmlenc#sha256"/>
        <DigestValue>+n5QTe6/grUf3JPx5J0xBRGlKRI8XimZKbgxCQVlTOM=</DigestValue>
      </Reference>
      <Reference URI="/xl/printerSettings/printerSettings1537.bin?ContentType=application/vnd.openxmlformats-officedocument.spreadsheetml.printerSettings">
        <DigestMethod Algorithm="http://www.w3.org/2001/04/xmlenc#sha256"/>
        <DigestValue>k5z4QFvXyp5vMq4FDANuvQxvNZ735cuotFRYxi91M4M=</DigestValue>
      </Reference>
      <Reference URI="/xl/printerSettings/printerSettings1538.bin?ContentType=application/vnd.openxmlformats-officedocument.spreadsheetml.printerSettings">
        <DigestMethod Algorithm="http://www.w3.org/2001/04/xmlenc#sha256"/>
        <DigestValue>6HGumsjBk9X1CzCPpkG1pJTBdVyGv7gAJ+RWNO+yDTc=</DigestValue>
      </Reference>
      <Reference URI="/xl/printerSettings/printerSettings1539.bin?ContentType=application/vnd.openxmlformats-officedocument.spreadsheetml.printerSettings">
        <DigestMethod Algorithm="http://www.w3.org/2001/04/xmlenc#sha256"/>
        <DigestValue>4sf+1AWluvbpxJKPd2Oye0vW/vjaIC4T1BxgDzXmoXg=</DigestValue>
      </Reference>
      <Reference URI="/xl/printerSettings/printerSettings154.bin?ContentType=application/vnd.openxmlformats-officedocument.spreadsheetml.printerSettings">
        <DigestMethod Algorithm="http://www.w3.org/2001/04/xmlenc#sha256"/>
        <DigestValue>bX9XDerWgquo2RxSve48ZARjqmGUaFIV3OF+VtCX1Rc=</DigestValue>
      </Reference>
      <Reference URI="/xl/printerSettings/printerSettings1540.bin?ContentType=application/vnd.openxmlformats-officedocument.spreadsheetml.printerSettings">
        <DigestMethod Algorithm="http://www.w3.org/2001/04/xmlenc#sha256"/>
        <DigestValue>6HGumsjBk9X1CzCPpkG1pJTBdVyGv7gAJ+RWNO+yDTc=</DigestValue>
      </Reference>
      <Reference URI="/xl/printerSettings/printerSettings1541.bin?ContentType=application/vnd.openxmlformats-officedocument.spreadsheetml.printerSettings">
        <DigestMethod Algorithm="http://www.w3.org/2001/04/xmlenc#sha256"/>
        <DigestValue>4sf+1AWluvbpxJKPd2Oye0vW/vjaIC4T1BxgDzXmoXg=</DigestValue>
      </Reference>
      <Reference URI="/xl/printerSettings/printerSettings1542.bin?ContentType=application/vnd.openxmlformats-officedocument.spreadsheetml.printerSettings">
        <DigestMethod Algorithm="http://www.w3.org/2001/04/xmlenc#sha256"/>
        <DigestValue>4sf+1AWluvbpxJKPd2Oye0vW/vjaIC4T1BxgDzXmoXg=</DigestValue>
      </Reference>
      <Reference URI="/xl/printerSettings/printerSettings1543.bin?ContentType=application/vnd.openxmlformats-officedocument.spreadsheetml.printerSettings">
        <DigestMethod Algorithm="http://www.w3.org/2001/04/xmlenc#sha256"/>
        <DigestValue>4sf+1AWluvbpxJKPd2Oye0vW/vjaIC4T1BxgDzXmoXg=</DigestValue>
      </Reference>
      <Reference URI="/xl/printerSettings/printerSettings1544.bin?ContentType=application/vnd.openxmlformats-officedocument.spreadsheetml.printerSettings">
        <DigestMethod Algorithm="http://www.w3.org/2001/04/xmlenc#sha256"/>
        <DigestValue>1easXUpors9wW02Nqy5x8cLEF/3ZKBH0i2lLjO2Zsk8=</DigestValue>
      </Reference>
      <Reference URI="/xl/printerSettings/printerSettings1545.bin?ContentType=application/vnd.openxmlformats-officedocument.spreadsheetml.printerSettings">
        <DigestMethod Algorithm="http://www.w3.org/2001/04/xmlenc#sha256"/>
        <DigestValue>4sf+1AWluvbpxJKPd2Oye0vW/vjaIC4T1BxgDzXmoXg=</DigestValue>
      </Reference>
      <Reference URI="/xl/printerSettings/printerSettings1546.bin?ContentType=application/vnd.openxmlformats-officedocument.spreadsheetml.printerSettings">
        <DigestMethod Algorithm="http://www.w3.org/2001/04/xmlenc#sha256"/>
        <DigestValue>AOaDuHtsifCB+3mFVZaFSjZ2jbySMm3+Pey0DhdCrvo=</DigestValue>
      </Reference>
      <Reference URI="/xl/printerSettings/printerSettings1547.bin?ContentType=application/vnd.openxmlformats-officedocument.spreadsheetml.printerSettings">
        <DigestMethod Algorithm="http://www.w3.org/2001/04/xmlenc#sha256"/>
        <DigestValue>4sf+1AWluvbpxJKPd2Oye0vW/vjaIC4T1BxgDzXmoXg=</DigestValue>
      </Reference>
      <Reference URI="/xl/printerSettings/printerSettings1548.bin?ContentType=application/vnd.openxmlformats-officedocument.spreadsheetml.printerSettings">
        <DigestMethod Algorithm="http://www.w3.org/2001/04/xmlenc#sha256"/>
        <DigestValue>AOaDuHtsifCB+3mFVZaFSjZ2jbySMm3+Pey0DhdCrvo=</DigestValue>
      </Reference>
      <Reference URI="/xl/printerSettings/printerSettings1549.bin?ContentType=application/vnd.openxmlformats-officedocument.spreadsheetml.printerSettings">
        <DigestMethod Algorithm="http://www.w3.org/2001/04/xmlenc#sha256"/>
        <DigestValue>4sf+1AWluvbpxJKPd2Oye0vW/vjaIC4T1BxgDzXmoXg=</DigestValue>
      </Reference>
      <Reference URI="/xl/printerSettings/printerSettings155.bin?ContentType=application/vnd.openxmlformats-officedocument.spreadsheetml.printerSettings">
        <DigestMethod Algorithm="http://www.w3.org/2001/04/xmlenc#sha256"/>
        <DigestValue>XJnd1BqqlgRUowTgijESNZSOjtwDdPDtD9gRl8sKS8U=</DigestValue>
      </Reference>
      <Reference URI="/xl/printerSettings/printerSettings1550.bin?ContentType=application/vnd.openxmlformats-officedocument.spreadsheetml.printerSettings">
        <DigestMethod Algorithm="http://www.w3.org/2001/04/xmlenc#sha256"/>
        <DigestValue>1easXUpors9wW02Nqy5x8cLEF/3ZKBH0i2lLjO2Zsk8=</DigestValue>
      </Reference>
      <Reference URI="/xl/printerSettings/printerSettings1551.bin?ContentType=application/vnd.openxmlformats-officedocument.spreadsheetml.printerSettings">
        <DigestMethod Algorithm="http://www.w3.org/2001/04/xmlenc#sha256"/>
        <DigestValue>6HGumsjBk9X1CzCPpkG1pJTBdVyGv7gAJ+RWNO+yDTc=</DigestValue>
      </Reference>
      <Reference URI="/xl/printerSettings/printerSettings1552.bin?ContentType=application/vnd.openxmlformats-officedocument.spreadsheetml.printerSettings">
        <DigestMethod Algorithm="http://www.w3.org/2001/04/xmlenc#sha256"/>
        <DigestValue>BTOxzcKZIvQQhAhp4BYDqpQOt7f3HZkmNdkUneQnlQ4=</DigestValue>
      </Reference>
      <Reference URI="/xl/printerSettings/printerSettings1553.bin?ContentType=application/vnd.openxmlformats-officedocument.spreadsheetml.printerSettings">
        <DigestMethod Algorithm="http://www.w3.org/2001/04/xmlenc#sha256"/>
        <DigestValue>BTOxzcKZIvQQhAhp4BYDqpQOt7f3HZkmNdkUneQnlQ4=</DigestValue>
      </Reference>
      <Reference URI="/xl/printerSettings/printerSettings1554.bin?ContentType=application/vnd.openxmlformats-officedocument.spreadsheetml.printerSettings">
        <DigestMethod Algorithm="http://www.w3.org/2001/04/xmlenc#sha256"/>
        <DigestValue>4sf+1AWluvbpxJKPd2Oye0vW/vjaIC4T1BxgDzXmoXg=</DigestValue>
      </Reference>
      <Reference URI="/xl/printerSettings/printerSettings1555.bin?ContentType=application/vnd.openxmlformats-officedocument.spreadsheetml.printerSettings">
        <DigestMethod Algorithm="http://www.w3.org/2001/04/xmlenc#sha256"/>
        <DigestValue>BTOxzcKZIvQQhAhp4BYDqpQOt7f3HZkmNdkUneQnlQ4=</DigestValue>
      </Reference>
      <Reference URI="/xl/printerSettings/printerSettings1556.bin?ContentType=application/vnd.openxmlformats-officedocument.spreadsheetml.printerSettings">
        <DigestMethod Algorithm="http://www.w3.org/2001/04/xmlenc#sha256"/>
        <DigestValue>8vyniW+BNu/f/tlr+5JqUw5FSxy2mI2GXPrPL4oQntI=</DigestValue>
      </Reference>
      <Reference URI="/xl/printerSettings/printerSettings1557.bin?ContentType=application/vnd.openxmlformats-officedocument.spreadsheetml.printerSettings">
        <DigestMethod Algorithm="http://www.w3.org/2001/04/xmlenc#sha256"/>
        <DigestValue>8vyniW+BNu/f/tlr+5JqUw5FSxy2mI2GXPrPL4oQntI=</DigestValue>
      </Reference>
      <Reference URI="/xl/printerSettings/printerSettings1558.bin?ContentType=application/vnd.openxmlformats-officedocument.spreadsheetml.printerSettings">
        <DigestMethod Algorithm="http://www.w3.org/2001/04/xmlenc#sha256"/>
        <DigestValue>4sf+1AWluvbpxJKPd2Oye0vW/vjaIC4T1BxgDzXmoXg=</DigestValue>
      </Reference>
      <Reference URI="/xl/printerSettings/printerSettings1559.bin?ContentType=application/vnd.openxmlformats-officedocument.spreadsheetml.printerSettings">
        <DigestMethod Algorithm="http://www.w3.org/2001/04/xmlenc#sha256"/>
        <DigestValue>4sf+1AWluvbpxJKPd2Oye0vW/vjaIC4T1BxgDzXmoXg=</DigestValue>
      </Reference>
      <Reference URI="/xl/printerSettings/printerSettings156.bin?ContentType=application/vnd.openxmlformats-officedocument.spreadsheetml.printerSettings">
        <DigestMethod Algorithm="http://www.w3.org/2001/04/xmlenc#sha256"/>
        <DigestValue>iXMFJr9cPu8aBDWDAy9E7NsL4+xeJE7SzvaCcK5ZP9E=</DigestValue>
      </Reference>
      <Reference URI="/xl/printerSettings/printerSettings1560.bin?ContentType=application/vnd.openxmlformats-officedocument.spreadsheetml.printerSettings">
        <DigestMethod Algorithm="http://www.w3.org/2001/04/xmlenc#sha256"/>
        <DigestValue>4sf+1AWluvbpxJKPd2Oye0vW/vjaIC4T1BxgDzXmoXg=</DigestValue>
      </Reference>
      <Reference URI="/xl/printerSettings/printerSettings1561.bin?ContentType=application/vnd.openxmlformats-officedocument.spreadsheetml.printerSettings">
        <DigestMethod Algorithm="http://www.w3.org/2001/04/xmlenc#sha256"/>
        <DigestValue>1easXUpors9wW02Nqy5x8cLEF/3ZKBH0i2lLjO2Zsk8=</DigestValue>
      </Reference>
      <Reference URI="/xl/printerSettings/printerSettings1562.bin?ContentType=application/vnd.openxmlformats-officedocument.spreadsheetml.printerSettings">
        <DigestMethod Algorithm="http://www.w3.org/2001/04/xmlenc#sha256"/>
        <DigestValue>4sf+1AWluvbpxJKPd2Oye0vW/vjaIC4T1BxgDzXmoXg=</DigestValue>
      </Reference>
      <Reference URI="/xl/printerSettings/printerSettings1563.bin?ContentType=application/vnd.openxmlformats-officedocument.spreadsheetml.printerSettings">
        <DigestMethod Algorithm="http://www.w3.org/2001/04/xmlenc#sha256"/>
        <DigestValue>6HGumsjBk9X1CzCPpkG1pJTBdVyGv7gAJ+RWNO+yDTc=</DigestValue>
      </Reference>
      <Reference URI="/xl/printerSettings/printerSettings1564.bin?ContentType=application/vnd.openxmlformats-officedocument.spreadsheetml.printerSettings">
        <DigestMethod Algorithm="http://www.w3.org/2001/04/xmlenc#sha256"/>
        <DigestValue>1easXUpors9wW02Nqy5x8cLEF/3ZKBH0i2lLjO2Zsk8=</DigestValue>
      </Reference>
      <Reference URI="/xl/printerSettings/printerSettings1565.bin?ContentType=application/vnd.openxmlformats-officedocument.spreadsheetml.printerSettings">
        <DigestMethod Algorithm="http://www.w3.org/2001/04/xmlenc#sha256"/>
        <DigestValue>8vyniW+BNu/f/tlr+5JqUw5FSxy2mI2GXPrPL4oQntI=</DigestValue>
      </Reference>
      <Reference URI="/xl/printerSettings/printerSettings1566.bin?ContentType=application/vnd.openxmlformats-officedocument.spreadsheetml.printerSettings">
        <DigestMethod Algorithm="http://www.w3.org/2001/04/xmlenc#sha256"/>
        <DigestValue>1easXUpors9wW02Nqy5x8cLEF/3ZKBH0i2lLjO2Zsk8=</DigestValue>
      </Reference>
      <Reference URI="/xl/printerSettings/printerSettings1567.bin?ContentType=application/vnd.openxmlformats-officedocument.spreadsheetml.printerSettings">
        <DigestMethod Algorithm="http://www.w3.org/2001/04/xmlenc#sha256"/>
        <DigestValue>4sf+1AWluvbpxJKPd2Oye0vW/vjaIC4T1BxgDzXmoXg=</DigestValue>
      </Reference>
      <Reference URI="/xl/printerSettings/printerSettings1568.bin?ContentType=application/vnd.openxmlformats-officedocument.spreadsheetml.printerSettings">
        <DigestMethod Algorithm="http://www.w3.org/2001/04/xmlenc#sha256"/>
        <DigestValue>4sf+1AWluvbpxJKPd2Oye0vW/vjaIC4T1BxgDzXmoXg=</DigestValue>
      </Reference>
      <Reference URI="/xl/printerSettings/printerSettings1569.bin?ContentType=application/vnd.openxmlformats-officedocument.spreadsheetml.printerSettings">
        <DigestMethod Algorithm="http://www.w3.org/2001/04/xmlenc#sha256"/>
        <DigestValue>AOaDuHtsifCB+3mFVZaFSjZ2jbySMm3+Pey0DhdCrvo=</DigestValue>
      </Reference>
      <Reference URI="/xl/printerSettings/printerSettings157.bin?ContentType=application/vnd.openxmlformats-officedocument.spreadsheetml.printerSettings">
        <DigestMethod Algorithm="http://www.w3.org/2001/04/xmlenc#sha256"/>
        <DigestValue>+XJxZc4n5BY8iwRYh6pmp5RRH2m+XNEQSQktB6JV4yM=</DigestValue>
      </Reference>
      <Reference URI="/xl/printerSettings/printerSettings1570.bin?ContentType=application/vnd.openxmlformats-officedocument.spreadsheetml.printerSettings">
        <DigestMethod Algorithm="http://www.w3.org/2001/04/xmlenc#sha256"/>
        <DigestValue>4sf+1AWluvbpxJKPd2Oye0vW/vjaIC4T1BxgDzXmoXg=</DigestValue>
      </Reference>
      <Reference URI="/xl/printerSettings/printerSettings1571.bin?ContentType=application/vnd.openxmlformats-officedocument.spreadsheetml.printerSettings">
        <DigestMethod Algorithm="http://www.w3.org/2001/04/xmlenc#sha256"/>
        <DigestValue>4sf+1AWluvbpxJKPd2Oye0vW/vjaIC4T1BxgDzXmoXg=</DigestValue>
      </Reference>
      <Reference URI="/xl/printerSettings/printerSettings1572.bin?ContentType=application/vnd.openxmlformats-officedocument.spreadsheetml.printerSettings">
        <DigestMethod Algorithm="http://www.w3.org/2001/04/xmlenc#sha256"/>
        <DigestValue>6HGumsjBk9X1CzCPpkG1pJTBdVyGv7gAJ+RWNO+yDTc=</DigestValue>
      </Reference>
      <Reference URI="/xl/printerSettings/printerSettings1573.bin?ContentType=application/vnd.openxmlformats-officedocument.spreadsheetml.printerSettings">
        <DigestMethod Algorithm="http://www.w3.org/2001/04/xmlenc#sha256"/>
        <DigestValue>+n5QTe6/grUf3JPx5J0xBRGlKRI8XimZKbgxCQVlTOM=</DigestValue>
      </Reference>
      <Reference URI="/xl/printerSettings/printerSettings1574.bin?ContentType=application/vnd.openxmlformats-officedocument.spreadsheetml.printerSettings">
        <DigestMethod Algorithm="http://www.w3.org/2001/04/xmlenc#sha256"/>
        <DigestValue>k5z4QFvXyp5vMq4FDANuvQxvNZ735cuotFRYxi91M4M=</DigestValue>
      </Reference>
      <Reference URI="/xl/printerSettings/printerSettings1575.bin?ContentType=application/vnd.openxmlformats-officedocument.spreadsheetml.printerSettings">
        <DigestMethod Algorithm="http://www.w3.org/2001/04/xmlenc#sha256"/>
        <DigestValue>6HGumsjBk9X1CzCPpkG1pJTBdVyGv7gAJ+RWNO+yDTc=</DigestValue>
      </Reference>
      <Reference URI="/xl/printerSettings/printerSettings1576.bin?ContentType=application/vnd.openxmlformats-officedocument.spreadsheetml.printerSettings">
        <DigestMethod Algorithm="http://www.w3.org/2001/04/xmlenc#sha256"/>
        <DigestValue>6HGumsjBk9X1CzCPpkG1pJTBdVyGv7gAJ+RWNO+yDTc=</DigestValue>
      </Reference>
      <Reference URI="/xl/printerSettings/printerSettings1577.bin?ContentType=application/vnd.openxmlformats-officedocument.spreadsheetml.printerSettings">
        <DigestMethod Algorithm="http://www.w3.org/2001/04/xmlenc#sha256"/>
        <DigestValue>6HGumsjBk9X1CzCPpkG1pJTBdVyGv7gAJ+RWNO+yDTc=</DigestValue>
      </Reference>
      <Reference URI="/xl/printerSettings/printerSettings1578.bin?ContentType=application/vnd.openxmlformats-officedocument.spreadsheetml.printerSettings">
        <DigestMethod Algorithm="http://www.w3.org/2001/04/xmlenc#sha256"/>
        <DigestValue>6HGumsjBk9X1CzCPpkG1pJTBdVyGv7gAJ+RWNO+yDTc=</DigestValue>
      </Reference>
      <Reference URI="/xl/printerSettings/printerSettings1579.bin?ContentType=application/vnd.openxmlformats-officedocument.spreadsheetml.printerSettings">
        <DigestMethod Algorithm="http://www.w3.org/2001/04/xmlenc#sha256"/>
        <DigestValue>6HGumsjBk9X1CzCPpkG1pJTBdVyGv7gAJ+RWNO+yDTc=</DigestValue>
      </Reference>
      <Reference URI="/xl/printerSettings/printerSettings158.bin?ContentType=application/vnd.openxmlformats-officedocument.spreadsheetml.printerSettings">
        <DigestMethod Algorithm="http://www.w3.org/2001/04/xmlenc#sha256"/>
        <DigestValue>BTOxzcKZIvQQhAhp4BYDqpQOt7f3HZkmNdkUneQnlQ4=</DigestValue>
      </Reference>
      <Reference URI="/xl/printerSettings/printerSettings1580.bin?ContentType=application/vnd.openxmlformats-officedocument.spreadsheetml.printerSettings">
        <DigestMethod Algorithm="http://www.w3.org/2001/04/xmlenc#sha256"/>
        <DigestValue>6HGumsjBk9X1CzCPpkG1pJTBdVyGv7gAJ+RWNO+yDTc=</DigestValue>
      </Reference>
      <Reference URI="/xl/printerSettings/printerSettings1581.bin?ContentType=application/vnd.openxmlformats-officedocument.spreadsheetml.printerSettings">
        <DigestMethod Algorithm="http://www.w3.org/2001/04/xmlenc#sha256"/>
        <DigestValue>6HGumsjBk9X1CzCPpkG1pJTBdVyGv7gAJ+RWNO+yDTc=</DigestValue>
      </Reference>
      <Reference URI="/xl/printerSettings/printerSettings1582.bin?ContentType=application/vnd.openxmlformats-officedocument.spreadsheetml.printerSettings">
        <DigestMethod Algorithm="http://www.w3.org/2001/04/xmlenc#sha256"/>
        <DigestValue>4sf+1AWluvbpxJKPd2Oye0vW/vjaIC4T1BxgDzXmoXg=</DigestValue>
      </Reference>
      <Reference URI="/xl/printerSettings/printerSettings1583.bin?ContentType=application/vnd.openxmlformats-officedocument.spreadsheetml.printerSettings">
        <DigestMethod Algorithm="http://www.w3.org/2001/04/xmlenc#sha256"/>
        <DigestValue>6HGumsjBk9X1CzCPpkG1pJTBdVyGv7gAJ+RWNO+yDTc=</DigestValue>
      </Reference>
      <Reference URI="/xl/printerSettings/printerSettings1584.bin?ContentType=application/vnd.openxmlformats-officedocument.spreadsheetml.printerSettings">
        <DigestMethod Algorithm="http://www.w3.org/2001/04/xmlenc#sha256"/>
        <DigestValue>6HGumsjBk9X1CzCPpkG1pJTBdVyGv7gAJ+RWNO+yDTc=</DigestValue>
      </Reference>
      <Reference URI="/xl/printerSettings/printerSettings1585.bin?ContentType=application/vnd.openxmlformats-officedocument.spreadsheetml.printerSettings">
        <DigestMethod Algorithm="http://www.w3.org/2001/04/xmlenc#sha256"/>
        <DigestValue>4sf+1AWluvbpxJKPd2Oye0vW/vjaIC4T1BxgDzXmoXg=</DigestValue>
      </Reference>
      <Reference URI="/xl/printerSettings/printerSettings1586.bin?ContentType=application/vnd.openxmlformats-officedocument.spreadsheetml.printerSettings">
        <DigestMethod Algorithm="http://www.w3.org/2001/04/xmlenc#sha256"/>
        <DigestValue>4sf+1AWluvbpxJKPd2Oye0vW/vjaIC4T1BxgDzXmoXg=</DigestValue>
      </Reference>
      <Reference URI="/xl/printerSettings/printerSettings1587.bin?ContentType=application/vnd.openxmlformats-officedocument.spreadsheetml.printerSettings">
        <DigestMethod Algorithm="http://www.w3.org/2001/04/xmlenc#sha256"/>
        <DigestValue>6HGumsjBk9X1CzCPpkG1pJTBdVyGv7gAJ+RWNO+yDTc=</DigestValue>
      </Reference>
      <Reference URI="/xl/printerSettings/printerSettings1588.bin?ContentType=application/vnd.openxmlformats-officedocument.spreadsheetml.printerSettings">
        <DigestMethod Algorithm="http://www.w3.org/2001/04/xmlenc#sha256"/>
        <DigestValue>8vyniW+BNu/f/tlr+5JqUw5FSxy2mI2GXPrPL4oQntI=</DigestValue>
      </Reference>
      <Reference URI="/xl/printerSettings/printerSettings1589.bin?ContentType=application/vnd.openxmlformats-officedocument.spreadsheetml.printerSettings">
        <DigestMethod Algorithm="http://www.w3.org/2001/04/xmlenc#sha256"/>
        <DigestValue>1easXUpors9wW02Nqy5x8cLEF/3ZKBH0i2lLjO2Zsk8=</DigestValue>
      </Reference>
      <Reference URI="/xl/printerSettings/printerSettings159.bin?ContentType=application/vnd.openxmlformats-officedocument.spreadsheetml.printerSettings">
        <DigestMethod Algorithm="http://www.w3.org/2001/04/xmlenc#sha256"/>
        <DigestValue>4sf+1AWluvbpxJKPd2Oye0vW/vjaIC4T1BxgDzXmoXg=</DigestValue>
      </Reference>
      <Reference URI="/xl/printerSettings/printerSettings1590.bin?ContentType=application/vnd.openxmlformats-officedocument.spreadsheetml.printerSettings">
        <DigestMethod Algorithm="http://www.w3.org/2001/04/xmlenc#sha256"/>
        <DigestValue>4sf+1AWluvbpxJKPd2Oye0vW/vjaIC4T1BxgDzXmoXg=</DigestValue>
      </Reference>
      <Reference URI="/xl/printerSettings/printerSettings1591.bin?ContentType=application/vnd.openxmlformats-officedocument.spreadsheetml.printerSettings">
        <DigestMethod Algorithm="http://www.w3.org/2001/04/xmlenc#sha256"/>
        <DigestValue>AOaDuHtsifCB+3mFVZaFSjZ2jbySMm3+Pey0DhdCrvo=</DigestValue>
      </Reference>
      <Reference URI="/xl/printerSettings/printerSettings1592.bin?ContentType=application/vnd.openxmlformats-officedocument.spreadsheetml.printerSettings">
        <DigestMethod Algorithm="http://www.w3.org/2001/04/xmlenc#sha256"/>
        <DigestValue>8vyniW+BNu/f/tlr+5JqUw5FSxy2mI2GXPrPL4oQntI=</DigestValue>
      </Reference>
      <Reference URI="/xl/printerSettings/printerSettings1593.bin?ContentType=application/vnd.openxmlformats-officedocument.spreadsheetml.printerSettings">
        <DigestMethod Algorithm="http://www.w3.org/2001/04/xmlenc#sha256"/>
        <DigestValue>AOaDuHtsifCB+3mFVZaFSjZ2jbySMm3+Pey0DhdCrvo=</DigestValue>
      </Reference>
      <Reference URI="/xl/printerSettings/printerSettings1594.bin?ContentType=application/vnd.openxmlformats-officedocument.spreadsheetml.printerSettings">
        <DigestMethod Algorithm="http://www.w3.org/2001/04/xmlenc#sha256"/>
        <DigestValue>8vyniW+BNu/f/tlr+5JqUw5FSxy2mI2GXPrPL4oQntI=</DigestValue>
      </Reference>
      <Reference URI="/xl/printerSettings/printerSettings1595.bin?ContentType=application/vnd.openxmlformats-officedocument.spreadsheetml.printerSettings">
        <DigestMethod Algorithm="http://www.w3.org/2001/04/xmlenc#sha256"/>
        <DigestValue>1easXUpors9wW02Nqy5x8cLEF/3ZKBH0i2lLjO2Zsk8=</DigestValue>
      </Reference>
      <Reference URI="/xl/printerSettings/printerSettings1596.bin?ContentType=application/vnd.openxmlformats-officedocument.spreadsheetml.printerSettings">
        <DigestMethod Algorithm="http://www.w3.org/2001/04/xmlenc#sha256"/>
        <DigestValue>6HGumsjBk9X1CzCPpkG1pJTBdVyGv7gAJ+RWNO+yDTc=</DigestValue>
      </Reference>
      <Reference URI="/xl/printerSettings/printerSettings1597.bin?ContentType=application/vnd.openxmlformats-officedocument.spreadsheetml.printerSettings">
        <DigestMethod Algorithm="http://www.w3.org/2001/04/xmlenc#sha256"/>
        <DigestValue>BTOxzcKZIvQQhAhp4BYDqpQOt7f3HZkmNdkUneQnlQ4=</DigestValue>
      </Reference>
      <Reference URI="/xl/printerSettings/printerSettings1598.bin?ContentType=application/vnd.openxmlformats-officedocument.spreadsheetml.printerSettings">
        <DigestMethod Algorithm="http://www.w3.org/2001/04/xmlenc#sha256"/>
        <DigestValue>BTOxzcKZIvQQhAhp4BYDqpQOt7f3HZkmNdkUneQnlQ4=</DigestValue>
      </Reference>
      <Reference URI="/xl/printerSettings/printerSettings1599.bin?ContentType=application/vnd.openxmlformats-officedocument.spreadsheetml.printerSettings">
        <DigestMethod Algorithm="http://www.w3.org/2001/04/xmlenc#sha256"/>
        <DigestValue>4sf+1AWluvbpxJKPd2Oye0vW/vjaIC4T1BxgDzXmoXg=</DigestValue>
      </Reference>
      <Reference URI="/xl/printerSettings/printerSettings16.bin?ContentType=application/vnd.openxmlformats-officedocument.spreadsheetml.printerSettings">
        <DigestMethod Algorithm="http://www.w3.org/2001/04/xmlenc#sha256"/>
        <DigestValue>1easXUpors9wW02Nqy5x8cLEF/3ZKBH0i2lLjO2Zsk8=</DigestValue>
      </Reference>
      <Reference URI="/xl/printerSettings/printerSettings160.bin?ContentType=application/vnd.openxmlformats-officedocument.spreadsheetml.printerSettings">
        <DigestMethod Algorithm="http://www.w3.org/2001/04/xmlenc#sha256"/>
        <DigestValue>BTOxzcKZIvQQhAhp4BYDqpQOt7f3HZkmNdkUneQnlQ4=</DigestValue>
      </Reference>
      <Reference URI="/xl/printerSettings/printerSettings1600.bin?ContentType=application/vnd.openxmlformats-officedocument.spreadsheetml.printerSettings">
        <DigestMethod Algorithm="http://www.w3.org/2001/04/xmlenc#sha256"/>
        <DigestValue>BTOxzcKZIvQQhAhp4BYDqpQOt7f3HZkmNdkUneQnlQ4=</DigestValue>
      </Reference>
      <Reference URI="/xl/printerSettings/printerSettings1601.bin?ContentType=application/vnd.openxmlformats-officedocument.spreadsheetml.printerSettings">
        <DigestMethod Algorithm="http://www.w3.org/2001/04/xmlenc#sha256"/>
        <DigestValue>4sf+1AWluvbpxJKPd2Oye0vW/vjaIC4T1BxgDzXmoXg=</DigestValue>
      </Reference>
      <Reference URI="/xl/printerSettings/printerSettings1602.bin?ContentType=application/vnd.openxmlformats-officedocument.spreadsheetml.printerSettings">
        <DigestMethod Algorithm="http://www.w3.org/2001/04/xmlenc#sha256"/>
        <DigestValue>4sf+1AWluvbpxJKPd2Oye0vW/vjaIC4T1BxgDzXmoXg=</DigestValue>
      </Reference>
      <Reference URI="/xl/printerSettings/printerSettings1603.bin?ContentType=application/vnd.openxmlformats-officedocument.spreadsheetml.printerSettings">
        <DigestMethod Algorithm="http://www.w3.org/2001/04/xmlenc#sha256"/>
        <DigestValue>4sf+1AWluvbpxJKPd2Oye0vW/vjaIC4T1BxgDzXmoXg=</DigestValue>
      </Reference>
      <Reference URI="/xl/printerSettings/printerSettings1604.bin?ContentType=application/vnd.openxmlformats-officedocument.spreadsheetml.printerSettings">
        <DigestMethod Algorithm="http://www.w3.org/2001/04/xmlenc#sha256"/>
        <DigestValue>1easXUpors9wW02Nqy5x8cLEF/3ZKBH0i2lLjO2Zsk8=</DigestValue>
      </Reference>
      <Reference URI="/xl/printerSettings/printerSettings1605.bin?ContentType=application/vnd.openxmlformats-officedocument.spreadsheetml.printerSettings">
        <DigestMethod Algorithm="http://www.w3.org/2001/04/xmlenc#sha256"/>
        <DigestValue>4sf+1AWluvbpxJKPd2Oye0vW/vjaIC4T1BxgDzXmoXg=</DigestValue>
      </Reference>
      <Reference URI="/xl/printerSettings/printerSettings1606.bin?ContentType=application/vnd.openxmlformats-officedocument.spreadsheetml.printerSettings">
        <DigestMethod Algorithm="http://www.w3.org/2001/04/xmlenc#sha256"/>
        <DigestValue>1easXUpors9wW02Nqy5x8cLEF/3ZKBH0i2lLjO2Zsk8=</DigestValue>
      </Reference>
      <Reference URI="/xl/printerSettings/printerSettings1607.bin?ContentType=application/vnd.openxmlformats-officedocument.spreadsheetml.printerSettings">
        <DigestMethod Algorithm="http://www.w3.org/2001/04/xmlenc#sha256"/>
        <DigestValue>1easXUpors9wW02Nqy5x8cLEF/3ZKBH0i2lLjO2Zsk8=</DigestValue>
      </Reference>
      <Reference URI="/xl/printerSettings/printerSettings1608.bin?ContentType=application/vnd.openxmlformats-officedocument.spreadsheetml.printerSettings">
        <DigestMethod Algorithm="http://www.w3.org/2001/04/xmlenc#sha256"/>
        <DigestValue>1easXUpors9wW02Nqy5x8cLEF/3ZKBH0i2lLjO2Zsk8=</DigestValue>
      </Reference>
      <Reference URI="/xl/printerSettings/printerSettings1609.bin?ContentType=application/vnd.openxmlformats-officedocument.spreadsheetml.printerSettings">
        <DigestMethod Algorithm="http://www.w3.org/2001/04/xmlenc#sha256"/>
        <DigestValue>4sf+1AWluvbpxJKPd2Oye0vW/vjaIC4T1BxgDzXmoXg=</DigestValue>
      </Reference>
      <Reference URI="/xl/printerSettings/printerSettings161.bin?ContentType=application/vnd.openxmlformats-officedocument.spreadsheetml.printerSettings">
        <DigestMethod Algorithm="http://www.w3.org/2001/04/xmlenc#sha256"/>
        <DigestValue>4sf+1AWluvbpxJKPd2Oye0vW/vjaIC4T1BxgDzXmoXg=</DigestValue>
      </Reference>
      <Reference URI="/xl/printerSettings/printerSettings1610.bin?ContentType=application/vnd.openxmlformats-officedocument.spreadsheetml.printerSettings">
        <DigestMethod Algorithm="http://www.w3.org/2001/04/xmlenc#sha256"/>
        <DigestValue>4sf+1AWluvbpxJKPd2Oye0vW/vjaIC4T1BxgDzXmoXg=</DigestValue>
      </Reference>
      <Reference URI="/xl/printerSettings/printerSettings1611.bin?ContentType=application/vnd.openxmlformats-officedocument.spreadsheetml.printerSettings">
        <DigestMethod Algorithm="http://www.w3.org/2001/04/xmlenc#sha256"/>
        <DigestValue>AOaDuHtsifCB+3mFVZaFSjZ2jbySMm3+Pey0DhdCrvo=</DigestValue>
      </Reference>
      <Reference URI="/xl/printerSettings/printerSettings1612.bin?ContentType=application/vnd.openxmlformats-officedocument.spreadsheetml.printerSettings">
        <DigestMethod Algorithm="http://www.w3.org/2001/04/xmlenc#sha256"/>
        <DigestValue>4sf+1AWluvbpxJKPd2Oye0vW/vjaIC4T1BxgDzXmoXg=</DigestValue>
      </Reference>
      <Reference URI="/xl/printerSettings/printerSettings1613.bin?ContentType=application/vnd.openxmlformats-officedocument.spreadsheetml.printerSettings">
        <DigestMethod Algorithm="http://www.w3.org/2001/04/xmlenc#sha256"/>
        <DigestValue>4sf+1AWluvbpxJKPd2Oye0vW/vjaIC4T1BxgDzXmoXg=</DigestValue>
      </Reference>
      <Reference URI="/xl/printerSettings/printerSettings1614.bin?ContentType=application/vnd.openxmlformats-officedocument.spreadsheetml.printerSettings">
        <DigestMethod Algorithm="http://www.w3.org/2001/04/xmlenc#sha256"/>
        <DigestValue>4sf+1AWluvbpxJKPd2Oye0vW/vjaIC4T1BxgDzXmoXg=</DigestValue>
      </Reference>
      <Reference URI="/xl/printerSettings/printerSettings1615.bin?ContentType=application/vnd.openxmlformats-officedocument.spreadsheetml.printerSettings">
        <DigestMethod Algorithm="http://www.w3.org/2001/04/xmlenc#sha256"/>
        <DigestValue>4sf+1AWluvbpxJKPd2Oye0vW/vjaIC4T1BxgDzXmoXg=</DigestValue>
      </Reference>
      <Reference URI="/xl/printerSettings/printerSettings1616.bin?ContentType=application/vnd.openxmlformats-officedocument.spreadsheetml.printerSettings">
        <DigestMethod Algorithm="http://www.w3.org/2001/04/xmlenc#sha256"/>
        <DigestValue>4sf+1AWluvbpxJKPd2Oye0vW/vjaIC4T1BxgDzXmoXg=</DigestValue>
      </Reference>
      <Reference URI="/xl/printerSettings/printerSettings1617.bin?ContentType=application/vnd.openxmlformats-officedocument.spreadsheetml.printerSettings">
        <DigestMethod Algorithm="http://www.w3.org/2001/04/xmlenc#sha256"/>
        <DigestValue>4sf+1AWluvbpxJKPd2Oye0vW/vjaIC4T1BxgDzXmoXg=</DigestValue>
      </Reference>
      <Reference URI="/xl/printerSettings/printerSettings1618.bin?ContentType=application/vnd.openxmlformats-officedocument.spreadsheetml.printerSettings">
        <DigestMethod Algorithm="http://www.w3.org/2001/04/xmlenc#sha256"/>
        <DigestValue>4sf+1AWluvbpxJKPd2Oye0vW/vjaIC4T1BxgDzXmoXg=</DigestValue>
      </Reference>
      <Reference URI="/xl/printerSettings/printerSettings1619.bin?ContentType=application/vnd.openxmlformats-officedocument.spreadsheetml.printerSettings">
        <DigestMethod Algorithm="http://www.w3.org/2001/04/xmlenc#sha256"/>
        <DigestValue>1easXUpors9wW02Nqy5x8cLEF/3ZKBH0i2lLjO2Zsk8=</DigestValue>
      </Reference>
      <Reference URI="/xl/printerSettings/printerSettings162.bin?ContentType=application/vnd.openxmlformats-officedocument.spreadsheetml.printerSettings">
        <DigestMethod Algorithm="http://www.w3.org/2001/04/xmlenc#sha256"/>
        <DigestValue>4sf+1AWluvbpxJKPd2Oye0vW/vjaIC4T1BxgDzXmoXg=</DigestValue>
      </Reference>
      <Reference URI="/xl/printerSettings/printerSettings1620.bin?ContentType=application/vnd.openxmlformats-officedocument.spreadsheetml.printerSettings">
        <DigestMethod Algorithm="http://www.w3.org/2001/04/xmlenc#sha256"/>
        <DigestValue>1easXUpors9wW02Nqy5x8cLEF/3ZKBH0i2lLjO2Zsk8=</DigestValue>
      </Reference>
      <Reference URI="/xl/printerSettings/printerSettings1621.bin?ContentType=application/vnd.openxmlformats-officedocument.spreadsheetml.printerSettings">
        <DigestMethod Algorithm="http://www.w3.org/2001/04/xmlenc#sha256"/>
        <DigestValue>4sf+1AWluvbpxJKPd2Oye0vW/vjaIC4T1BxgDzXmoXg=</DigestValue>
      </Reference>
      <Reference URI="/xl/printerSettings/printerSettings1622.bin?ContentType=application/vnd.openxmlformats-officedocument.spreadsheetml.printerSettings">
        <DigestMethod Algorithm="http://www.w3.org/2001/04/xmlenc#sha256"/>
        <DigestValue>AOaDuHtsifCB+3mFVZaFSjZ2jbySMm3+Pey0DhdCrvo=</DigestValue>
      </Reference>
      <Reference URI="/xl/printerSettings/printerSettings1623.bin?ContentType=application/vnd.openxmlformats-officedocument.spreadsheetml.printerSettings">
        <DigestMethod Algorithm="http://www.w3.org/2001/04/xmlenc#sha256"/>
        <DigestValue>AOaDuHtsifCB+3mFVZaFSjZ2jbySMm3+Pey0DhdCrvo=</DigestValue>
      </Reference>
      <Reference URI="/xl/printerSettings/printerSettings1624.bin?ContentType=application/vnd.openxmlformats-officedocument.spreadsheetml.printerSettings">
        <DigestMethod Algorithm="http://www.w3.org/2001/04/xmlenc#sha256"/>
        <DigestValue>1easXUpors9wW02Nqy5x8cLEF/3ZKBH0i2lLjO2Zsk8=</DigestValue>
      </Reference>
      <Reference URI="/xl/printerSettings/printerSettings1625.bin?ContentType=application/vnd.openxmlformats-officedocument.spreadsheetml.printerSettings">
        <DigestMethod Algorithm="http://www.w3.org/2001/04/xmlenc#sha256"/>
        <DigestValue>4sf+1AWluvbpxJKPd2Oye0vW/vjaIC4T1BxgDzXmoXg=</DigestValue>
      </Reference>
      <Reference URI="/xl/printerSettings/printerSettings1626.bin?ContentType=application/vnd.openxmlformats-officedocument.spreadsheetml.printerSettings">
        <DigestMethod Algorithm="http://www.w3.org/2001/04/xmlenc#sha256"/>
        <DigestValue>BTOxzcKZIvQQhAhp4BYDqpQOt7f3HZkmNdkUneQnlQ4=</DigestValue>
      </Reference>
      <Reference URI="/xl/printerSettings/printerSettings1627.bin?ContentType=application/vnd.openxmlformats-officedocument.spreadsheetml.printerSettings">
        <DigestMethod Algorithm="http://www.w3.org/2001/04/xmlenc#sha256"/>
        <DigestValue>BTOxzcKZIvQQhAhp4BYDqpQOt7f3HZkmNdkUneQnlQ4=</DigestValue>
      </Reference>
      <Reference URI="/xl/printerSettings/printerSettings1628.bin?ContentType=application/vnd.openxmlformats-officedocument.spreadsheetml.printerSettings">
        <DigestMethod Algorithm="http://www.w3.org/2001/04/xmlenc#sha256"/>
        <DigestValue>U9DlW0eyKu3wztfpqyjEWJjFPhxRFyvzTDBP1lKfKz0=</DigestValue>
      </Reference>
      <Reference URI="/xl/printerSettings/printerSettings1629.bin?ContentType=application/vnd.openxmlformats-officedocument.spreadsheetml.printerSettings">
        <DigestMethod Algorithm="http://www.w3.org/2001/04/xmlenc#sha256"/>
        <DigestValue>BTOxzcKZIvQQhAhp4BYDqpQOt7f3HZkmNdkUneQnlQ4=</DigestValue>
      </Reference>
      <Reference URI="/xl/printerSettings/printerSettings163.bin?ContentType=application/vnd.openxmlformats-officedocument.spreadsheetml.printerSettings">
        <DigestMethod Algorithm="http://www.w3.org/2001/04/xmlenc#sha256"/>
        <DigestValue>BTOxzcKZIvQQhAhp4BYDqpQOt7f3HZkmNdkUneQnlQ4=</DigestValue>
      </Reference>
      <Reference URI="/xl/printerSettings/printerSettings1630.bin?ContentType=application/vnd.openxmlformats-officedocument.spreadsheetml.printerSettings">
        <DigestMethod Algorithm="http://www.w3.org/2001/04/xmlenc#sha256"/>
        <DigestValue>8vyniW+BNu/f/tlr+5JqUw5FSxy2mI2GXPrPL4oQntI=</DigestValue>
      </Reference>
      <Reference URI="/xl/printerSettings/printerSettings1631.bin?ContentType=application/vnd.openxmlformats-officedocument.spreadsheetml.printerSettings">
        <DigestMethod Algorithm="http://www.w3.org/2001/04/xmlenc#sha256"/>
        <DigestValue>8vyniW+BNu/f/tlr+5JqUw5FSxy2mI2GXPrPL4oQntI=</DigestValue>
      </Reference>
      <Reference URI="/xl/printerSettings/printerSettings1632.bin?ContentType=application/vnd.openxmlformats-officedocument.spreadsheetml.printerSettings">
        <DigestMethod Algorithm="http://www.w3.org/2001/04/xmlenc#sha256"/>
        <DigestValue>ty1w9zSzDM139FJlRwgX+r0OSDmX8VCQBLQUnSeF1+M=</DigestValue>
      </Reference>
      <Reference URI="/xl/printerSettings/printerSettings1633.bin?ContentType=application/vnd.openxmlformats-officedocument.spreadsheetml.printerSettings">
        <DigestMethod Algorithm="http://www.w3.org/2001/04/xmlenc#sha256"/>
        <DigestValue>U9DlW0eyKu3wztfpqyjEWJjFPhxRFyvzTDBP1lKfKz0=</DigestValue>
      </Reference>
      <Reference URI="/xl/printerSettings/printerSettings1634.bin?ContentType=application/vnd.openxmlformats-officedocument.spreadsheetml.printerSettings">
        <DigestMethod Algorithm="http://www.w3.org/2001/04/xmlenc#sha256"/>
        <DigestValue>U9DlW0eyKu3wztfpqyjEWJjFPhxRFyvzTDBP1lKfKz0=</DigestValue>
      </Reference>
      <Reference URI="/xl/printerSettings/printerSettings1635.bin?ContentType=application/vnd.openxmlformats-officedocument.spreadsheetml.printerSettings">
        <DigestMethod Algorithm="http://www.w3.org/2001/04/xmlenc#sha256"/>
        <DigestValue>1easXUpors9wW02Nqy5x8cLEF/3ZKBH0i2lLjO2Zsk8=</DigestValue>
      </Reference>
      <Reference URI="/xl/printerSettings/printerSettings1636.bin?ContentType=application/vnd.openxmlformats-officedocument.spreadsheetml.printerSettings">
        <DigestMethod Algorithm="http://www.w3.org/2001/04/xmlenc#sha256"/>
        <DigestValue>U9DlW0eyKu3wztfpqyjEWJjFPhxRFyvzTDBP1lKfKz0=</DigestValue>
      </Reference>
      <Reference URI="/xl/printerSettings/printerSettings1637.bin?ContentType=application/vnd.openxmlformats-officedocument.spreadsheetml.printerSettings">
        <DigestMethod Algorithm="http://www.w3.org/2001/04/xmlenc#sha256"/>
        <DigestValue>6HGumsjBk9X1CzCPpkG1pJTBdVyGv7gAJ+RWNO+yDTc=</DigestValue>
      </Reference>
      <Reference URI="/xl/printerSettings/printerSettings1638.bin?ContentType=application/vnd.openxmlformats-officedocument.spreadsheetml.printerSettings">
        <DigestMethod Algorithm="http://www.w3.org/2001/04/xmlenc#sha256"/>
        <DigestValue>1easXUpors9wW02Nqy5x8cLEF/3ZKBH0i2lLjO2Zsk8=</DigestValue>
      </Reference>
      <Reference URI="/xl/printerSettings/printerSettings1639.bin?ContentType=application/vnd.openxmlformats-officedocument.spreadsheetml.printerSettings">
        <DigestMethod Algorithm="http://www.w3.org/2001/04/xmlenc#sha256"/>
        <DigestValue>8vyniW+BNu/f/tlr+5JqUw5FSxy2mI2GXPrPL4oQntI=</DigestValue>
      </Reference>
      <Reference URI="/xl/printerSettings/printerSettings164.bin?ContentType=application/vnd.openxmlformats-officedocument.spreadsheetml.printerSettings">
        <DigestMethod Algorithm="http://www.w3.org/2001/04/xmlenc#sha256"/>
        <DigestValue>4sf+1AWluvbpxJKPd2Oye0vW/vjaIC4T1BxgDzXmoXg=</DigestValue>
      </Reference>
      <Reference URI="/xl/printerSettings/printerSettings1640.bin?ContentType=application/vnd.openxmlformats-officedocument.spreadsheetml.printerSettings">
        <DigestMethod Algorithm="http://www.w3.org/2001/04/xmlenc#sha256"/>
        <DigestValue>1easXUpors9wW02Nqy5x8cLEF/3ZKBH0i2lLjO2Zsk8=</DigestValue>
      </Reference>
      <Reference URI="/xl/printerSettings/printerSettings1641.bin?ContentType=application/vnd.openxmlformats-officedocument.spreadsheetml.printerSettings">
        <DigestMethod Algorithm="http://www.w3.org/2001/04/xmlenc#sha256"/>
        <DigestValue>ty1w9zSzDM139FJlRwgX+r0OSDmX8VCQBLQUnSeF1+M=</DigestValue>
      </Reference>
      <Reference URI="/xl/printerSettings/printerSettings1642.bin?ContentType=application/vnd.openxmlformats-officedocument.spreadsheetml.printerSettings">
        <DigestMethod Algorithm="http://www.w3.org/2001/04/xmlenc#sha256"/>
        <DigestValue>ty1w9zSzDM139FJlRwgX+r0OSDmX8VCQBLQUnSeF1+M=</DigestValue>
      </Reference>
      <Reference URI="/xl/printerSettings/printerSettings1643.bin?ContentType=application/vnd.openxmlformats-officedocument.spreadsheetml.printerSettings">
        <DigestMethod Algorithm="http://www.w3.org/2001/04/xmlenc#sha256"/>
        <DigestValue>AOaDuHtsifCB+3mFVZaFSjZ2jbySMm3+Pey0DhdCrvo=</DigestValue>
      </Reference>
      <Reference URI="/xl/printerSettings/printerSettings1644.bin?ContentType=application/vnd.openxmlformats-officedocument.spreadsheetml.printerSettings">
        <DigestMethod Algorithm="http://www.w3.org/2001/04/xmlenc#sha256"/>
        <DigestValue>ty1w9zSzDM139FJlRwgX+r0OSDmX8VCQBLQUnSeF1+M=</DigestValue>
      </Reference>
      <Reference URI="/xl/printerSettings/printerSettings1645.bin?ContentType=application/vnd.openxmlformats-officedocument.spreadsheetml.printerSettings">
        <DigestMethod Algorithm="http://www.w3.org/2001/04/xmlenc#sha256"/>
        <DigestValue>4sf+1AWluvbpxJKPd2Oye0vW/vjaIC4T1BxgDzXmoXg=</DigestValue>
      </Reference>
      <Reference URI="/xl/printerSettings/printerSettings1646.bin?ContentType=application/vnd.openxmlformats-officedocument.spreadsheetml.printerSettings">
        <DigestMethod Algorithm="http://www.w3.org/2001/04/xmlenc#sha256"/>
        <DigestValue>6HGumsjBk9X1CzCPpkG1pJTBdVyGv7gAJ+RWNO+yDTc=</DigestValue>
      </Reference>
      <Reference URI="/xl/printerSettings/printerSettings1647.bin?ContentType=application/vnd.openxmlformats-officedocument.spreadsheetml.printerSettings">
        <DigestMethod Algorithm="http://www.w3.org/2001/04/xmlenc#sha256"/>
        <DigestValue>+n5QTe6/grUf3JPx5J0xBRGlKRI8XimZKbgxCQVlTOM=</DigestValue>
      </Reference>
      <Reference URI="/xl/printerSettings/printerSettings1648.bin?ContentType=application/vnd.openxmlformats-officedocument.spreadsheetml.printerSettings">
        <DigestMethod Algorithm="http://www.w3.org/2001/04/xmlenc#sha256"/>
        <DigestValue>k5z4QFvXyp5vMq4FDANuvQxvNZ735cuotFRYxi91M4M=</DigestValue>
      </Reference>
      <Reference URI="/xl/printerSettings/printerSettings1649.bin?ContentType=application/vnd.openxmlformats-officedocument.spreadsheetml.printerSettings">
        <DigestMethod Algorithm="http://www.w3.org/2001/04/xmlenc#sha256"/>
        <DigestValue>6HGumsjBk9X1CzCPpkG1pJTBdVyGv7gAJ+RWNO+yDTc=</DigestValue>
      </Reference>
      <Reference URI="/xl/printerSettings/printerSettings165.bin?ContentType=application/vnd.openxmlformats-officedocument.spreadsheetml.printerSettings">
        <DigestMethod Algorithm="http://www.w3.org/2001/04/xmlenc#sha256"/>
        <DigestValue>4sf+1AWluvbpxJKPd2Oye0vW/vjaIC4T1BxgDzXmoXg=</DigestValue>
      </Reference>
      <Reference URI="/xl/printerSettings/printerSettings1650.bin?ContentType=application/vnd.openxmlformats-officedocument.spreadsheetml.printerSettings">
        <DigestMethod Algorithm="http://www.w3.org/2001/04/xmlenc#sha256"/>
        <DigestValue>6HGumsjBk9X1CzCPpkG1pJTBdVyGv7gAJ+RWNO+yDTc=</DigestValue>
      </Reference>
      <Reference URI="/xl/printerSettings/printerSettings1651.bin?ContentType=application/vnd.openxmlformats-officedocument.spreadsheetml.printerSettings">
        <DigestMethod Algorithm="http://www.w3.org/2001/04/xmlenc#sha256"/>
        <DigestValue>6HGumsjBk9X1CzCPpkG1pJTBdVyGv7gAJ+RWNO+yDTc=</DigestValue>
      </Reference>
      <Reference URI="/xl/printerSettings/printerSettings1652.bin?ContentType=application/vnd.openxmlformats-officedocument.spreadsheetml.printerSettings">
        <DigestMethod Algorithm="http://www.w3.org/2001/04/xmlenc#sha256"/>
        <DigestValue>6HGumsjBk9X1CzCPpkG1pJTBdVyGv7gAJ+RWNO+yDTc=</DigestValue>
      </Reference>
      <Reference URI="/xl/printerSettings/printerSettings1653.bin?ContentType=application/vnd.openxmlformats-officedocument.spreadsheetml.printerSettings">
        <DigestMethod Algorithm="http://www.w3.org/2001/04/xmlenc#sha256"/>
        <DigestValue>6HGumsjBk9X1CzCPpkG1pJTBdVyGv7gAJ+RWNO+yDTc=</DigestValue>
      </Reference>
      <Reference URI="/xl/printerSettings/printerSettings1654.bin?ContentType=application/vnd.openxmlformats-officedocument.spreadsheetml.printerSettings">
        <DigestMethod Algorithm="http://www.w3.org/2001/04/xmlenc#sha256"/>
        <DigestValue>6HGumsjBk9X1CzCPpkG1pJTBdVyGv7gAJ+RWNO+yDTc=</DigestValue>
      </Reference>
      <Reference URI="/xl/printerSettings/printerSettings1655.bin?ContentType=application/vnd.openxmlformats-officedocument.spreadsheetml.printerSettings">
        <DigestMethod Algorithm="http://www.w3.org/2001/04/xmlenc#sha256"/>
        <DigestValue>6HGumsjBk9X1CzCPpkG1pJTBdVyGv7gAJ+RWNO+yDTc=</DigestValue>
      </Reference>
      <Reference URI="/xl/printerSettings/printerSettings1656.bin?ContentType=application/vnd.openxmlformats-officedocument.spreadsheetml.printerSettings">
        <DigestMethod Algorithm="http://www.w3.org/2001/04/xmlenc#sha256"/>
        <DigestValue>4sf+1AWluvbpxJKPd2Oye0vW/vjaIC4T1BxgDzXmoXg=</DigestValue>
      </Reference>
      <Reference URI="/xl/printerSettings/printerSettings1657.bin?ContentType=application/vnd.openxmlformats-officedocument.spreadsheetml.printerSettings">
        <DigestMethod Algorithm="http://www.w3.org/2001/04/xmlenc#sha256"/>
        <DigestValue>6HGumsjBk9X1CzCPpkG1pJTBdVyGv7gAJ+RWNO+yDTc=</DigestValue>
      </Reference>
      <Reference URI="/xl/printerSettings/printerSettings1658.bin?ContentType=application/vnd.openxmlformats-officedocument.spreadsheetml.printerSettings">
        <DigestMethod Algorithm="http://www.w3.org/2001/04/xmlenc#sha256"/>
        <DigestValue>6HGumsjBk9X1CzCPpkG1pJTBdVyGv7gAJ+RWNO+yDTc=</DigestValue>
      </Reference>
      <Reference URI="/xl/printerSettings/printerSettings1659.bin?ContentType=application/vnd.openxmlformats-officedocument.spreadsheetml.printerSettings">
        <DigestMethod Algorithm="http://www.w3.org/2001/04/xmlenc#sha256"/>
        <DigestValue>U9DlW0eyKu3wztfpqyjEWJjFPhxRFyvzTDBP1lKfKz0=</DigestValue>
      </Reference>
      <Reference URI="/xl/printerSettings/printerSettings166.bin?ContentType=application/vnd.openxmlformats-officedocument.spreadsheetml.printerSettings">
        <DigestMethod Algorithm="http://www.w3.org/2001/04/xmlenc#sha256"/>
        <DigestValue>MqlMFcdOU724y+XT0A1fb7kjq67gysaEXySjCDCzorU=</DigestValue>
      </Reference>
      <Reference URI="/xl/printerSettings/printerSettings1660.bin?ContentType=application/vnd.openxmlformats-officedocument.spreadsheetml.printerSettings">
        <DigestMethod Algorithm="http://www.w3.org/2001/04/xmlenc#sha256"/>
        <DigestValue>4sf+1AWluvbpxJKPd2Oye0vW/vjaIC4T1BxgDzXmoXg=</DigestValue>
      </Reference>
      <Reference URI="/xl/printerSettings/printerSettings1661.bin?ContentType=application/vnd.openxmlformats-officedocument.spreadsheetml.printerSettings">
        <DigestMethod Algorithm="http://www.w3.org/2001/04/xmlenc#sha256"/>
        <DigestValue>6HGumsjBk9X1CzCPpkG1pJTBdVyGv7gAJ+RWNO+yDTc=</DigestValue>
      </Reference>
      <Reference URI="/xl/printerSettings/printerSettings1662.bin?ContentType=application/vnd.openxmlformats-officedocument.spreadsheetml.printerSettings">
        <DigestMethod Algorithm="http://www.w3.org/2001/04/xmlenc#sha256"/>
        <DigestValue>8vyniW+BNu/f/tlr+5JqUw5FSxy2mI2GXPrPL4oQntI=</DigestValue>
      </Reference>
      <Reference URI="/xl/printerSettings/printerSettings1663.bin?ContentType=application/vnd.openxmlformats-officedocument.spreadsheetml.printerSettings">
        <DigestMethod Algorithm="http://www.w3.org/2001/04/xmlenc#sha256"/>
        <DigestValue>1easXUpors9wW02Nqy5x8cLEF/3ZKBH0i2lLjO2Zsk8=</DigestValue>
      </Reference>
      <Reference URI="/xl/printerSettings/printerSettings1664.bin?ContentType=application/vnd.openxmlformats-officedocument.spreadsheetml.printerSettings">
        <DigestMethod Algorithm="http://www.w3.org/2001/04/xmlenc#sha256"/>
        <DigestValue>U9DlW0eyKu3wztfpqyjEWJjFPhxRFyvzTDBP1lKfKz0=</DigestValue>
      </Reference>
      <Reference URI="/xl/printerSettings/printerSettings1665.bin?ContentType=application/vnd.openxmlformats-officedocument.spreadsheetml.printerSettings">
        <DigestMethod Algorithm="http://www.w3.org/2001/04/xmlenc#sha256"/>
        <DigestValue>AOaDuHtsifCB+3mFVZaFSjZ2jbySMm3+Pey0DhdCrvo=</DigestValue>
      </Reference>
      <Reference URI="/xl/printerSettings/printerSettings1666.bin?ContentType=application/vnd.openxmlformats-officedocument.spreadsheetml.printerSettings">
        <DigestMethod Algorithm="http://www.w3.org/2001/04/xmlenc#sha256"/>
        <DigestValue>8vyniW+BNu/f/tlr+5JqUw5FSxy2mI2GXPrPL4oQntI=</DigestValue>
      </Reference>
      <Reference URI="/xl/printerSettings/printerSettings1667.bin?ContentType=application/vnd.openxmlformats-officedocument.spreadsheetml.printerSettings">
        <DigestMethod Algorithm="http://www.w3.org/2001/04/xmlenc#sha256"/>
        <DigestValue>AOaDuHtsifCB+3mFVZaFSjZ2jbySMm3+Pey0DhdCrvo=</DigestValue>
      </Reference>
      <Reference URI="/xl/printerSettings/printerSettings1668.bin?ContentType=application/vnd.openxmlformats-officedocument.spreadsheetml.printerSettings">
        <DigestMethod Algorithm="http://www.w3.org/2001/04/xmlenc#sha256"/>
        <DigestValue>8vyniW+BNu/f/tlr+5JqUw5FSxy2mI2GXPrPL4oQntI=</DigestValue>
      </Reference>
      <Reference URI="/xl/printerSettings/printerSettings1669.bin?ContentType=application/vnd.openxmlformats-officedocument.spreadsheetml.printerSettings">
        <DigestMethod Algorithm="http://www.w3.org/2001/04/xmlenc#sha256"/>
        <DigestValue>1easXUpors9wW02Nqy5x8cLEF/3ZKBH0i2lLjO2Zsk8=</DigestValue>
      </Reference>
      <Reference URI="/xl/printerSettings/printerSettings167.bin?ContentType=application/vnd.openxmlformats-officedocument.spreadsheetml.printerSettings">
        <DigestMethod Algorithm="http://www.w3.org/2001/04/xmlenc#sha256"/>
        <DigestValue>4sf+1AWluvbpxJKPd2Oye0vW/vjaIC4T1BxgDzXmoXg=</DigestValue>
      </Reference>
      <Reference URI="/xl/printerSettings/printerSettings1670.bin?ContentType=application/vnd.openxmlformats-officedocument.spreadsheetml.printerSettings">
        <DigestMethod Algorithm="http://www.w3.org/2001/04/xmlenc#sha256"/>
        <DigestValue>6HGumsjBk9X1CzCPpkG1pJTBdVyGv7gAJ+RWNO+yDTc=</DigestValue>
      </Reference>
      <Reference URI="/xl/printerSettings/printerSettings1671.bin?ContentType=application/vnd.openxmlformats-officedocument.spreadsheetml.printerSettings">
        <DigestMethod Algorithm="http://www.w3.org/2001/04/xmlenc#sha256"/>
        <DigestValue>BTOxzcKZIvQQhAhp4BYDqpQOt7f3HZkmNdkUneQnlQ4=</DigestValue>
      </Reference>
      <Reference URI="/xl/printerSettings/printerSettings1672.bin?ContentType=application/vnd.openxmlformats-officedocument.spreadsheetml.printerSettings">
        <DigestMethod Algorithm="http://www.w3.org/2001/04/xmlenc#sha256"/>
        <DigestValue>BTOxzcKZIvQQhAhp4BYDqpQOt7f3HZkmNdkUneQnlQ4=</DigestValue>
      </Reference>
      <Reference URI="/xl/printerSettings/printerSettings1673.bin?ContentType=application/vnd.openxmlformats-officedocument.spreadsheetml.printerSettings">
        <DigestMethod Algorithm="http://www.w3.org/2001/04/xmlenc#sha256"/>
        <DigestValue>4sf+1AWluvbpxJKPd2Oye0vW/vjaIC4T1BxgDzXmoXg=</DigestValue>
      </Reference>
      <Reference URI="/xl/printerSettings/printerSettings1674.bin?ContentType=application/vnd.openxmlformats-officedocument.spreadsheetml.printerSettings">
        <DigestMethod Algorithm="http://www.w3.org/2001/04/xmlenc#sha256"/>
        <DigestValue>BTOxzcKZIvQQhAhp4BYDqpQOt7f3HZkmNdkUneQnlQ4=</DigestValue>
      </Reference>
      <Reference URI="/xl/printerSettings/printerSettings1675.bin?ContentType=application/vnd.openxmlformats-officedocument.spreadsheetml.printerSettings">
        <DigestMethod Algorithm="http://www.w3.org/2001/04/xmlenc#sha256"/>
        <DigestValue>4sf+1AWluvbpxJKPd2Oye0vW/vjaIC4T1BxgDzXmoXg=</DigestValue>
      </Reference>
      <Reference URI="/xl/printerSettings/printerSettings1676.bin?ContentType=application/vnd.openxmlformats-officedocument.spreadsheetml.printerSettings">
        <DigestMethod Algorithm="http://www.w3.org/2001/04/xmlenc#sha256"/>
        <DigestValue>4sf+1AWluvbpxJKPd2Oye0vW/vjaIC4T1BxgDzXmoXg=</DigestValue>
      </Reference>
      <Reference URI="/xl/printerSettings/printerSettings1677.bin?ContentType=application/vnd.openxmlformats-officedocument.spreadsheetml.printerSettings">
        <DigestMethod Algorithm="http://www.w3.org/2001/04/xmlenc#sha256"/>
        <DigestValue>4sf+1AWluvbpxJKPd2Oye0vW/vjaIC4T1BxgDzXmoXg=</DigestValue>
      </Reference>
      <Reference URI="/xl/printerSettings/printerSettings1678.bin?ContentType=application/vnd.openxmlformats-officedocument.spreadsheetml.printerSettings">
        <DigestMethod Algorithm="http://www.w3.org/2001/04/xmlenc#sha256"/>
        <DigestValue>1easXUpors9wW02Nqy5x8cLEF/3ZKBH0i2lLjO2Zsk8=</DigestValue>
      </Reference>
      <Reference URI="/xl/printerSettings/printerSettings1679.bin?ContentType=application/vnd.openxmlformats-officedocument.spreadsheetml.printerSettings">
        <DigestMethod Algorithm="http://www.w3.org/2001/04/xmlenc#sha256"/>
        <DigestValue>4sf+1AWluvbpxJKPd2Oye0vW/vjaIC4T1BxgDzXmoXg=</DigestValue>
      </Reference>
      <Reference URI="/xl/printerSettings/printerSettings168.bin?ContentType=application/vnd.openxmlformats-officedocument.spreadsheetml.printerSettings">
        <DigestMethod Algorithm="http://www.w3.org/2001/04/xmlenc#sha256"/>
        <DigestValue>6HGumsjBk9X1CzCPpkG1pJTBdVyGv7gAJ+RWNO+yDTc=</DigestValue>
      </Reference>
      <Reference URI="/xl/printerSettings/printerSettings1680.bin?ContentType=application/vnd.openxmlformats-officedocument.spreadsheetml.printerSettings">
        <DigestMethod Algorithm="http://www.w3.org/2001/04/xmlenc#sha256"/>
        <DigestValue>1easXUpors9wW02Nqy5x8cLEF/3ZKBH0i2lLjO2Zsk8=</DigestValue>
      </Reference>
      <Reference URI="/xl/printerSettings/printerSettings1681.bin?ContentType=application/vnd.openxmlformats-officedocument.spreadsheetml.printerSettings">
        <DigestMethod Algorithm="http://www.w3.org/2001/04/xmlenc#sha256"/>
        <DigestValue>1easXUpors9wW02Nqy5x8cLEF/3ZKBH0i2lLjO2Zsk8=</DigestValue>
      </Reference>
      <Reference URI="/xl/printerSettings/printerSettings1682.bin?ContentType=application/vnd.openxmlformats-officedocument.spreadsheetml.printerSettings">
        <DigestMethod Algorithm="http://www.w3.org/2001/04/xmlenc#sha256"/>
        <DigestValue>1easXUpors9wW02Nqy5x8cLEF/3ZKBH0i2lLjO2Zsk8=</DigestValue>
      </Reference>
      <Reference URI="/xl/printerSettings/printerSettings1683.bin?ContentType=application/vnd.openxmlformats-officedocument.spreadsheetml.printerSettings">
        <DigestMethod Algorithm="http://www.w3.org/2001/04/xmlenc#sha256"/>
        <DigestValue>4sf+1AWluvbpxJKPd2Oye0vW/vjaIC4T1BxgDzXmoXg=</DigestValue>
      </Reference>
      <Reference URI="/xl/printerSettings/printerSettings1684.bin?ContentType=application/vnd.openxmlformats-officedocument.spreadsheetml.printerSettings">
        <DigestMethod Algorithm="http://www.w3.org/2001/04/xmlenc#sha256"/>
        <DigestValue>4sf+1AWluvbpxJKPd2Oye0vW/vjaIC4T1BxgDzXmoXg=</DigestValue>
      </Reference>
      <Reference URI="/xl/printerSettings/printerSettings1685.bin?ContentType=application/vnd.openxmlformats-officedocument.spreadsheetml.printerSettings">
        <DigestMethod Algorithm="http://www.w3.org/2001/04/xmlenc#sha256"/>
        <DigestValue>AOaDuHtsifCB+3mFVZaFSjZ2jbySMm3+Pey0DhdCrvo=</DigestValue>
      </Reference>
      <Reference URI="/xl/printerSettings/printerSettings1686.bin?ContentType=application/vnd.openxmlformats-officedocument.spreadsheetml.printerSettings">
        <DigestMethod Algorithm="http://www.w3.org/2001/04/xmlenc#sha256"/>
        <DigestValue>4sf+1AWluvbpxJKPd2Oye0vW/vjaIC4T1BxgDzXmoXg=</DigestValue>
      </Reference>
      <Reference URI="/xl/printerSettings/printerSettings1687.bin?ContentType=application/vnd.openxmlformats-officedocument.spreadsheetml.printerSettings">
        <DigestMethod Algorithm="http://www.w3.org/2001/04/xmlenc#sha256"/>
        <DigestValue>4sf+1AWluvbpxJKPd2Oye0vW/vjaIC4T1BxgDzXmoXg=</DigestValue>
      </Reference>
      <Reference URI="/xl/printerSettings/printerSettings1688.bin?ContentType=application/vnd.openxmlformats-officedocument.spreadsheetml.printerSettings">
        <DigestMethod Algorithm="http://www.w3.org/2001/04/xmlenc#sha256"/>
        <DigestValue>4sf+1AWluvbpxJKPd2Oye0vW/vjaIC4T1BxgDzXmoXg=</DigestValue>
      </Reference>
      <Reference URI="/xl/printerSettings/printerSettings1689.bin?ContentType=application/vnd.openxmlformats-officedocument.spreadsheetml.printerSettings">
        <DigestMethod Algorithm="http://www.w3.org/2001/04/xmlenc#sha256"/>
        <DigestValue>4sf+1AWluvbpxJKPd2Oye0vW/vjaIC4T1BxgDzXmoXg=</DigestValue>
      </Reference>
      <Reference URI="/xl/printerSettings/printerSettings169.bin?ContentType=application/vnd.openxmlformats-officedocument.spreadsheetml.printerSettings">
        <DigestMethod Algorithm="http://www.w3.org/2001/04/xmlenc#sha256"/>
        <DigestValue>MqlMFcdOU724y+XT0A1fb7kjq67gysaEXySjCDCzorU=</DigestValue>
      </Reference>
      <Reference URI="/xl/printerSettings/printerSettings1690.bin?ContentType=application/vnd.openxmlformats-officedocument.spreadsheetml.printerSettings">
        <DigestMethod Algorithm="http://www.w3.org/2001/04/xmlenc#sha256"/>
        <DigestValue>4sf+1AWluvbpxJKPd2Oye0vW/vjaIC4T1BxgDzXmoXg=</DigestValue>
      </Reference>
      <Reference URI="/xl/printerSettings/printerSettings1691.bin?ContentType=application/vnd.openxmlformats-officedocument.spreadsheetml.printerSettings">
        <DigestMethod Algorithm="http://www.w3.org/2001/04/xmlenc#sha256"/>
        <DigestValue>4sf+1AWluvbpxJKPd2Oye0vW/vjaIC4T1BxgDzXmoXg=</DigestValue>
      </Reference>
      <Reference URI="/xl/printerSettings/printerSettings1692.bin?ContentType=application/vnd.openxmlformats-officedocument.spreadsheetml.printerSettings">
        <DigestMethod Algorithm="http://www.w3.org/2001/04/xmlenc#sha256"/>
        <DigestValue>4sf+1AWluvbpxJKPd2Oye0vW/vjaIC4T1BxgDzXmoXg=</DigestValue>
      </Reference>
      <Reference URI="/xl/printerSettings/printerSettings1693.bin?ContentType=application/vnd.openxmlformats-officedocument.spreadsheetml.printerSettings">
        <DigestMethod Algorithm="http://www.w3.org/2001/04/xmlenc#sha256"/>
        <DigestValue>4sf+1AWluvbpxJKPd2Oye0vW/vjaIC4T1BxgDzXmoXg=</DigestValue>
      </Reference>
      <Reference URI="/xl/printerSettings/printerSettings1694.bin?ContentType=application/vnd.openxmlformats-officedocument.spreadsheetml.printerSettings">
        <DigestMethod Algorithm="http://www.w3.org/2001/04/xmlenc#sha256"/>
        <DigestValue>1easXUpors9wW02Nqy5x8cLEF/3ZKBH0i2lLjO2Zsk8=</DigestValue>
      </Reference>
      <Reference URI="/xl/printerSettings/printerSettings1695.bin?ContentType=application/vnd.openxmlformats-officedocument.spreadsheetml.printerSettings">
        <DigestMethod Algorithm="http://www.w3.org/2001/04/xmlenc#sha256"/>
        <DigestValue>1easXUpors9wW02Nqy5x8cLEF/3ZKBH0i2lLjO2Zsk8=</DigestValue>
      </Reference>
      <Reference URI="/xl/printerSettings/printerSettings1696.bin?ContentType=application/vnd.openxmlformats-officedocument.spreadsheetml.printerSettings">
        <DigestMethod Algorithm="http://www.w3.org/2001/04/xmlenc#sha256"/>
        <DigestValue>4sf+1AWluvbpxJKPd2Oye0vW/vjaIC4T1BxgDzXmoXg=</DigestValue>
      </Reference>
      <Reference URI="/xl/printerSettings/printerSettings1697.bin?ContentType=application/vnd.openxmlformats-officedocument.spreadsheetml.printerSettings">
        <DigestMethod Algorithm="http://www.w3.org/2001/04/xmlenc#sha256"/>
        <DigestValue>AOaDuHtsifCB+3mFVZaFSjZ2jbySMm3+Pey0DhdCrvo=</DigestValue>
      </Reference>
      <Reference URI="/xl/printerSettings/printerSettings1698.bin?ContentType=application/vnd.openxmlformats-officedocument.spreadsheetml.printerSettings">
        <DigestMethod Algorithm="http://www.w3.org/2001/04/xmlenc#sha256"/>
        <DigestValue>AOaDuHtsifCB+3mFVZaFSjZ2jbySMm3+Pey0DhdCrvo=</DigestValue>
      </Reference>
      <Reference URI="/xl/printerSettings/printerSettings1699.bin?ContentType=application/vnd.openxmlformats-officedocument.spreadsheetml.printerSettings">
        <DigestMethod Algorithm="http://www.w3.org/2001/04/xmlenc#sha256"/>
        <DigestValue>1easXUpors9wW02Nqy5x8cLEF/3ZKBH0i2lLjO2Zsk8=</DigestValue>
      </Reference>
      <Reference URI="/xl/printerSettings/printerSettings17.bin?ContentType=application/vnd.openxmlformats-officedocument.spreadsheetml.printerSettings">
        <DigestMethod Algorithm="http://www.w3.org/2001/04/xmlenc#sha256"/>
        <DigestValue>1easXUpors9wW02Nqy5x8cLEF/3ZKBH0i2lLjO2Zsk8=</DigestValue>
      </Reference>
      <Reference URI="/xl/printerSettings/printerSettings170.bin?ContentType=application/vnd.openxmlformats-officedocument.spreadsheetml.printerSettings">
        <DigestMethod Algorithm="http://www.w3.org/2001/04/xmlenc#sha256"/>
        <DigestValue>4sf+1AWluvbpxJKPd2Oye0vW/vjaIC4T1BxgDzXmoXg=</DigestValue>
      </Reference>
      <Reference URI="/xl/printerSettings/printerSettings1700.bin?ContentType=application/vnd.openxmlformats-officedocument.spreadsheetml.printerSettings">
        <DigestMethod Algorithm="http://www.w3.org/2001/04/xmlenc#sha256"/>
        <DigestValue>4sf+1AWluvbpxJKPd2Oye0vW/vjaIC4T1BxgDzXmoXg=</DigestValue>
      </Reference>
      <Reference URI="/xl/printerSettings/printerSettings1701.bin?ContentType=application/vnd.openxmlformats-officedocument.spreadsheetml.printerSettings">
        <DigestMethod Algorithm="http://www.w3.org/2001/04/xmlenc#sha256"/>
        <DigestValue>BTOxzcKZIvQQhAhp4BYDqpQOt7f3HZkmNdkUneQnlQ4=</DigestValue>
      </Reference>
      <Reference URI="/xl/printerSettings/printerSettings1702.bin?ContentType=application/vnd.openxmlformats-officedocument.spreadsheetml.printerSettings">
        <DigestMethod Algorithm="http://www.w3.org/2001/04/xmlenc#sha256"/>
        <DigestValue>BTOxzcKZIvQQhAhp4BYDqpQOt7f3HZkmNdkUneQnlQ4=</DigestValue>
      </Reference>
      <Reference URI="/xl/printerSettings/printerSettings1703.bin?ContentType=application/vnd.openxmlformats-officedocument.spreadsheetml.printerSettings">
        <DigestMethod Algorithm="http://www.w3.org/2001/04/xmlenc#sha256"/>
        <DigestValue>4sf+1AWluvbpxJKPd2Oye0vW/vjaIC4T1BxgDzXmoXg=</DigestValue>
      </Reference>
      <Reference URI="/xl/printerSettings/printerSettings1704.bin?ContentType=application/vnd.openxmlformats-officedocument.spreadsheetml.printerSettings">
        <DigestMethod Algorithm="http://www.w3.org/2001/04/xmlenc#sha256"/>
        <DigestValue>BTOxzcKZIvQQhAhp4BYDqpQOt7f3HZkmNdkUneQnlQ4=</DigestValue>
      </Reference>
      <Reference URI="/xl/printerSettings/printerSettings1705.bin?ContentType=application/vnd.openxmlformats-officedocument.spreadsheetml.printerSettings">
        <DigestMethod Algorithm="http://www.w3.org/2001/04/xmlenc#sha256"/>
        <DigestValue>4sf+1AWluvbpxJKPd2Oye0vW/vjaIC4T1BxgDzXmoXg=</DigestValue>
      </Reference>
      <Reference URI="/xl/printerSettings/printerSettings1706.bin?ContentType=application/vnd.openxmlformats-officedocument.spreadsheetml.printerSettings">
        <DigestMethod Algorithm="http://www.w3.org/2001/04/xmlenc#sha256"/>
        <DigestValue>4sf+1AWluvbpxJKPd2Oye0vW/vjaIC4T1BxgDzXmoXg=</DigestValue>
      </Reference>
      <Reference URI="/xl/printerSettings/printerSettings1707.bin?ContentType=application/vnd.openxmlformats-officedocument.spreadsheetml.printerSettings">
        <DigestMethod Algorithm="http://www.w3.org/2001/04/xmlenc#sha256"/>
        <DigestValue>4sf+1AWluvbpxJKPd2Oye0vW/vjaIC4T1BxgDzXmoXg=</DigestValue>
      </Reference>
      <Reference URI="/xl/printerSettings/printerSettings1708.bin?ContentType=application/vnd.openxmlformats-officedocument.spreadsheetml.printerSettings">
        <DigestMethod Algorithm="http://www.w3.org/2001/04/xmlenc#sha256"/>
        <DigestValue>1easXUpors9wW02Nqy5x8cLEF/3ZKBH0i2lLjO2Zsk8=</DigestValue>
      </Reference>
      <Reference URI="/xl/printerSettings/printerSettings1709.bin?ContentType=application/vnd.openxmlformats-officedocument.spreadsheetml.printerSettings">
        <DigestMethod Algorithm="http://www.w3.org/2001/04/xmlenc#sha256"/>
        <DigestValue>4sf+1AWluvbpxJKPd2Oye0vW/vjaIC4T1BxgDzXmoXg=</DigestValue>
      </Reference>
      <Reference URI="/xl/printerSettings/printerSettings171.bin?ContentType=application/vnd.openxmlformats-officedocument.spreadsheetml.printerSettings">
        <DigestMethod Algorithm="http://www.w3.org/2001/04/xmlenc#sha256"/>
        <DigestValue>MqlMFcdOU724y+XT0A1fb7kjq67gysaEXySjCDCzorU=</DigestValue>
      </Reference>
      <Reference URI="/xl/printerSettings/printerSettings1710.bin?ContentType=application/vnd.openxmlformats-officedocument.spreadsheetml.printerSettings">
        <DigestMethod Algorithm="http://www.w3.org/2001/04/xmlenc#sha256"/>
        <DigestValue>1easXUpors9wW02Nqy5x8cLEF/3ZKBH0i2lLjO2Zsk8=</DigestValue>
      </Reference>
      <Reference URI="/xl/printerSettings/printerSettings1711.bin?ContentType=application/vnd.openxmlformats-officedocument.spreadsheetml.printerSettings">
        <DigestMethod Algorithm="http://www.w3.org/2001/04/xmlenc#sha256"/>
        <DigestValue>1easXUpors9wW02Nqy5x8cLEF/3ZKBH0i2lLjO2Zsk8=</DigestValue>
      </Reference>
      <Reference URI="/xl/printerSettings/printerSettings1712.bin?ContentType=application/vnd.openxmlformats-officedocument.spreadsheetml.printerSettings">
        <DigestMethod Algorithm="http://www.w3.org/2001/04/xmlenc#sha256"/>
        <DigestValue>1easXUpors9wW02Nqy5x8cLEF/3ZKBH0i2lLjO2Zsk8=</DigestValue>
      </Reference>
      <Reference URI="/xl/printerSettings/printerSettings1713.bin?ContentType=application/vnd.openxmlformats-officedocument.spreadsheetml.printerSettings">
        <DigestMethod Algorithm="http://www.w3.org/2001/04/xmlenc#sha256"/>
        <DigestValue>4sf+1AWluvbpxJKPd2Oye0vW/vjaIC4T1BxgDzXmoXg=</DigestValue>
      </Reference>
      <Reference URI="/xl/printerSettings/printerSettings1714.bin?ContentType=application/vnd.openxmlformats-officedocument.spreadsheetml.printerSettings">
        <DigestMethod Algorithm="http://www.w3.org/2001/04/xmlenc#sha256"/>
        <DigestValue>4sf+1AWluvbpxJKPd2Oye0vW/vjaIC4T1BxgDzXmoXg=</DigestValue>
      </Reference>
      <Reference URI="/xl/printerSettings/printerSettings1715.bin?ContentType=application/vnd.openxmlformats-officedocument.spreadsheetml.printerSettings">
        <DigestMethod Algorithm="http://www.w3.org/2001/04/xmlenc#sha256"/>
        <DigestValue>AOaDuHtsifCB+3mFVZaFSjZ2jbySMm3+Pey0DhdCrvo=</DigestValue>
      </Reference>
      <Reference URI="/xl/printerSettings/printerSettings1716.bin?ContentType=application/vnd.openxmlformats-officedocument.spreadsheetml.printerSettings">
        <DigestMethod Algorithm="http://www.w3.org/2001/04/xmlenc#sha256"/>
        <DigestValue>4sf+1AWluvbpxJKPd2Oye0vW/vjaIC4T1BxgDzXmoXg=</DigestValue>
      </Reference>
      <Reference URI="/xl/printerSettings/printerSettings1717.bin?ContentType=application/vnd.openxmlformats-officedocument.spreadsheetml.printerSettings">
        <DigestMethod Algorithm="http://www.w3.org/2001/04/xmlenc#sha256"/>
        <DigestValue>4sf+1AWluvbpxJKPd2Oye0vW/vjaIC4T1BxgDzXmoXg=</DigestValue>
      </Reference>
      <Reference URI="/xl/printerSettings/printerSettings1718.bin?ContentType=application/vnd.openxmlformats-officedocument.spreadsheetml.printerSettings">
        <DigestMethod Algorithm="http://www.w3.org/2001/04/xmlenc#sha256"/>
        <DigestValue>4sf+1AWluvbpxJKPd2Oye0vW/vjaIC4T1BxgDzXmoXg=</DigestValue>
      </Reference>
      <Reference URI="/xl/printerSettings/printerSettings1719.bin?ContentType=application/vnd.openxmlformats-officedocument.spreadsheetml.printerSettings">
        <DigestMethod Algorithm="http://www.w3.org/2001/04/xmlenc#sha256"/>
        <DigestValue>4sf+1AWluvbpxJKPd2Oye0vW/vjaIC4T1BxgDzXmoXg=</DigestValue>
      </Reference>
      <Reference URI="/xl/printerSettings/printerSettings172.bin?ContentType=application/vnd.openxmlformats-officedocument.spreadsheetml.printerSettings">
        <DigestMethod Algorithm="http://www.w3.org/2001/04/xmlenc#sha256"/>
        <DigestValue>4sf+1AWluvbpxJKPd2Oye0vW/vjaIC4T1BxgDzXmoXg=</DigestValue>
      </Reference>
      <Reference URI="/xl/printerSettings/printerSettings1720.bin?ContentType=application/vnd.openxmlformats-officedocument.spreadsheetml.printerSettings">
        <DigestMethod Algorithm="http://www.w3.org/2001/04/xmlenc#sha256"/>
        <DigestValue>4sf+1AWluvbpxJKPd2Oye0vW/vjaIC4T1BxgDzXmoXg=</DigestValue>
      </Reference>
      <Reference URI="/xl/printerSettings/printerSettings1721.bin?ContentType=application/vnd.openxmlformats-officedocument.spreadsheetml.printerSettings">
        <DigestMethod Algorithm="http://www.w3.org/2001/04/xmlenc#sha256"/>
        <DigestValue>4sf+1AWluvbpxJKPd2Oye0vW/vjaIC4T1BxgDzXmoXg=</DigestValue>
      </Reference>
      <Reference URI="/xl/printerSettings/printerSettings1722.bin?ContentType=application/vnd.openxmlformats-officedocument.spreadsheetml.printerSettings">
        <DigestMethod Algorithm="http://www.w3.org/2001/04/xmlenc#sha256"/>
        <DigestValue>4sf+1AWluvbpxJKPd2Oye0vW/vjaIC4T1BxgDzXmoXg=</DigestValue>
      </Reference>
      <Reference URI="/xl/printerSettings/printerSettings1723.bin?ContentType=application/vnd.openxmlformats-officedocument.spreadsheetml.printerSettings">
        <DigestMethod Algorithm="http://www.w3.org/2001/04/xmlenc#sha256"/>
        <DigestValue>4sf+1AWluvbpxJKPd2Oye0vW/vjaIC4T1BxgDzXmoXg=</DigestValue>
      </Reference>
      <Reference URI="/xl/printerSettings/printerSettings1724.bin?ContentType=application/vnd.openxmlformats-officedocument.spreadsheetml.printerSettings">
        <DigestMethod Algorithm="http://www.w3.org/2001/04/xmlenc#sha256"/>
        <DigestValue>1easXUpors9wW02Nqy5x8cLEF/3ZKBH0i2lLjO2Zsk8=</DigestValue>
      </Reference>
      <Reference URI="/xl/printerSettings/printerSettings1725.bin?ContentType=application/vnd.openxmlformats-officedocument.spreadsheetml.printerSettings">
        <DigestMethod Algorithm="http://www.w3.org/2001/04/xmlenc#sha256"/>
        <DigestValue>1easXUpors9wW02Nqy5x8cLEF/3ZKBH0i2lLjO2Zsk8=</DigestValue>
      </Reference>
      <Reference URI="/xl/printerSettings/printerSettings1726.bin?ContentType=application/vnd.openxmlformats-officedocument.spreadsheetml.printerSettings">
        <DigestMethod Algorithm="http://www.w3.org/2001/04/xmlenc#sha256"/>
        <DigestValue>4sf+1AWluvbpxJKPd2Oye0vW/vjaIC4T1BxgDzXmoXg=</DigestValue>
      </Reference>
      <Reference URI="/xl/printerSettings/printerSettings1727.bin?ContentType=application/vnd.openxmlformats-officedocument.spreadsheetml.printerSettings">
        <DigestMethod Algorithm="http://www.w3.org/2001/04/xmlenc#sha256"/>
        <DigestValue>AOaDuHtsifCB+3mFVZaFSjZ2jbySMm3+Pey0DhdCrvo=</DigestValue>
      </Reference>
      <Reference URI="/xl/printerSettings/printerSettings1728.bin?ContentType=application/vnd.openxmlformats-officedocument.spreadsheetml.printerSettings">
        <DigestMethod Algorithm="http://www.w3.org/2001/04/xmlenc#sha256"/>
        <DigestValue>AOaDuHtsifCB+3mFVZaFSjZ2jbySMm3+Pey0DhdCrvo=</DigestValue>
      </Reference>
      <Reference URI="/xl/printerSettings/printerSettings1729.bin?ContentType=application/vnd.openxmlformats-officedocument.spreadsheetml.printerSettings">
        <DigestMethod Algorithm="http://www.w3.org/2001/04/xmlenc#sha256"/>
        <DigestValue>1easXUpors9wW02Nqy5x8cLEF/3ZKBH0i2lLjO2Zsk8=</DigestValue>
      </Reference>
      <Reference URI="/xl/printerSettings/printerSettings173.bin?ContentType=application/vnd.openxmlformats-officedocument.spreadsheetml.printerSettings">
        <DigestMethod Algorithm="http://www.w3.org/2001/04/xmlenc#sha256"/>
        <DigestValue>4sf+1AWluvbpxJKPd2Oye0vW/vjaIC4T1BxgDzXmoXg=</DigestValue>
      </Reference>
      <Reference URI="/xl/printerSettings/printerSettings1730.bin?ContentType=application/vnd.openxmlformats-officedocument.spreadsheetml.printerSettings">
        <DigestMethod Algorithm="http://www.w3.org/2001/04/xmlenc#sha256"/>
        <DigestValue>4sf+1AWluvbpxJKPd2Oye0vW/vjaIC4T1BxgDzXmoXg=</DigestValue>
      </Reference>
      <Reference URI="/xl/printerSettings/printerSettings1731.bin?ContentType=application/vnd.openxmlformats-officedocument.spreadsheetml.printerSettings">
        <DigestMethod Algorithm="http://www.w3.org/2001/04/xmlenc#sha256"/>
        <DigestValue>BTOxzcKZIvQQhAhp4BYDqpQOt7f3HZkmNdkUneQnlQ4=</DigestValue>
      </Reference>
      <Reference URI="/xl/printerSettings/printerSettings1732.bin?ContentType=application/vnd.openxmlformats-officedocument.spreadsheetml.printerSettings">
        <DigestMethod Algorithm="http://www.w3.org/2001/04/xmlenc#sha256"/>
        <DigestValue>BTOxzcKZIvQQhAhp4BYDqpQOt7f3HZkmNdkUneQnlQ4=</DigestValue>
      </Reference>
      <Reference URI="/xl/printerSettings/printerSettings1733.bin?ContentType=application/vnd.openxmlformats-officedocument.spreadsheetml.printerSettings">
        <DigestMethod Algorithm="http://www.w3.org/2001/04/xmlenc#sha256"/>
        <DigestValue>4sf+1AWluvbpxJKPd2Oye0vW/vjaIC4T1BxgDzXmoXg=</DigestValue>
      </Reference>
      <Reference URI="/xl/printerSettings/printerSettings1734.bin?ContentType=application/vnd.openxmlformats-officedocument.spreadsheetml.printerSettings">
        <DigestMethod Algorithm="http://www.w3.org/2001/04/xmlenc#sha256"/>
        <DigestValue>BTOxzcKZIvQQhAhp4BYDqpQOt7f3HZkmNdkUneQnlQ4=</DigestValue>
      </Reference>
      <Reference URI="/xl/printerSettings/printerSettings1735.bin?ContentType=application/vnd.openxmlformats-officedocument.spreadsheetml.printerSettings">
        <DigestMethod Algorithm="http://www.w3.org/2001/04/xmlenc#sha256"/>
        <DigestValue>4sf+1AWluvbpxJKPd2Oye0vW/vjaIC4T1BxgDzXmoXg=</DigestValue>
      </Reference>
      <Reference URI="/xl/printerSettings/printerSettings1736.bin?ContentType=application/vnd.openxmlformats-officedocument.spreadsheetml.printerSettings">
        <DigestMethod Algorithm="http://www.w3.org/2001/04/xmlenc#sha256"/>
        <DigestValue>4sf+1AWluvbpxJKPd2Oye0vW/vjaIC4T1BxgDzXmoXg=</DigestValue>
      </Reference>
      <Reference URI="/xl/printerSettings/printerSettings1737.bin?ContentType=application/vnd.openxmlformats-officedocument.spreadsheetml.printerSettings">
        <DigestMethod Algorithm="http://www.w3.org/2001/04/xmlenc#sha256"/>
        <DigestValue>4sf+1AWluvbpxJKPd2Oye0vW/vjaIC4T1BxgDzXmoXg=</DigestValue>
      </Reference>
      <Reference URI="/xl/printerSettings/printerSettings1738.bin?ContentType=application/vnd.openxmlformats-officedocument.spreadsheetml.printerSettings">
        <DigestMethod Algorithm="http://www.w3.org/2001/04/xmlenc#sha256"/>
        <DigestValue>1easXUpors9wW02Nqy5x8cLEF/3ZKBH0i2lLjO2Zsk8=</DigestValue>
      </Reference>
      <Reference URI="/xl/printerSettings/printerSettings1739.bin?ContentType=application/vnd.openxmlformats-officedocument.spreadsheetml.printerSettings">
        <DigestMethod Algorithm="http://www.w3.org/2001/04/xmlenc#sha256"/>
        <DigestValue>4sf+1AWluvbpxJKPd2Oye0vW/vjaIC4T1BxgDzXmoXg=</DigestValue>
      </Reference>
      <Reference URI="/xl/printerSettings/printerSettings174.bin?ContentType=application/vnd.openxmlformats-officedocument.spreadsheetml.printerSettings">
        <DigestMethod Algorithm="http://www.w3.org/2001/04/xmlenc#sha256"/>
        <DigestValue>AOaDuHtsifCB+3mFVZaFSjZ2jbySMm3+Pey0DhdCrvo=</DigestValue>
      </Reference>
      <Reference URI="/xl/printerSettings/printerSettings1740.bin?ContentType=application/vnd.openxmlformats-officedocument.spreadsheetml.printerSettings">
        <DigestMethod Algorithm="http://www.w3.org/2001/04/xmlenc#sha256"/>
        <DigestValue>1easXUpors9wW02Nqy5x8cLEF/3ZKBH0i2lLjO2Zsk8=</DigestValue>
      </Reference>
      <Reference URI="/xl/printerSettings/printerSettings1741.bin?ContentType=application/vnd.openxmlformats-officedocument.spreadsheetml.printerSettings">
        <DigestMethod Algorithm="http://www.w3.org/2001/04/xmlenc#sha256"/>
        <DigestValue>1easXUpors9wW02Nqy5x8cLEF/3ZKBH0i2lLjO2Zsk8=</DigestValue>
      </Reference>
      <Reference URI="/xl/printerSettings/printerSettings1742.bin?ContentType=application/vnd.openxmlformats-officedocument.spreadsheetml.printerSettings">
        <DigestMethod Algorithm="http://www.w3.org/2001/04/xmlenc#sha256"/>
        <DigestValue>1easXUpors9wW02Nqy5x8cLEF/3ZKBH0i2lLjO2Zsk8=</DigestValue>
      </Reference>
      <Reference URI="/xl/printerSettings/printerSettings1743.bin?ContentType=application/vnd.openxmlformats-officedocument.spreadsheetml.printerSettings">
        <DigestMethod Algorithm="http://www.w3.org/2001/04/xmlenc#sha256"/>
        <DigestValue>4sf+1AWluvbpxJKPd2Oye0vW/vjaIC4T1BxgDzXmoXg=</DigestValue>
      </Reference>
      <Reference URI="/xl/printerSettings/printerSettings1744.bin?ContentType=application/vnd.openxmlformats-officedocument.spreadsheetml.printerSettings">
        <DigestMethod Algorithm="http://www.w3.org/2001/04/xmlenc#sha256"/>
        <DigestValue>4sf+1AWluvbpxJKPd2Oye0vW/vjaIC4T1BxgDzXmoXg=</DigestValue>
      </Reference>
      <Reference URI="/xl/printerSettings/printerSettings1745.bin?ContentType=application/vnd.openxmlformats-officedocument.spreadsheetml.printerSettings">
        <DigestMethod Algorithm="http://www.w3.org/2001/04/xmlenc#sha256"/>
        <DigestValue>AOaDuHtsifCB+3mFVZaFSjZ2jbySMm3+Pey0DhdCrvo=</DigestValue>
      </Reference>
      <Reference URI="/xl/printerSettings/printerSettings1746.bin?ContentType=application/vnd.openxmlformats-officedocument.spreadsheetml.printerSettings">
        <DigestMethod Algorithm="http://www.w3.org/2001/04/xmlenc#sha256"/>
        <DigestValue>4sf+1AWluvbpxJKPd2Oye0vW/vjaIC4T1BxgDzXmoXg=</DigestValue>
      </Reference>
      <Reference URI="/xl/printerSettings/printerSettings1747.bin?ContentType=application/vnd.openxmlformats-officedocument.spreadsheetml.printerSettings">
        <DigestMethod Algorithm="http://www.w3.org/2001/04/xmlenc#sha256"/>
        <DigestValue>4sf+1AWluvbpxJKPd2Oye0vW/vjaIC4T1BxgDzXmoXg=</DigestValue>
      </Reference>
      <Reference URI="/xl/printerSettings/printerSettings1748.bin?ContentType=application/vnd.openxmlformats-officedocument.spreadsheetml.printerSettings">
        <DigestMethod Algorithm="http://www.w3.org/2001/04/xmlenc#sha256"/>
        <DigestValue>4sf+1AWluvbpxJKPd2Oye0vW/vjaIC4T1BxgDzXmoXg=</DigestValue>
      </Reference>
      <Reference URI="/xl/printerSettings/printerSettings1749.bin?ContentType=application/vnd.openxmlformats-officedocument.spreadsheetml.printerSettings">
        <DigestMethod Algorithm="http://www.w3.org/2001/04/xmlenc#sha256"/>
        <DigestValue>4sf+1AWluvbpxJKPd2Oye0vW/vjaIC4T1BxgDzXmoXg=</DigestValue>
      </Reference>
      <Reference URI="/xl/printerSettings/printerSettings175.bin?ContentType=application/vnd.openxmlformats-officedocument.spreadsheetml.printerSettings">
        <DigestMethod Algorithm="http://www.w3.org/2001/04/xmlenc#sha256"/>
        <DigestValue>4sf+1AWluvbpxJKPd2Oye0vW/vjaIC4T1BxgDzXmoXg=</DigestValue>
      </Reference>
      <Reference URI="/xl/printerSettings/printerSettings1750.bin?ContentType=application/vnd.openxmlformats-officedocument.spreadsheetml.printerSettings">
        <DigestMethod Algorithm="http://www.w3.org/2001/04/xmlenc#sha256"/>
        <DigestValue>4sf+1AWluvbpxJKPd2Oye0vW/vjaIC4T1BxgDzXmoXg=</DigestValue>
      </Reference>
      <Reference URI="/xl/printerSettings/printerSettings1751.bin?ContentType=application/vnd.openxmlformats-officedocument.spreadsheetml.printerSettings">
        <DigestMethod Algorithm="http://www.w3.org/2001/04/xmlenc#sha256"/>
        <DigestValue>4sf+1AWluvbpxJKPd2Oye0vW/vjaIC4T1BxgDzXmoXg=</DigestValue>
      </Reference>
      <Reference URI="/xl/printerSettings/printerSettings1752.bin?ContentType=application/vnd.openxmlformats-officedocument.spreadsheetml.printerSettings">
        <DigestMethod Algorithm="http://www.w3.org/2001/04/xmlenc#sha256"/>
        <DigestValue>4sf+1AWluvbpxJKPd2Oye0vW/vjaIC4T1BxgDzXmoXg=</DigestValue>
      </Reference>
      <Reference URI="/xl/printerSettings/printerSettings1753.bin?ContentType=application/vnd.openxmlformats-officedocument.spreadsheetml.printerSettings">
        <DigestMethod Algorithm="http://www.w3.org/2001/04/xmlenc#sha256"/>
        <DigestValue>4sf+1AWluvbpxJKPd2Oye0vW/vjaIC4T1BxgDzXmoXg=</DigestValue>
      </Reference>
      <Reference URI="/xl/printerSettings/printerSettings1754.bin?ContentType=application/vnd.openxmlformats-officedocument.spreadsheetml.printerSettings">
        <DigestMethod Algorithm="http://www.w3.org/2001/04/xmlenc#sha256"/>
        <DigestValue>1easXUpors9wW02Nqy5x8cLEF/3ZKBH0i2lLjO2Zsk8=</DigestValue>
      </Reference>
      <Reference URI="/xl/printerSettings/printerSettings1755.bin?ContentType=application/vnd.openxmlformats-officedocument.spreadsheetml.printerSettings">
        <DigestMethod Algorithm="http://www.w3.org/2001/04/xmlenc#sha256"/>
        <DigestValue>1easXUpors9wW02Nqy5x8cLEF/3ZKBH0i2lLjO2Zsk8=</DigestValue>
      </Reference>
      <Reference URI="/xl/printerSettings/printerSettings1756.bin?ContentType=application/vnd.openxmlformats-officedocument.spreadsheetml.printerSettings">
        <DigestMethod Algorithm="http://www.w3.org/2001/04/xmlenc#sha256"/>
        <DigestValue>4sf+1AWluvbpxJKPd2Oye0vW/vjaIC4T1BxgDzXmoXg=</DigestValue>
      </Reference>
      <Reference URI="/xl/printerSettings/printerSettings1757.bin?ContentType=application/vnd.openxmlformats-officedocument.spreadsheetml.printerSettings">
        <DigestMethod Algorithm="http://www.w3.org/2001/04/xmlenc#sha256"/>
        <DigestValue>AOaDuHtsifCB+3mFVZaFSjZ2jbySMm3+Pey0DhdCrvo=</DigestValue>
      </Reference>
      <Reference URI="/xl/printerSettings/printerSettings1758.bin?ContentType=application/vnd.openxmlformats-officedocument.spreadsheetml.printerSettings">
        <DigestMethod Algorithm="http://www.w3.org/2001/04/xmlenc#sha256"/>
        <DigestValue>AOaDuHtsifCB+3mFVZaFSjZ2jbySMm3+Pey0DhdCrvo=</DigestValue>
      </Reference>
      <Reference URI="/xl/printerSettings/printerSettings1759.bin?ContentType=application/vnd.openxmlformats-officedocument.spreadsheetml.printerSettings">
        <DigestMethod Algorithm="http://www.w3.org/2001/04/xmlenc#sha256"/>
        <DigestValue>1easXUpors9wW02Nqy5x8cLEF/3ZKBH0i2lLjO2Zsk8=</DigestValue>
      </Reference>
      <Reference URI="/xl/printerSettings/printerSettings176.bin?ContentType=application/vnd.openxmlformats-officedocument.spreadsheetml.printerSettings">
        <DigestMethod Algorithm="http://www.w3.org/2001/04/xmlenc#sha256"/>
        <DigestValue>4sf+1AWluvbpxJKPd2Oye0vW/vjaIC4T1BxgDzXmoXg=</DigestValue>
      </Reference>
      <Reference URI="/xl/printerSettings/printerSettings1760.bin?ContentType=application/vnd.openxmlformats-officedocument.spreadsheetml.printerSettings">
        <DigestMethod Algorithm="http://www.w3.org/2001/04/xmlenc#sha256"/>
        <DigestValue>4sf+1AWluvbpxJKPd2Oye0vW/vjaIC4T1BxgDzXmoXg=</DigestValue>
      </Reference>
      <Reference URI="/xl/printerSettings/printerSettings1761.bin?ContentType=application/vnd.openxmlformats-officedocument.spreadsheetml.printerSettings">
        <DigestMethod Algorithm="http://www.w3.org/2001/04/xmlenc#sha256"/>
        <DigestValue>BTOxzcKZIvQQhAhp4BYDqpQOt7f3HZkmNdkUneQnlQ4=</DigestValue>
      </Reference>
      <Reference URI="/xl/printerSettings/printerSettings1762.bin?ContentType=application/vnd.openxmlformats-officedocument.spreadsheetml.printerSettings">
        <DigestMethod Algorithm="http://www.w3.org/2001/04/xmlenc#sha256"/>
        <DigestValue>BTOxzcKZIvQQhAhp4BYDqpQOt7f3HZkmNdkUneQnlQ4=</DigestValue>
      </Reference>
      <Reference URI="/xl/printerSettings/printerSettings1763.bin?ContentType=application/vnd.openxmlformats-officedocument.spreadsheetml.printerSettings">
        <DigestMethod Algorithm="http://www.w3.org/2001/04/xmlenc#sha256"/>
        <DigestValue>4sf+1AWluvbpxJKPd2Oye0vW/vjaIC4T1BxgDzXmoXg=</DigestValue>
      </Reference>
      <Reference URI="/xl/printerSettings/printerSettings1764.bin?ContentType=application/vnd.openxmlformats-officedocument.spreadsheetml.printerSettings">
        <DigestMethod Algorithm="http://www.w3.org/2001/04/xmlenc#sha256"/>
        <DigestValue>BTOxzcKZIvQQhAhp4BYDqpQOt7f3HZkmNdkUneQnlQ4=</DigestValue>
      </Reference>
      <Reference URI="/xl/printerSettings/printerSettings1765.bin?ContentType=application/vnd.openxmlformats-officedocument.spreadsheetml.printerSettings">
        <DigestMethod Algorithm="http://www.w3.org/2001/04/xmlenc#sha256"/>
        <DigestValue>4sf+1AWluvbpxJKPd2Oye0vW/vjaIC4T1BxgDzXmoXg=</DigestValue>
      </Reference>
      <Reference URI="/xl/printerSettings/printerSettings1766.bin?ContentType=application/vnd.openxmlformats-officedocument.spreadsheetml.printerSettings">
        <DigestMethod Algorithm="http://www.w3.org/2001/04/xmlenc#sha256"/>
        <DigestValue>4sf+1AWluvbpxJKPd2Oye0vW/vjaIC4T1BxgDzXmoXg=</DigestValue>
      </Reference>
      <Reference URI="/xl/printerSettings/printerSettings1767.bin?ContentType=application/vnd.openxmlformats-officedocument.spreadsheetml.printerSettings">
        <DigestMethod Algorithm="http://www.w3.org/2001/04/xmlenc#sha256"/>
        <DigestValue>4sf+1AWluvbpxJKPd2Oye0vW/vjaIC4T1BxgDzXmoXg=</DigestValue>
      </Reference>
      <Reference URI="/xl/printerSettings/printerSettings1768.bin?ContentType=application/vnd.openxmlformats-officedocument.spreadsheetml.printerSettings">
        <DigestMethod Algorithm="http://www.w3.org/2001/04/xmlenc#sha256"/>
        <DigestValue>4sf+1AWluvbpxJKPd2Oye0vW/vjaIC4T1BxgDzXmoXg=</DigestValue>
      </Reference>
      <Reference URI="/xl/printerSettings/printerSettings1769.bin?ContentType=application/vnd.openxmlformats-officedocument.spreadsheetml.printerSettings">
        <DigestMethod Algorithm="http://www.w3.org/2001/04/xmlenc#sha256"/>
        <DigestValue>4sf+1AWluvbpxJKPd2Oye0vW/vjaIC4T1BxgDzXmoXg=</DigestValue>
      </Reference>
      <Reference URI="/xl/printerSettings/printerSettings177.bin?ContentType=application/vnd.openxmlformats-officedocument.spreadsheetml.printerSettings">
        <DigestMethod Algorithm="http://www.w3.org/2001/04/xmlenc#sha256"/>
        <DigestValue>6HGumsjBk9X1CzCPpkG1pJTBdVyGv7gAJ+RWNO+yDTc=</DigestValue>
      </Reference>
      <Reference URI="/xl/printerSettings/printerSettings1770.bin?ContentType=application/vnd.openxmlformats-officedocument.spreadsheetml.printerSettings">
        <DigestMethod Algorithm="http://www.w3.org/2001/04/xmlenc#sha256"/>
        <DigestValue>1easXUpors9wW02Nqy5x8cLEF/3ZKBH0i2lLjO2Zsk8=</DigestValue>
      </Reference>
      <Reference URI="/xl/printerSettings/printerSettings1771.bin?ContentType=application/vnd.openxmlformats-officedocument.spreadsheetml.printerSettings">
        <DigestMethod Algorithm="http://www.w3.org/2001/04/xmlenc#sha256"/>
        <DigestValue>4sf+1AWluvbpxJKPd2Oye0vW/vjaIC4T1BxgDzXmoXg=</DigestValue>
      </Reference>
      <Reference URI="/xl/printerSettings/printerSettings1772.bin?ContentType=application/vnd.openxmlformats-officedocument.spreadsheetml.printerSettings">
        <DigestMethod Algorithm="http://www.w3.org/2001/04/xmlenc#sha256"/>
        <DigestValue>1easXUpors9wW02Nqy5x8cLEF/3ZKBH0i2lLjO2Zsk8=</DigestValue>
      </Reference>
      <Reference URI="/xl/printerSettings/printerSettings1773.bin?ContentType=application/vnd.openxmlformats-officedocument.spreadsheetml.printerSettings">
        <DigestMethod Algorithm="http://www.w3.org/2001/04/xmlenc#sha256"/>
        <DigestValue>4sf+1AWluvbpxJKPd2Oye0vW/vjaIC4T1BxgDzXmoXg=</DigestValue>
      </Reference>
      <Reference URI="/xl/printerSettings/printerSettings1774.bin?ContentType=application/vnd.openxmlformats-officedocument.spreadsheetml.printerSettings">
        <DigestMethod Algorithm="http://www.w3.org/2001/04/xmlenc#sha256"/>
        <DigestValue>1easXUpors9wW02Nqy5x8cLEF/3ZKBH0i2lLjO2Zsk8=</DigestValue>
      </Reference>
      <Reference URI="/xl/printerSettings/printerSettings1775.bin?ContentType=application/vnd.openxmlformats-officedocument.spreadsheetml.printerSettings">
        <DigestMethod Algorithm="http://www.w3.org/2001/04/xmlenc#sha256"/>
        <DigestValue>4sf+1AWluvbpxJKPd2Oye0vW/vjaIC4T1BxgDzXmoXg=</DigestValue>
      </Reference>
      <Reference URI="/xl/printerSettings/printerSettings1776.bin?ContentType=application/vnd.openxmlformats-officedocument.spreadsheetml.printerSettings">
        <DigestMethod Algorithm="http://www.w3.org/2001/04/xmlenc#sha256"/>
        <DigestValue>4sf+1AWluvbpxJKPd2Oye0vW/vjaIC4T1BxgDzXmoXg=</DigestValue>
      </Reference>
      <Reference URI="/xl/printerSettings/printerSettings1777.bin?ContentType=application/vnd.openxmlformats-officedocument.spreadsheetml.printerSettings">
        <DigestMethod Algorithm="http://www.w3.org/2001/04/xmlenc#sha256"/>
        <DigestValue>AOaDuHtsifCB+3mFVZaFSjZ2jbySMm3+Pey0DhdCrvo=</DigestValue>
      </Reference>
      <Reference URI="/xl/printerSettings/printerSettings1778.bin?ContentType=application/vnd.openxmlformats-officedocument.spreadsheetml.printerSettings">
        <DigestMethod Algorithm="http://www.w3.org/2001/04/xmlenc#sha256"/>
        <DigestValue>4sf+1AWluvbpxJKPd2Oye0vW/vjaIC4T1BxgDzXmoXg=</DigestValue>
      </Reference>
      <Reference URI="/xl/printerSettings/printerSettings1779.bin?ContentType=application/vnd.openxmlformats-officedocument.spreadsheetml.printerSettings">
        <DigestMethod Algorithm="http://www.w3.org/2001/04/xmlenc#sha256"/>
        <DigestValue>4sf+1AWluvbpxJKPd2Oye0vW/vjaIC4T1BxgDzXmoXg=</DigestValue>
      </Reference>
      <Reference URI="/xl/printerSettings/printerSettings178.bin?ContentType=application/vnd.openxmlformats-officedocument.spreadsheetml.printerSettings">
        <DigestMethod Algorithm="http://www.w3.org/2001/04/xmlenc#sha256"/>
        <DigestValue>+n5QTe6/grUf3JPx5J0xBRGlKRI8XimZKbgxCQVlTOM=</DigestValue>
      </Reference>
      <Reference URI="/xl/printerSettings/printerSettings1780.bin?ContentType=application/vnd.openxmlformats-officedocument.spreadsheetml.printerSettings">
        <DigestMethod Algorithm="http://www.w3.org/2001/04/xmlenc#sha256"/>
        <DigestValue>+n5QTe6/grUf3JPx5J0xBRGlKRI8XimZKbgxCQVlTOM=</DigestValue>
      </Reference>
      <Reference URI="/xl/printerSettings/printerSettings1781.bin?ContentType=application/vnd.openxmlformats-officedocument.spreadsheetml.printerSettings">
        <DigestMethod Algorithm="http://www.w3.org/2001/04/xmlenc#sha256"/>
        <DigestValue>4sf+1AWluvbpxJKPd2Oye0vW/vjaIC4T1BxgDzXmoXg=</DigestValue>
      </Reference>
      <Reference URI="/xl/printerSettings/printerSettings1782.bin?ContentType=application/vnd.openxmlformats-officedocument.spreadsheetml.printerSettings">
        <DigestMethod Algorithm="http://www.w3.org/2001/04/xmlenc#sha256"/>
        <DigestValue>4sf+1AWluvbpxJKPd2Oye0vW/vjaIC4T1BxgDzXmoXg=</DigestValue>
      </Reference>
      <Reference URI="/xl/printerSettings/printerSettings1783.bin?ContentType=application/vnd.openxmlformats-officedocument.spreadsheetml.printerSettings">
        <DigestMethod Algorithm="http://www.w3.org/2001/04/xmlenc#sha256"/>
        <DigestValue>4sf+1AWluvbpxJKPd2Oye0vW/vjaIC4T1BxgDzXmoXg=</DigestValue>
      </Reference>
      <Reference URI="/xl/printerSettings/printerSettings1784.bin?ContentType=application/vnd.openxmlformats-officedocument.spreadsheetml.printerSettings">
        <DigestMethod Algorithm="http://www.w3.org/2001/04/xmlenc#sha256"/>
        <DigestValue>4sf+1AWluvbpxJKPd2Oye0vW/vjaIC4T1BxgDzXmoXg=</DigestValue>
      </Reference>
      <Reference URI="/xl/printerSettings/printerSettings1785.bin?ContentType=application/vnd.openxmlformats-officedocument.spreadsheetml.printerSettings">
        <DigestMethod Algorithm="http://www.w3.org/2001/04/xmlenc#sha256"/>
        <DigestValue>1easXUpors9wW02Nqy5x8cLEF/3ZKBH0i2lLjO2Zsk8=</DigestValue>
      </Reference>
      <Reference URI="/xl/printerSettings/printerSettings1786.bin?ContentType=application/vnd.openxmlformats-officedocument.spreadsheetml.printerSettings">
        <DigestMethod Algorithm="http://www.w3.org/2001/04/xmlenc#sha256"/>
        <DigestValue>4sf+1AWluvbpxJKPd2Oye0vW/vjaIC4T1BxgDzXmoXg=</DigestValue>
      </Reference>
      <Reference URI="/xl/printerSettings/printerSettings1787.bin?ContentType=application/vnd.openxmlformats-officedocument.spreadsheetml.printerSettings">
        <DigestMethod Algorithm="http://www.w3.org/2001/04/xmlenc#sha256"/>
        <DigestValue>AOaDuHtsifCB+3mFVZaFSjZ2jbySMm3+Pey0DhdCrvo=</DigestValue>
      </Reference>
      <Reference URI="/xl/printerSettings/printerSettings1788.bin?ContentType=application/vnd.openxmlformats-officedocument.spreadsheetml.printerSettings">
        <DigestMethod Algorithm="http://www.w3.org/2001/04/xmlenc#sha256"/>
        <DigestValue>4sf+1AWluvbpxJKPd2Oye0vW/vjaIC4T1BxgDzXmoXg=</DigestValue>
      </Reference>
      <Reference URI="/xl/printerSettings/printerSettings1789.bin?ContentType=application/vnd.openxmlformats-officedocument.spreadsheetml.printerSettings">
        <DigestMethod Algorithm="http://www.w3.org/2001/04/xmlenc#sha256"/>
        <DigestValue>AOaDuHtsifCB+3mFVZaFSjZ2jbySMm3+Pey0DhdCrvo=</DigestValue>
      </Reference>
      <Reference URI="/xl/printerSettings/printerSettings179.bin?ContentType=application/vnd.openxmlformats-officedocument.spreadsheetml.printerSettings">
        <DigestMethod Algorithm="http://www.w3.org/2001/04/xmlenc#sha256"/>
        <DigestValue>k5z4QFvXyp5vMq4FDANuvQxvNZ735cuotFRYxi91M4M=</DigestValue>
      </Reference>
      <Reference URI="/xl/printerSettings/printerSettings1790.bin?ContentType=application/vnd.openxmlformats-officedocument.spreadsheetml.printerSettings">
        <DigestMethod Algorithm="http://www.w3.org/2001/04/xmlenc#sha256"/>
        <DigestValue>4sf+1AWluvbpxJKPd2Oye0vW/vjaIC4T1BxgDzXmoXg=</DigestValue>
      </Reference>
      <Reference URI="/xl/printerSettings/printerSettings1791.bin?ContentType=application/vnd.openxmlformats-officedocument.spreadsheetml.printerSettings">
        <DigestMethod Algorithm="http://www.w3.org/2001/04/xmlenc#sha256"/>
        <DigestValue>1easXUpors9wW02Nqy5x8cLEF/3ZKBH0i2lLjO2Zsk8=</DigestValue>
      </Reference>
      <Reference URI="/xl/printerSettings/printerSettings1792.bin?ContentType=application/vnd.openxmlformats-officedocument.spreadsheetml.printerSettings">
        <DigestMethod Algorithm="http://www.w3.org/2001/04/xmlenc#sha256"/>
        <DigestValue>BTOxzcKZIvQQhAhp4BYDqpQOt7f3HZkmNdkUneQnlQ4=</DigestValue>
      </Reference>
      <Reference URI="/xl/printerSettings/printerSettings1793.bin?ContentType=application/vnd.openxmlformats-officedocument.spreadsheetml.printerSettings">
        <DigestMethod Algorithm="http://www.w3.org/2001/04/xmlenc#sha256"/>
        <DigestValue>BTOxzcKZIvQQhAhp4BYDqpQOt7f3HZkmNdkUneQnlQ4=</DigestValue>
      </Reference>
      <Reference URI="/xl/printerSettings/printerSettings1794.bin?ContentType=application/vnd.openxmlformats-officedocument.spreadsheetml.printerSettings">
        <DigestMethod Algorithm="http://www.w3.org/2001/04/xmlenc#sha256"/>
        <DigestValue>4sf+1AWluvbpxJKPd2Oye0vW/vjaIC4T1BxgDzXmoXg=</DigestValue>
      </Reference>
      <Reference URI="/xl/printerSettings/printerSettings1795.bin?ContentType=application/vnd.openxmlformats-officedocument.spreadsheetml.printerSettings">
        <DigestMethod Algorithm="http://www.w3.org/2001/04/xmlenc#sha256"/>
        <DigestValue>BTOxzcKZIvQQhAhp4BYDqpQOt7f3HZkmNdkUneQnlQ4=</DigestValue>
      </Reference>
      <Reference URI="/xl/printerSettings/printerSettings1796.bin?ContentType=application/vnd.openxmlformats-officedocument.spreadsheetml.printerSettings">
        <DigestMethod Algorithm="http://www.w3.org/2001/04/xmlenc#sha256"/>
        <DigestValue>4sf+1AWluvbpxJKPd2Oye0vW/vjaIC4T1BxgDzXmoXg=</DigestValue>
      </Reference>
      <Reference URI="/xl/printerSettings/printerSettings1797.bin?ContentType=application/vnd.openxmlformats-officedocument.spreadsheetml.printerSettings">
        <DigestMethod Algorithm="http://www.w3.org/2001/04/xmlenc#sha256"/>
        <DigestValue>4sf+1AWluvbpxJKPd2Oye0vW/vjaIC4T1BxgDzXmoXg=</DigestValue>
      </Reference>
      <Reference URI="/xl/printerSettings/printerSettings1798.bin?ContentType=application/vnd.openxmlformats-officedocument.spreadsheetml.printerSettings">
        <DigestMethod Algorithm="http://www.w3.org/2001/04/xmlenc#sha256"/>
        <DigestValue>4sf+1AWluvbpxJKPd2Oye0vW/vjaIC4T1BxgDzXmoXg=</DigestValue>
      </Reference>
      <Reference URI="/xl/printerSettings/printerSettings1799.bin?ContentType=application/vnd.openxmlformats-officedocument.spreadsheetml.printerSettings">
        <DigestMethod Algorithm="http://www.w3.org/2001/04/xmlenc#sha256"/>
        <DigestValue>1easXUpors9wW02Nqy5x8cLEF/3ZKBH0i2lLjO2Zsk8=</DigestValue>
      </Reference>
      <Reference URI="/xl/printerSettings/printerSettings18.bin?ContentType=application/vnd.openxmlformats-officedocument.spreadsheetml.printerSettings">
        <DigestMethod Algorithm="http://www.w3.org/2001/04/xmlenc#sha256"/>
        <DigestValue>AOaDuHtsifCB+3mFVZaFSjZ2jbySMm3+Pey0DhdCrvo=</DigestValue>
      </Reference>
      <Reference URI="/xl/printerSettings/printerSettings180.bin?ContentType=application/vnd.openxmlformats-officedocument.spreadsheetml.printerSettings">
        <DigestMethod Algorithm="http://www.w3.org/2001/04/xmlenc#sha256"/>
        <DigestValue>6HGumsjBk9X1CzCPpkG1pJTBdVyGv7gAJ+RWNO+yDTc=</DigestValue>
      </Reference>
      <Reference URI="/xl/printerSettings/printerSettings1800.bin?ContentType=application/vnd.openxmlformats-officedocument.spreadsheetml.printerSettings">
        <DigestMethod Algorithm="http://www.w3.org/2001/04/xmlenc#sha256"/>
        <DigestValue>4sf+1AWluvbpxJKPd2Oye0vW/vjaIC4T1BxgDzXmoXg=</DigestValue>
      </Reference>
      <Reference URI="/xl/printerSettings/printerSettings1801.bin?ContentType=application/vnd.openxmlformats-officedocument.spreadsheetml.printerSettings">
        <DigestMethod Algorithm="http://www.w3.org/2001/04/xmlenc#sha256"/>
        <DigestValue>1easXUpors9wW02Nqy5x8cLEF/3ZKBH0i2lLjO2Zsk8=</DigestValue>
      </Reference>
      <Reference URI="/xl/printerSettings/printerSettings1802.bin?ContentType=application/vnd.openxmlformats-officedocument.spreadsheetml.printerSettings">
        <DigestMethod Algorithm="http://www.w3.org/2001/04/xmlenc#sha256"/>
        <DigestValue>1easXUpors9wW02Nqy5x8cLEF/3ZKBH0i2lLjO2Zsk8=</DigestValue>
      </Reference>
      <Reference URI="/xl/printerSettings/printerSettings1803.bin?ContentType=application/vnd.openxmlformats-officedocument.spreadsheetml.printerSettings">
        <DigestMethod Algorithm="http://www.w3.org/2001/04/xmlenc#sha256"/>
        <DigestValue>1easXUpors9wW02Nqy5x8cLEF/3ZKBH0i2lLjO2Zsk8=</DigestValue>
      </Reference>
      <Reference URI="/xl/printerSettings/printerSettings1804.bin?ContentType=application/vnd.openxmlformats-officedocument.spreadsheetml.printerSettings">
        <DigestMethod Algorithm="http://www.w3.org/2001/04/xmlenc#sha256"/>
        <DigestValue>4sf+1AWluvbpxJKPd2Oye0vW/vjaIC4T1BxgDzXmoXg=</DigestValue>
      </Reference>
      <Reference URI="/xl/printerSettings/printerSettings1805.bin?ContentType=application/vnd.openxmlformats-officedocument.spreadsheetml.printerSettings">
        <DigestMethod Algorithm="http://www.w3.org/2001/04/xmlenc#sha256"/>
        <DigestValue>4sf+1AWluvbpxJKPd2Oye0vW/vjaIC4T1BxgDzXmoXg=</DigestValue>
      </Reference>
      <Reference URI="/xl/printerSettings/printerSettings1806.bin?ContentType=application/vnd.openxmlformats-officedocument.spreadsheetml.printerSettings">
        <DigestMethod Algorithm="http://www.w3.org/2001/04/xmlenc#sha256"/>
        <DigestValue>AOaDuHtsifCB+3mFVZaFSjZ2jbySMm3+Pey0DhdCrvo=</DigestValue>
      </Reference>
      <Reference URI="/xl/printerSettings/printerSettings1807.bin?ContentType=application/vnd.openxmlformats-officedocument.spreadsheetml.printerSettings">
        <DigestMethod Algorithm="http://www.w3.org/2001/04/xmlenc#sha256"/>
        <DigestValue>4sf+1AWluvbpxJKPd2Oye0vW/vjaIC4T1BxgDzXmoXg=</DigestValue>
      </Reference>
      <Reference URI="/xl/printerSettings/printerSettings1808.bin?ContentType=application/vnd.openxmlformats-officedocument.spreadsheetml.printerSettings">
        <DigestMethod Algorithm="http://www.w3.org/2001/04/xmlenc#sha256"/>
        <DigestValue>4sf+1AWluvbpxJKPd2Oye0vW/vjaIC4T1BxgDzXmoXg=</DigestValue>
      </Reference>
      <Reference URI="/xl/printerSettings/printerSettings1809.bin?ContentType=application/vnd.openxmlformats-officedocument.spreadsheetml.printerSettings">
        <DigestMethod Algorithm="http://www.w3.org/2001/04/xmlenc#sha256"/>
        <DigestValue>4sf+1AWluvbpxJKPd2Oye0vW/vjaIC4T1BxgDzXmoXg=</DigestValue>
      </Reference>
      <Reference URI="/xl/printerSettings/printerSettings181.bin?ContentType=application/vnd.openxmlformats-officedocument.spreadsheetml.printerSettings">
        <DigestMethod Algorithm="http://www.w3.org/2001/04/xmlenc#sha256"/>
        <DigestValue>6HGumsjBk9X1CzCPpkG1pJTBdVyGv7gAJ+RWNO+yDTc=</DigestValue>
      </Reference>
      <Reference URI="/xl/printerSettings/printerSettings1810.bin?ContentType=application/vnd.openxmlformats-officedocument.spreadsheetml.printerSettings">
        <DigestMethod Algorithm="http://www.w3.org/2001/04/xmlenc#sha256"/>
        <DigestValue>4sf+1AWluvbpxJKPd2Oye0vW/vjaIC4T1BxgDzXmoXg=</DigestValue>
      </Reference>
      <Reference URI="/xl/printerSettings/printerSettings1811.bin?ContentType=application/vnd.openxmlformats-officedocument.spreadsheetml.printerSettings">
        <DigestMethod Algorithm="http://www.w3.org/2001/04/xmlenc#sha256"/>
        <DigestValue>4sf+1AWluvbpxJKPd2Oye0vW/vjaIC4T1BxgDzXmoXg=</DigestValue>
      </Reference>
      <Reference URI="/xl/printerSettings/printerSettings1812.bin?ContentType=application/vnd.openxmlformats-officedocument.spreadsheetml.printerSettings">
        <DigestMethod Algorithm="http://www.w3.org/2001/04/xmlenc#sha256"/>
        <DigestValue>1easXUpors9wW02Nqy5x8cLEF/3ZKBH0i2lLjO2Zsk8=</DigestValue>
      </Reference>
      <Reference URI="/xl/printerSettings/printerSettings1813.bin?ContentType=application/vnd.openxmlformats-officedocument.spreadsheetml.printerSettings">
        <DigestMethod Algorithm="http://www.w3.org/2001/04/xmlenc#sha256"/>
        <DigestValue>1easXUpors9wW02Nqy5x8cLEF/3ZKBH0i2lLjO2Zsk8=</DigestValue>
      </Reference>
      <Reference URI="/xl/printerSettings/printerSettings1814.bin?ContentType=application/vnd.openxmlformats-officedocument.spreadsheetml.printerSettings">
        <DigestMethod Algorithm="http://www.w3.org/2001/04/xmlenc#sha256"/>
        <DigestValue>4sf+1AWluvbpxJKPd2Oye0vW/vjaIC4T1BxgDzXmoXg=</DigestValue>
      </Reference>
      <Reference URI="/xl/printerSettings/printerSettings1815.bin?ContentType=application/vnd.openxmlformats-officedocument.spreadsheetml.printerSettings">
        <DigestMethod Algorithm="http://www.w3.org/2001/04/xmlenc#sha256"/>
        <DigestValue>AOaDuHtsifCB+3mFVZaFSjZ2jbySMm3+Pey0DhdCrvo=</DigestValue>
      </Reference>
      <Reference URI="/xl/printerSettings/printerSettings1816.bin?ContentType=application/vnd.openxmlformats-officedocument.spreadsheetml.printerSettings">
        <DigestMethod Algorithm="http://www.w3.org/2001/04/xmlenc#sha256"/>
        <DigestValue>AOaDuHtsifCB+3mFVZaFSjZ2jbySMm3+Pey0DhdCrvo=</DigestValue>
      </Reference>
      <Reference URI="/xl/printerSettings/printerSettings1817.bin?ContentType=application/vnd.openxmlformats-officedocument.spreadsheetml.printerSettings">
        <DigestMethod Algorithm="http://www.w3.org/2001/04/xmlenc#sha256"/>
        <DigestValue>1easXUpors9wW02Nqy5x8cLEF/3ZKBH0i2lLjO2Zsk8=</DigestValue>
      </Reference>
      <Reference URI="/xl/printerSettings/printerSettings1818.bin?ContentType=application/vnd.openxmlformats-officedocument.spreadsheetml.printerSettings">
        <DigestMethod Algorithm="http://www.w3.org/2001/04/xmlenc#sha256"/>
        <DigestValue>4sf+1AWluvbpxJKPd2Oye0vW/vjaIC4T1BxgDzXmoXg=</DigestValue>
      </Reference>
      <Reference URI="/xl/printerSettings/printerSettings1819.bin?ContentType=application/vnd.openxmlformats-officedocument.spreadsheetml.printerSettings">
        <DigestMethod Algorithm="http://www.w3.org/2001/04/xmlenc#sha256"/>
        <DigestValue>BTOxzcKZIvQQhAhp4BYDqpQOt7f3HZkmNdkUneQnlQ4=</DigestValue>
      </Reference>
      <Reference URI="/xl/printerSettings/printerSettings182.bin?ContentType=application/vnd.openxmlformats-officedocument.spreadsheetml.printerSettings">
        <DigestMethod Algorithm="http://www.w3.org/2001/04/xmlenc#sha256"/>
        <DigestValue>6HGumsjBk9X1CzCPpkG1pJTBdVyGv7gAJ+RWNO+yDTc=</DigestValue>
      </Reference>
      <Reference URI="/xl/printerSettings/printerSettings1820.bin?ContentType=application/vnd.openxmlformats-officedocument.spreadsheetml.printerSettings">
        <DigestMethod Algorithm="http://www.w3.org/2001/04/xmlenc#sha256"/>
        <DigestValue>BTOxzcKZIvQQhAhp4BYDqpQOt7f3HZkmNdkUneQnlQ4=</DigestValue>
      </Reference>
      <Reference URI="/xl/printerSettings/printerSettings1821.bin?ContentType=application/vnd.openxmlformats-officedocument.spreadsheetml.printerSettings">
        <DigestMethod Algorithm="http://www.w3.org/2001/04/xmlenc#sha256"/>
        <DigestValue>4sf+1AWluvbpxJKPd2Oye0vW/vjaIC4T1BxgDzXmoXg=</DigestValue>
      </Reference>
      <Reference URI="/xl/printerSettings/printerSettings1822.bin?ContentType=application/vnd.openxmlformats-officedocument.spreadsheetml.printerSettings">
        <DigestMethod Algorithm="http://www.w3.org/2001/04/xmlenc#sha256"/>
        <DigestValue>BTOxzcKZIvQQhAhp4BYDqpQOt7f3HZkmNdkUneQnlQ4=</DigestValue>
      </Reference>
      <Reference URI="/xl/printerSettings/printerSettings1823.bin?ContentType=application/vnd.openxmlformats-officedocument.spreadsheetml.printerSettings">
        <DigestMethod Algorithm="http://www.w3.org/2001/04/xmlenc#sha256"/>
        <DigestValue>4sf+1AWluvbpxJKPd2Oye0vW/vjaIC4T1BxgDzXmoXg=</DigestValue>
      </Reference>
      <Reference URI="/xl/printerSettings/printerSettings1824.bin?ContentType=application/vnd.openxmlformats-officedocument.spreadsheetml.printerSettings">
        <DigestMethod Algorithm="http://www.w3.org/2001/04/xmlenc#sha256"/>
        <DigestValue>4sf+1AWluvbpxJKPd2Oye0vW/vjaIC4T1BxgDzXmoXg=</DigestValue>
      </Reference>
      <Reference URI="/xl/printerSettings/printerSettings1825.bin?ContentType=application/vnd.openxmlformats-officedocument.spreadsheetml.printerSettings">
        <DigestMethod Algorithm="http://www.w3.org/2001/04/xmlenc#sha256"/>
        <DigestValue>4sf+1AWluvbpxJKPd2Oye0vW/vjaIC4T1BxgDzXmoXg=</DigestValue>
      </Reference>
      <Reference URI="/xl/printerSettings/printerSettings1826.bin?ContentType=application/vnd.openxmlformats-officedocument.spreadsheetml.printerSettings">
        <DigestMethod Algorithm="http://www.w3.org/2001/04/xmlenc#sha256"/>
        <DigestValue>1easXUpors9wW02Nqy5x8cLEF/3ZKBH0i2lLjO2Zsk8=</DigestValue>
      </Reference>
      <Reference URI="/xl/printerSettings/printerSettings1827.bin?ContentType=application/vnd.openxmlformats-officedocument.spreadsheetml.printerSettings">
        <DigestMethod Algorithm="http://www.w3.org/2001/04/xmlenc#sha256"/>
        <DigestValue>4sf+1AWluvbpxJKPd2Oye0vW/vjaIC4T1BxgDzXmoXg=</DigestValue>
      </Reference>
      <Reference URI="/xl/printerSettings/printerSettings1828.bin?ContentType=application/vnd.openxmlformats-officedocument.spreadsheetml.printerSettings">
        <DigestMethod Algorithm="http://www.w3.org/2001/04/xmlenc#sha256"/>
        <DigestValue>1easXUpors9wW02Nqy5x8cLEF/3ZKBH0i2lLjO2Zsk8=</DigestValue>
      </Reference>
      <Reference URI="/xl/printerSettings/printerSettings1829.bin?ContentType=application/vnd.openxmlformats-officedocument.spreadsheetml.printerSettings">
        <DigestMethod Algorithm="http://www.w3.org/2001/04/xmlenc#sha256"/>
        <DigestValue>1easXUpors9wW02Nqy5x8cLEF/3ZKBH0i2lLjO2Zsk8=</DigestValue>
      </Reference>
      <Reference URI="/xl/printerSettings/printerSettings183.bin?ContentType=application/vnd.openxmlformats-officedocument.spreadsheetml.printerSettings">
        <DigestMethod Algorithm="http://www.w3.org/2001/04/xmlenc#sha256"/>
        <DigestValue>6HGumsjBk9X1CzCPpkG1pJTBdVyGv7gAJ+RWNO+yDTc=</DigestValue>
      </Reference>
      <Reference URI="/xl/printerSettings/printerSettings1830.bin?ContentType=application/vnd.openxmlformats-officedocument.spreadsheetml.printerSettings">
        <DigestMethod Algorithm="http://www.w3.org/2001/04/xmlenc#sha256"/>
        <DigestValue>1easXUpors9wW02Nqy5x8cLEF/3ZKBH0i2lLjO2Zsk8=</DigestValue>
      </Reference>
      <Reference URI="/xl/printerSettings/printerSettings1831.bin?ContentType=application/vnd.openxmlformats-officedocument.spreadsheetml.printerSettings">
        <DigestMethod Algorithm="http://www.w3.org/2001/04/xmlenc#sha256"/>
        <DigestValue>4sf+1AWluvbpxJKPd2Oye0vW/vjaIC4T1BxgDzXmoXg=</DigestValue>
      </Reference>
      <Reference URI="/xl/printerSettings/printerSettings1832.bin?ContentType=application/vnd.openxmlformats-officedocument.spreadsheetml.printerSettings">
        <DigestMethod Algorithm="http://www.w3.org/2001/04/xmlenc#sha256"/>
        <DigestValue>4sf+1AWluvbpxJKPd2Oye0vW/vjaIC4T1BxgDzXmoXg=</DigestValue>
      </Reference>
      <Reference URI="/xl/printerSettings/printerSettings1833.bin?ContentType=application/vnd.openxmlformats-officedocument.spreadsheetml.printerSettings">
        <DigestMethod Algorithm="http://www.w3.org/2001/04/xmlenc#sha256"/>
        <DigestValue>AOaDuHtsifCB+3mFVZaFSjZ2jbySMm3+Pey0DhdCrvo=</DigestValue>
      </Reference>
      <Reference URI="/xl/printerSettings/printerSettings1834.bin?ContentType=application/vnd.openxmlformats-officedocument.spreadsheetml.printerSettings">
        <DigestMethod Algorithm="http://www.w3.org/2001/04/xmlenc#sha256"/>
        <DigestValue>4sf+1AWluvbpxJKPd2Oye0vW/vjaIC4T1BxgDzXmoXg=</DigestValue>
      </Reference>
      <Reference URI="/xl/printerSettings/printerSettings1835.bin?ContentType=application/vnd.openxmlformats-officedocument.spreadsheetml.printerSettings">
        <DigestMethod Algorithm="http://www.w3.org/2001/04/xmlenc#sha256"/>
        <DigestValue>4sf+1AWluvbpxJKPd2Oye0vW/vjaIC4T1BxgDzXmoXg=</DigestValue>
      </Reference>
      <Reference URI="/xl/printerSettings/printerSettings1836.bin?ContentType=application/vnd.openxmlformats-officedocument.spreadsheetml.printerSettings">
        <DigestMethod Algorithm="http://www.w3.org/2001/04/xmlenc#sha256"/>
        <DigestValue>4sf+1AWluvbpxJKPd2Oye0vW/vjaIC4T1BxgDzXmoXg=</DigestValue>
      </Reference>
      <Reference URI="/xl/printerSettings/printerSettings1837.bin?ContentType=application/vnd.openxmlformats-officedocument.spreadsheetml.printerSettings">
        <DigestMethod Algorithm="http://www.w3.org/2001/04/xmlenc#sha256"/>
        <DigestValue>4sf+1AWluvbpxJKPd2Oye0vW/vjaIC4T1BxgDzXmoXg=</DigestValue>
      </Reference>
      <Reference URI="/xl/printerSettings/printerSettings1838.bin?ContentType=application/vnd.openxmlformats-officedocument.spreadsheetml.printerSettings">
        <DigestMethod Algorithm="http://www.w3.org/2001/04/xmlenc#sha256"/>
        <DigestValue>4sf+1AWluvbpxJKPd2Oye0vW/vjaIC4T1BxgDzXmoXg=</DigestValue>
      </Reference>
      <Reference URI="/xl/printerSettings/printerSettings1839.bin?ContentType=application/vnd.openxmlformats-officedocument.spreadsheetml.printerSettings">
        <DigestMethod Algorithm="http://www.w3.org/2001/04/xmlenc#sha256"/>
        <DigestValue>1easXUpors9wW02Nqy5x8cLEF/3ZKBH0i2lLjO2Zsk8=</DigestValue>
      </Reference>
      <Reference URI="/xl/printerSettings/printerSettings184.bin?ContentType=application/vnd.openxmlformats-officedocument.spreadsheetml.printerSettings">
        <DigestMethod Algorithm="http://www.w3.org/2001/04/xmlenc#sha256"/>
        <DigestValue>6HGumsjBk9X1CzCPpkG1pJTBdVyGv7gAJ+RWNO+yDTc=</DigestValue>
      </Reference>
      <Reference URI="/xl/printerSettings/printerSettings1840.bin?ContentType=application/vnd.openxmlformats-officedocument.spreadsheetml.printerSettings">
        <DigestMethod Algorithm="http://www.w3.org/2001/04/xmlenc#sha256"/>
        <DigestValue>1easXUpors9wW02Nqy5x8cLEF/3ZKBH0i2lLjO2Zsk8=</DigestValue>
      </Reference>
      <Reference URI="/xl/printerSettings/printerSettings1841.bin?ContentType=application/vnd.openxmlformats-officedocument.spreadsheetml.printerSettings">
        <DigestMethod Algorithm="http://www.w3.org/2001/04/xmlenc#sha256"/>
        <DigestValue>4sf+1AWluvbpxJKPd2Oye0vW/vjaIC4T1BxgDzXmoXg=</DigestValue>
      </Reference>
      <Reference URI="/xl/printerSettings/printerSettings1842.bin?ContentType=application/vnd.openxmlformats-officedocument.spreadsheetml.printerSettings">
        <DigestMethod Algorithm="http://www.w3.org/2001/04/xmlenc#sha256"/>
        <DigestValue>AOaDuHtsifCB+3mFVZaFSjZ2jbySMm3+Pey0DhdCrvo=</DigestValue>
      </Reference>
      <Reference URI="/xl/printerSettings/printerSettings1843.bin?ContentType=application/vnd.openxmlformats-officedocument.spreadsheetml.printerSettings">
        <DigestMethod Algorithm="http://www.w3.org/2001/04/xmlenc#sha256"/>
        <DigestValue>AOaDuHtsifCB+3mFVZaFSjZ2jbySMm3+Pey0DhdCrvo=</DigestValue>
      </Reference>
      <Reference URI="/xl/printerSettings/printerSettings1844.bin?ContentType=application/vnd.openxmlformats-officedocument.spreadsheetml.printerSettings">
        <DigestMethod Algorithm="http://www.w3.org/2001/04/xmlenc#sha256"/>
        <DigestValue>1easXUpors9wW02Nqy5x8cLEF/3ZKBH0i2lLjO2Zsk8=</DigestValue>
      </Reference>
      <Reference URI="/xl/printerSettings/printerSettings1845.bin?ContentType=application/vnd.openxmlformats-officedocument.spreadsheetml.printerSettings">
        <DigestMethod Algorithm="http://www.w3.org/2001/04/xmlenc#sha256"/>
        <DigestValue>4sf+1AWluvbpxJKPd2Oye0vW/vjaIC4T1BxgDzXmoXg=</DigestValue>
      </Reference>
      <Reference URI="/xl/printerSettings/printerSettings1846.bin?ContentType=application/vnd.openxmlformats-officedocument.spreadsheetml.printerSettings">
        <DigestMethod Algorithm="http://www.w3.org/2001/04/xmlenc#sha256"/>
        <DigestValue>BTOxzcKZIvQQhAhp4BYDqpQOt7f3HZkmNdkUneQnlQ4=</DigestValue>
      </Reference>
      <Reference URI="/xl/printerSettings/printerSettings1847.bin?ContentType=application/vnd.openxmlformats-officedocument.spreadsheetml.printerSettings">
        <DigestMethod Algorithm="http://www.w3.org/2001/04/xmlenc#sha256"/>
        <DigestValue>BTOxzcKZIvQQhAhp4BYDqpQOt7f3HZkmNdkUneQnlQ4=</DigestValue>
      </Reference>
      <Reference URI="/xl/printerSettings/printerSettings1848.bin?ContentType=application/vnd.openxmlformats-officedocument.spreadsheetml.printerSettings">
        <DigestMethod Algorithm="http://www.w3.org/2001/04/xmlenc#sha256"/>
        <DigestValue>4sf+1AWluvbpxJKPd2Oye0vW/vjaIC4T1BxgDzXmoXg=</DigestValue>
      </Reference>
      <Reference URI="/xl/printerSettings/printerSettings1849.bin?ContentType=application/vnd.openxmlformats-officedocument.spreadsheetml.printerSettings">
        <DigestMethod Algorithm="http://www.w3.org/2001/04/xmlenc#sha256"/>
        <DigestValue>BTOxzcKZIvQQhAhp4BYDqpQOt7f3HZkmNdkUneQnlQ4=</DigestValue>
      </Reference>
      <Reference URI="/xl/printerSettings/printerSettings185.bin?ContentType=application/vnd.openxmlformats-officedocument.spreadsheetml.printerSettings">
        <DigestMethod Algorithm="http://www.w3.org/2001/04/xmlenc#sha256"/>
        <DigestValue>6HGumsjBk9X1CzCPpkG1pJTBdVyGv7gAJ+RWNO+yDTc=</DigestValue>
      </Reference>
      <Reference URI="/xl/printerSettings/printerSettings1850.bin?ContentType=application/vnd.openxmlformats-officedocument.spreadsheetml.printerSettings">
        <DigestMethod Algorithm="http://www.w3.org/2001/04/xmlenc#sha256"/>
        <DigestValue>4sf+1AWluvbpxJKPd2Oye0vW/vjaIC4T1BxgDzXmoXg=</DigestValue>
      </Reference>
      <Reference URI="/xl/printerSettings/printerSettings1851.bin?ContentType=application/vnd.openxmlformats-officedocument.spreadsheetml.printerSettings">
        <DigestMethod Algorithm="http://www.w3.org/2001/04/xmlenc#sha256"/>
        <DigestValue>4sf+1AWluvbpxJKPd2Oye0vW/vjaIC4T1BxgDzXmoXg=</DigestValue>
      </Reference>
      <Reference URI="/xl/printerSettings/printerSettings1852.bin?ContentType=application/vnd.openxmlformats-officedocument.spreadsheetml.printerSettings">
        <DigestMethod Algorithm="http://www.w3.org/2001/04/xmlenc#sha256"/>
        <DigestValue>4sf+1AWluvbpxJKPd2Oye0vW/vjaIC4T1BxgDzXmoXg=</DigestValue>
      </Reference>
      <Reference URI="/xl/printerSettings/printerSettings1853.bin?ContentType=application/vnd.openxmlformats-officedocument.spreadsheetml.printerSettings">
        <DigestMethod Algorithm="http://www.w3.org/2001/04/xmlenc#sha256"/>
        <DigestValue>1easXUpors9wW02Nqy5x8cLEF/3ZKBH0i2lLjO2Zsk8=</DigestValue>
      </Reference>
      <Reference URI="/xl/printerSettings/printerSettings1854.bin?ContentType=application/vnd.openxmlformats-officedocument.spreadsheetml.printerSettings">
        <DigestMethod Algorithm="http://www.w3.org/2001/04/xmlenc#sha256"/>
        <DigestValue>4sf+1AWluvbpxJKPd2Oye0vW/vjaIC4T1BxgDzXmoXg=</DigestValue>
      </Reference>
      <Reference URI="/xl/printerSettings/printerSettings1855.bin?ContentType=application/vnd.openxmlformats-officedocument.spreadsheetml.printerSettings">
        <DigestMethod Algorithm="http://www.w3.org/2001/04/xmlenc#sha256"/>
        <DigestValue>1easXUpors9wW02Nqy5x8cLEF/3ZKBH0i2lLjO2Zsk8=</DigestValue>
      </Reference>
      <Reference URI="/xl/printerSettings/printerSettings1856.bin?ContentType=application/vnd.openxmlformats-officedocument.spreadsheetml.printerSettings">
        <DigestMethod Algorithm="http://www.w3.org/2001/04/xmlenc#sha256"/>
        <DigestValue>1easXUpors9wW02Nqy5x8cLEF/3ZKBH0i2lLjO2Zsk8=</DigestValue>
      </Reference>
      <Reference URI="/xl/printerSettings/printerSettings1857.bin?ContentType=application/vnd.openxmlformats-officedocument.spreadsheetml.printerSettings">
        <DigestMethod Algorithm="http://www.w3.org/2001/04/xmlenc#sha256"/>
        <DigestValue>1easXUpors9wW02Nqy5x8cLEF/3ZKBH0i2lLjO2Zsk8=</DigestValue>
      </Reference>
      <Reference URI="/xl/printerSettings/printerSettings1858.bin?ContentType=application/vnd.openxmlformats-officedocument.spreadsheetml.printerSettings">
        <DigestMethod Algorithm="http://www.w3.org/2001/04/xmlenc#sha256"/>
        <DigestValue>4sf+1AWluvbpxJKPd2Oye0vW/vjaIC4T1BxgDzXmoXg=</DigestValue>
      </Reference>
      <Reference URI="/xl/printerSettings/printerSettings1859.bin?ContentType=application/vnd.openxmlformats-officedocument.spreadsheetml.printerSettings">
        <DigestMethod Algorithm="http://www.w3.org/2001/04/xmlenc#sha256"/>
        <DigestValue>4sf+1AWluvbpxJKPd2Oye0vW/vjaIC4T1BxgDzXmoXg=</DigestValue>
      </Reference>
      <Reference URI="/xl/printerSettings/printerSettings186.bin?ContentType=application/vnd.openxmlformats-officedocument.spreadsheetml.printerSettings">
        <DigestMethod Algorithm="http://www.w3.org/2001/04/xmlenc#sha256"/>
        <DigestValue>6HGumsjBk9X1CzCPpkG1pJTBdVyGv7gAJ+RWNO+yDTc=</DigestValue>
      </Reference>
      <Reference URI="/xl/printerSettings/printerSettings1860.bin?ContentType=application/vnd.openxmlformats-officedocument.spreadsheetml.printerSettings">
        <DigestMethod Algorithm="http://www.w3.org/2001/04/xmlenc#sha256"/>
        <DigestValue>AOaDuHtsifCB+3mFVZaFSjZ2jbySMm3+Pey0DhdCrvo=</DigestValue>
      </Reference>
      <Reference URI="/xl/printerSettings/printerSettings1861.bin?ContentType=application/vnd.openxmlformats-officedocument.spreadsheetml.printerSettings">
        <DigestMethod Algorithm="http://www.w3.org/2001/04/xmlenc#sha256"/>
        <DigestValue>4sf+1AWluvbpxJKPd2Oye0vW/vjaIC4T1BxgDzXmoXg=</DigestValue>
      </Reference>
      <Reference URI="/xl/printerSettings/printerSettings1862.bin?ContentType=application/vnd.openxmlformats-officedocument.spreadsheetml.printerSettings">
        <DigestMethod Algorithm="http://www.w3.org/2001/04/xmlenc#sha256"/>
        <DigestValue>4sf+1AWluvbpxJKPd2Oye0vW/vjaIC4T1BxgDzXmoXg=</DigestValue>
      </Reference>
      <Reference URI="/xl/printerSettings/printerSettings1863.bin?ContentType=application/vnd.openxmlformats-officedocument.spreadsheetml.printerSettings">
        <DigestMethod Algorithm="http://www.w3.org/2001/04/xmlenc#sha256"/>
        <DigestValue>4sf+1AWluvbpxJKPd2Oye0vW/vjaIC4T1BxgDzXmoXg=</DigestValue>
      </Reference>
      <Reference URI="/xl/printerSettings/printerSettings1864.bin?ContentType=application/vnd.openxmlformats-officedocument.spreadsheetml.printerSettings">
        <DigestMethod Algorithm="http://www.w3.org/2001/04/xmlenc#sha256"/>
        <DigestValue>4sf+1AWluvbpxJKPd2Oye0vW/vjaIC4T1BxgDzXmoXg=</DigestValue>
      </Reference>
      <Reference URI="/xl/printerSettings/printerSettings1865.bin?ContentType=application/vnd.openxmlformats-officedocument.spreadsheetml.printerSettings">
        <DigestMethod Algorithm="http://www.w3.org/2001/04/xmlenc#sha256"/>
        <DigestValue>4sf+1AWluvbpxJKPd2Oye0vW/vjaIC4T1BxgDzXmoXg=</DigestValue>
      </Reference>
      <Reference URI="/xl/printerSettings/printerSettings1866.bin?ContentType=application/vnd.openxmlformats-officedocument.spreadsheetml.printerSettings">
        <DigestMethod Algorithm="http://www.w3.org/2001/04/xmlenc#sha256"/>
        <DigestValue>4sf+1AWluvbpxJKPd2Oye0vW/vjaIC4T1BxgDzXmoXg=</DigestValue>
      </Reference>
      <Reference URI="/xl/printerSettings/printerSettings1867.bin?ContentType=application/vnd.openxmlformats-officedocument.spreadsheetml.printerSettings">
        <DigestMethod Algorithm="http://www.w3.org/2001/04/xmlenc#sha256"/>
        <DigestValue>1easXUpors9wW02Nqy5x8cLEF/3ZKBH0i2lLjO2Zsk8=</DigestValue>
      </Reference>
      <Reference URI="/xl/printerSettings/printerSettings1868.bin?ContentType=application/vnd.openxmlformats-officedocument.spreadsheetml.printerSettings">
        <DigestMethod Algorithm="http://www.w3.org/2001/04/xmlenc#sha256"/>
        <DigestValue>1easXUpors9wW02Nqy5x8cLEF/3ZKBH0i2lLjO2Zsk8=</DigestValue>
      </Reference>
      <Reference URI="/xl/printerSettings/printerSettings1869.bin?ContentType=application/vnd.openxmlformats-officedocument.spreadsheetml.printerSettings">
        <DigestMethod Algorithm="http://www.w3.org/2001/04/xmlenc#sha256"/>
        <DigestValue>4sf+1AWluvbpxJKPd2Oye0vW/vjaIC4T1BxgDzXmoXg=</DigestValue>
      </Reference>
      <Reference URI="/xl/printerSettings/printerSettings187.bin?ContentType=application/vnd.openxmlformats-officedocument.spreadsheetml.printerSettings">
        <DigestMethod Algorithm="http://www.w3.org/2001/04/xmlenc#sha256"/>
        <DigestValue>4sf+1AWluvbpxJKPd2Oye0vW/vjaIC4T1BxgDzXmoXg=</DigestValue>
      </Reference>
      <Reference URI="/xl/printerSettings/printerSettings1870.bin?ContentType=application/vnd.openxmlformats-officedocument.spreadsheetml.printerSettings">
        <DigestMethod Algorithm="http://www.w3.org/2001/04/xmlenc#sha256"/>
        <DigestValue>AOaDuHtsifCB+3mFVZaFSjZ2jbySMm3+Pey0DhdCrvo=</DigestValue>
      </Reference>
      <Reference URI="/xl/printerSettings/printerSettings1871.bin?ContentType=application/vnd.openxmlformats-officedocument.spreadsheetml.printerSettings">
        <DigestMethod Algorithm="http://www.w3.org/2001/04/xmlenc#sha256"/>
        <DigestValue>AOaDuHtsifCB+3mFVZaFSjZ2jbySMm3+Pey0DhdCrvo=</DigestValue>
      </Reference>
      <Reference URI="/xl/printerSettings/printerSettings1872.bin?ContentType=application/vnd.openxmlformats-officedocument.spreadsheetml.printerSettings">
        <DigestMethod Algorithm="http://www.w3.org/2001/04/xmlenc#sha256"/>
        <DigestValue>1easXUpors9wW02Nqy5x8cLEF/3ZKBH0i2lLjO2Zsk8=</DigestValue>
      </Reference>
      <Reference URI="/xl/printerSettings/printerSettings1873.bin?ContentType=application/vnd.openxmlformats-officedocument.spreadsheetml.printerSettings">
        <DigestMethod Algorithm="http://www.w3.org/2001/04/xmlenc#sha256"/>
        <DigestValue>4sf+1AWluvbpxJKPd2Oye0vW/vjaIC4T1BxgDzXmoXg=</DigestValue>
      </Reference>
      <Reference URI="/xl/printerSettings/printerSettings1874.bin?ContentType=application/vnd.openxmlformats-officedocument.spreadsheetml.printerSettings">
        <DigestMethod Algorithm="http://www.w3.org/2001/04/xmlenc#sha256"/>
        <DigestValue>BTOxzcKZIvQQhAhp4BYDqpQOt7f3HZkmNdkUneQnlQ4=</DigestValue>
      </Reference>
      <Reference URI="/xl/printerSettings/printerSettings1875.bin?ContentType=application/vnd.openxmlformats-officedocument.spreadsheetml.printerSettings">
        <DigestMethod Algorithm="http://www.w3.org/2001/04/xmlenc#sha256"/>
        <DigestValue>BTOxzcKZIvQQhAhp4BYDqpQOt7f3HZkmNdkUneQnlQ4=</DigestValue>
      </Reference>
      <Reference URI="/xl/printerSettings/printerSettings1876.bin?ContentType=application/vnd.openxmlformats-officedocument.spreadsheetml.printerSettings">
        <DigestMethod Algorithm="http://www.w3.org/2001/04/xmlenc#sha256"/>
        <DigestValue>4sf+1AWluvbpxJKPd2Oye0vW/vjaIC4T1BxgDzXmoXg=</DigestValue>
      </Reference>
      <Reference URI="/xl/printerSettings/printerSettings1877.bin?ContentType=application/vnd.openxmlformats-officedocument.spreadsheetml.printerSettings">
        <DigestMethod Algorithm="http://www.w3.org/2001/04/xmlenc#sha256"/>
        <DigestValue>BTOxzcKZIvQQhAhp4BYDqpQOt7f3HZkmNdkUneQnlQ4=</DigestValue>
      </Reference>
      <Reference URI="/xl/printerSettings/printerSettings1878.bin?ContentType=application/vnd.openxmlformats-officedocument.spreadsheetml.printerSettings">
        <DigestMethod Algorithm="http://www.w3.org/2001/04/xmlenc#sha256"/>
        <DigestValue>4sf+1AWluvbpxJKPd2Oye0vW/vjaIC4T1BxgDzXmoXg=</DigestValue>
      </Reference>
      <Reference URI="/xl/printerSettings/printerSettings1879.bin?ContentType=application/vnd.openxmlformats-officedocument.spreadsheetml.printerSettings">
        <DigestMethod Algorithm="http://www.w3.org/2001/04/xmlenc#sha256"/>
        <DigestValue>4sf+1AWluvbpxJKPd2Oye0vW/vjaIC4T1BxgDzXmoXg=</DigestValue>
      </Reference>
      <Reference URI="/xl/printerSettings/printerSettings188.bin?ContentType=application/vnd.openxmlformats-officedocument.spreadsheetml.printerSettings">
        <DigestMethod Algorithm="http://www.w3.org/2001/04/xmlenc#sha256"/>
        <DigestValue>6HGumsjBk9X1CzCPpkG1pJTBdVyGv7gAJ+RWNO+yDTc=</DigestValue>
      </Reference>
      <Reference URI="/xl/printerSettings/printerSettings1880.bin?ContentType=application/vnd.openxmlformats-officedocument.spreadsheetml.printerSettings">
        <DigestMethod Algorithm="http://www.w3.org/2001/04/xmlenc#sha256"/>
        <DigestValue>4sf+1AWluvbpxJKPd2Oye0vW/vjaIC4T1BxgDzXmoXg=</DigestValue>
      </Reference>
      <Reference URI="/xl/printerSettings/printerSettings1881.bin?ContentType=application/vnd.openxmlformats-officedocument.spreadsheetml.printerSettings">
        <DigestMethod Algorithm="http://www.w3.org/2001/04/xmlenc#sha256"/>
        <DigestValue>1easXUpors9wW02Nqy5x8cLEF/3ZKBH0i2lLjO2Zsk8=</DigestValue>
      </Reference>
      <Reference URI="/xl/printerSettings/printerSettings1882.bin?ContentType=application/vnd.openxmlformats-officedocument.spreadsheetml.printerSettings">
        <DigestMethod Algorithm="http://www.w3.org/2001/04/xmlenc#sha256"/>
        <DigestValue>4sf+1AWluvbpxJKPd2Oye0vW/vjaIC4T1BxgDzXmoXg=</DigestValue>
      </Reference>
      <Reference URI="/xl/printerSettings/printerSettings1883.bin?ContentType=application/vnd.openxmlformats-officedocument.spreadsheetml.printerSettings">
        <DigestMethod Algorithm="http://www.w3.org/2001/04/xmlenc#sha256"/>
        <DigestValue>1easXUpors9wW02Nqy5x8cLEF/3ZKBH0i2lLjO2Zsk8=</DigestValue>
      </Reference>
      <Reference URI="/xl/printerSettings/printerSettings1884.bin?ContentType=application/vnd.openxmlformats-officedocument.spreadsheetml.printerSettings">
        <DigestMethod Algorithm="http://www.w3.org/2001/04/xmlenc#sha256"/>
        <DigestValue>1easXUpors9wW02Nqy5x8cLEF/3ZKBH0i2lLjO2Zsk8=</DigestValue>
      </Reference>
      <Reference URI="/xl/printerSettings/printerSettings1885.bin?ContentType=application/vnd.openxmlformats-officedocument.spreadsheetml.printerSettings">
        <DigestMethod Algorithm="http://www.w3.org/2001/04/xmlenc#sha256"/>
        <DigestValue>1easXUpors9wW02Nqy5x8cLEF/3ZKBH0i2lLjO2Zsk8=</DigestValue>
      </Reference>
      <Reference URI="/xl/printerSettings/printerSettings1886.bin?ContentType=application/vnd.openxmlformats-officedocument.spreadsheetml.printerSettings">
        <DigestMethod Algorithm="http://www.w3.org/2001/04/xmlenc#sha256"/>
        <DigestValue>4sf+1AWluvbpxJKPd2Oye0vW/vjaIC4T1BxgDzXmoXg=</DigestValue>
      </Reference>
      <Reference URI="/xl/printerSettings/printerSettings1887.bin?ContentType=application/vnd.openxmlformats-officedocument.spreadsheetml.printerSettings">
        <DigestMethod Algorithm="http://www.w3.org/2001/04/xmlenc#sha256"/>
        <DigestValue>4sf+1AWluvbpxJKPd2Oye0vW/vjaIC4T1BxgDzXmoXg=</DigestValue>
      </Reference>
      <Reference URI="/xl/printerSettings/printerSettings1888.bin?ContentType=application/vnd.openxmlformats-officedocument.spreadsheetml.printerSettings">
        <DigestMethod Algorithm="http://www.w3.org/2001/04/xmlenc#sha256"/>
        <DigestValue>AOaDuHtsifCB+3mFVZaFSjZ2jbySMm3+Pey0DhdCrvo=</DigestValue>
      </Reference>
      <Reference URI="/xl/printerSettings/printerSettings1889.bin?ContentType=application/vnd.openxmlformats-officedocument.spreadsheetml.printerSettings">
        <DigestMethod Algorithm="http://www.w3.org/2001/04/xmlenc#sha256"/>
        <DigestValue>4sf+1AWluvbpxJKPd2Oye0vW/vjaIC4T1BxgDzXmoXg=</DigestValue>
      </Reference>
      <Reference URI="/xl/printerSettings/printerSettings189.bin?ContentType=application/vnd.openxmlformats-officedocument.spreadsheetml.printerSettings">
        <DigestMethod Algorithm="http://www.w3.org/2001/04/xmlenc#sha256"/>
        <DigestValue>6HGumsjBk9X1CzCPpkG1pJTBdVyGv7gAJ+RWNO+yDTc=</DigestValue>
      </Reference>
      <Reference URI="/xl/printerSettings/printerSettings1890.bin?ContentType=application/vnd.openxmlformats-officedocument.spreadsheetml.printerSettings">
        <DigestMethod Algorithm="http://www.w3.org/2001/04/xmlenc#sha256"/>
        <DigestValue>4sf+1AWluvbpxJKPd2Oye0vW/vjaIC4T1BxgDzXmoXg=</DigestValue>
      </Reference>
      <Reference URI="/xl/printerSettings/printerSettings1891.bin?ContentType=application/vnd.openxmlformats-officedocument.spreadsheetml.printerSettings">
        <DigestMethod Algorithm="http://www.w3.org/2001/04/xmlenc#sha256"/>
        <DigestValue>4sf+1AWluvbpxJKPd2Oye0vW/vjaIC4T1BxgDzXmoXg=</DigestValue>
      </Reference>
      <Reference URI="/xl/printerSettings/printerSettings1892.bin?ContentType=application/vnd.openxmlformats-officedocument.spreadsheetml.printerSettings">
        <DigestMethod Algorithm="http://www.w3.org/2001/04/xmlenc#sha256"/>
        <DigestValue>4sf+1AWluvbpxJKPd2Oye0vW/vjaIC4T1BxgDzXmoXg=</DigestValue>
      </Reference>
      <Reference URI="/xl/printerSettings/printerSettings1893.bin?ContentType=application/vnd.openxmlformats-officedocument.spreadsheetml.printerSettings">
        <DigestMethod Algorithm="http://www.w3.org/2001/04/xmlenc#sha256"/>
        <DigestValue>4sf+1AWluvbpxJKPd2Oye0vW/vjaIC4T1BxgDzXmoXg=</DigestValue>
      </Reference>
      <Reference URI="/xl/printerSettings/printerSettings1894.bin?ContentType=application/vnd.openxmlformats-officedocument.spreadsheetml.printerSettings">
        <DigestMethod Algorithm="http://www.w3.org/2001/04/xmlenc#sha256"/>
        <DigestValue>1easXUpors9wW02Nqy5x8cLEF/3ZKBH0i2lLjO2Zsk8=</DigestValue>
      </Reference>
      <Reference URI="/xl/printerSettings/printerSettings1895.bin?ContentType=application/vnd.openxmlformats-officedocument.spreadsheetml.printerSettings">
        <DigestMethod Algorithm="http://www.w3.org/2001/04/xmlenc#sha256"/>
        <DigestValue>1easXUpors9wW02Nqy5x8cLEF/3ZKBH0i2lLjO2Zsk8=</DigestValue>
      </Reference>
      <Reference URI="/xl/printerSettings/printerSettings1896.bin?ContentType=application/vnd.openxmlformats-officedocument.spreadsheetml.printerSettings">
        <DigestMethod Algorithm="http://www.w3.org/2001/04/xmlenc#sha256"/>
        <DigestValue>4sf+1AWluvbpxJKPd2Oye0vW/vjaIC4T1BxgDzXmoXg=</DigestValue>
      </Reference>
      <Reference URI="/xl/printerSettings/printerSettings1897.bin?ContentType=application/vnd.openxmlformats-officedocument.spreadsheetml.printerSettings">
        <DigestMethod Algorithm="http://www.w3.org/2001/04/xmlenc#sha256"/>
        <DigestValue>AOaDuHtsifCB+3mFVZaFSjZ2jbySMm3+Pey0DhdCrvo=</DigestValue>
      </Reference>
      <Reference URI="/xl/printerSettings/printerSettings1898.bin?ContentType=application/vnd.openxmlformats-officedocument.spreadsheetml.printerSettings">
        <DigestMethod Algorithm="http://www.w3.org/2001/04/xmlenc#sha256"/>
        <DigestValue>AOaDuHtsifCB+3mFVZaFSjZ2jbySMm3+Pey0DhdCrvo=</DigestValue>
      </Reference>
      <Reference URI="/xl/printerSettings/printerSettings1899.bin?ContentType=application/vnd.openxmlformats-officedocument.spreadsheetml.printerSettings">
        <DigestMethod Algorithm="http://www.w3.org/2001/04/xmlenc#sha256"/>
        <DigestValue>1easXUpors9wW02Nqy5x8cLEF/3ZKBH0i2lLjO2Zsk8=</DigestValue>
      </Reference>
      <Reference URI="/xl/printerSettings/printerSettings19.bin?ContentType=application/vnd.openxmlformats-officedocument.spreadsheetml.printerSettings">
        <DigestMethod Algorithm="http://www.w3.org/2001/04/xmlenc#sha256"/>
        <DigestValue>AOaDuHtsifCB+3mFVZaFSjZ2jbySMm3+Pey0DhdCrvo=</DigestValue>
      </Reference>
      <Reference URI="/xl/printerSettings/printerSettings190.bin?ContentType=application/vnd.openxmlformats-officedocument.spreadsheetml.printerSettings">
        <DigestMethod Algorithm="http://www.w3.org/2001/04/xmlenc#sha256"/>
        <DigestValue>4sf+1AWluvbpxJKPd2Oye0vW/vjaIC4T1BxgDzXmoXg=</DigestValue>
      </Reference>
      <Reference URI="/xl/printerSettings/printerSettings1900.bin?ContentType=application/vnd.openxmlformats-officedocument.spreadsheetml.printerSettings">
        <DigestMethod Algorithm="http://www.w3.org/2001/04/xmlenc#sha256"/>
        <DigestValue>4sf+1AWluvbpxJKPd2Oye0vW/vjaIC4T1BxgDzXmoXg=</DigestValue>
      </Reference>
      <Reference URI="/xl/printerSettings/printerSettings1901.bin?ContentType=application/vnd.openxmlformats-officedocument.spreadsheetml.printerSettings">
        <DigestMethod Algorithm="http://www.w3.org/2001/04/xmlenc#sha256"/>
        <DigestValue>BTOxzcKZIvQQhAhp4BYDqpQOt7f3HZkmNdkUneQnlQ4=</DigestValue>
      </Reference>
      <Reference URI="/xl/printerSettings/printerSettings1902.bin?ContentType=application/vnd.openxmlformats-officedocument.spreadsheetml.printerSettings">
        <DigestMethod Algorithm="http://www.w3.org/2001/04/xmlenc#sha256"/>
        <DigestValue>BTOxzcKZIvQQhAhp4BYDqpQOt7f3HZkmNdkUneQnlQ4=</DigestValue>
      </Reference>
      <Reference URI="/xl/printerSettings/printerSettings1903.bin?ContentType=application/vnd.openxmlformats-officedocument.spreadsheetml.printerSettings">
        <DigestMethod Algorithm="http://www.w3.org/2001/04/xmlenc#sha256"/>
        <DigestValue>4sf+1AWluvbpxJKPd2Oye0vW/vjaIC4T1BxgDzXmoXg=</DigestValue>
      </Reference>
      <Reference URI="/xl/printerSettings/printerSettings1904.bin?ContentType=application/vnd.openxmlformats-officedocument.spreadsheetml.printerSettings">
        <DigestMethod Algorithm="http://www.w3.org/2001/04/xmlenc#sha256"/>
        <DigestValue>BTOxzcKZIvQQhAhp4BYDqpQOt7f3HZkmNdkUneQnlQ4=</DigestValue>
      </Reference>
      <Reference URI="/xl/printerSettings/printerSettings1905.bin?ContentType=application/vnd.openxmlformats-officedocument.spreadsheetml.printerSettings">
        <DigestMethod Algorithm="http://www.w3.org/2001/04/xmlenc#sha256"/>
        <DigestValue>4sf+1AWluvbpxJKPd2Oye0vW/vjaIC4T1BxgDzXmoXg=</DigestValue>
      </Reference>
      <Reference URI="/xl/printerSettings/printerSettings1906.bin?ContentType=application/vnd.openxmlformats-officedocument.spreadsheetml.printerSettings">
        <DigestMethod Algorithm="http://www.w3.org/2001/04/xmlenc#sha256"/>
        <DigestValue>4sf+1AWluvbpxJKPd2Oye0vW/vjaIC4T1BxgDzXmoXg=</DigestValue>
      </Reference>
      <Reference URI="/xl/printerSettings/printerSettings1907.bin?ContentType=application/vnd.openxmlformats-officedocument.spreadsheetml.printerSettings">
        <DigestMethod Algorithm="http://www.w3.org/2001/04/xmlenc#sha256"/>
        <DigestValue>4sf+1AWluvbpxJKPd2Oye0vW/vjaIC4T1BxgDzXmoXg=</DigestValue>
      </Reference>
      <Reference URI="/xl/printerSettings/printerSettings1908.bin?ContentType=application/vnd.openxmlformats-officedocument.spreadsheetml.printerSettings">
        <DigestMethod Algorithm="http://www.w3.org/2001/04/xmlenc#sha256"/>
        <DigestValue>1easXUpors9wW02Nqy5x8cLEF/3ZKBH0i2lLjO2Zsk8=</DigestValue>
      </Reference>
      <Reference URI="/xl/printerSettings/printerSettings1909.bin?ContentType=application/vnd.openxmlformats-officedocument.spreadsheetml.printerSettings">
        <DigestMethod Algorithm="http://www.w3.org/2001/04/xmlenc#sha256"/>
        <DigestValue>4sf+1AWluvbpxJKPd2Oye0vW/vjaIC4T1BxgDzXmoXg=</DigestValue>
      </Reference>
      <Reference URI="/xl/printerSettings/printerSettings191.bin?ContentType=application/vnd.openxmlformats-officedocument.spreadsheetml.printerSettings">
        <DigestMethod Algorithm="http://www.w3.org/2001/04/xmlenc#sha256"/>
        <DigestValue>4sf+1AWluvbpxJKPd2Oye0vW/vjaIC4T1BxgDzXmoXg=</DigestValue>
      </Reference>
      <Reference URI="/xl/printerSettings/printerSettings1910.bin?ContentType=application/vnd.openxmlformats-officedocument.spreadsheetml.printerSettings">
        <DigestMethod Algorithm="http://www.w3.org/2001/04/xmlenc#sha256"/>
        <DigestValue>1easXUpors9wW02Nqy5x8cLEF/3ZKBH0i2lLjO2Zsk8=</DigestValue>
      </Reference>
      <Reference URI="/xl/printerSettings/printerSettings1911.bin?ContentType=application/vnd.openxmlformats-officedocument.spreadsheetml.printerSettings">
        <DigestMethod Algorithm="http://www.w3.org/2001/04/xmlenc#sha256"/>
        <DigestValue>1easXUpors9wW02Nqy5x8cLEF/3ZKBH0i2lLjO2Zsk8=</DigestValue>
      </Reference>
      <Reference URI="/xl/printerSettings/printerSettings1912.bin?ContentType=application/vnd.openxmlformats-officedocument.spreadsheetml.printerSettings">
        <DigestMethod Algorithm="http://www.w3.org/2001/04/xmlenc#sha256"/>
        <DigestValue>1easXUpors9wW02Nqy5x8cLEF/3ZKBH0i2lLjO2Zsk8=</DigestValue>
      </Reference>
      <Reference URI="/xl/printerSettings/printerSettings1913.bin?ContentType=application/vnd.openxmlformats-officedocument.spreadsheetml.printerSettings">
        <DigestMethod Algorithm="http://www.w3.org/2001/04/xmlenc#sha256"/>
        <DigestValue>4sf+1AWluvbpxJKPd2Oye0vW/vjaIC4T1BxgDzXmoXg=</DigestValue>
      </Reference>
      <Reference URI="/xl/printerSettings/printerSettings1914.bin?ContentType=application/vnd.openxmlformats-officedocument.spreadsheetml.printerSettings">
        <DigestMethod Algorithm="http://www.w3.org/2001/04/xmlenc#sha256"/>
        <DigestValue>4sf+1AWluvbpxJKPd2Oye0vW/vjaIC4T1BxgDzXmoXg=</DigestValue>
      </Reference>
      <Reference URI="/xl/printerSettings/printerSettings1915.bin?ContentType=application/vnd.openxmlformats-officedocument.spreadsheetml.printerSettings">
        <DigestMethod Algorithm="http://www.w3.org/2001/04/xmlenc#sha256"/>
        <DigestValue>AOaDuHtsifCB+3mFVZaFSjZ2jbySMm3+Pey0DhdCrvo=</DigestValue>
      </Reference>
      <Reference URI="/xl/printerSettings/printerSettings1916.bin?ContentType=application/vnd.openxmlformats-officedocument.spreadsheetml.printerSettings">
        <DigestMethod Algorithm="http://www.w3.org/2001/04/xmlenc#sha256"/>
        <DigestValue>4sf+1AWluvbpxJKPd2Oye0vW/vjaIC4T1BxgDzXmoXg=</DigestValue>
      </Reference>
      <Reference URI="/xl/printerSettings/printerSettings1917.bin?ContentType=application/vnd.openxmlformats-officedocument.spreadsheetml.printerSettings">
        <DigestMethod Algorithm="http://www.w3.org/2001/04/xmlenc#sha256"/>
        <DigestValue>4sf+1AWluvbpxJKPd2Oye0vW/vjaIC4T1BxgDzXmoXg=</DigestValue>
      </Reference>
      <Reference URI="/xl/printerSettings/printerSettings1918.bin?ContentType=application/vnd.openxmlformats-officedocument.spreadsheetml.printerSettings">
        <DigestMethod Algorithm="http://www.w3.org/2001/04/xmlenc#sha256"/>
        <DigestValue>4sf+1AWluvbpxJKPd2Oye0vW/vjaIC4T1BxgDzXmoXg=</DigestValue>
      </Reference>
      <Reference URI="/xl/printerSettings/printerSettings1919.bin?ContentType=application/vnd.openxmlformats-officedocument.spreadsheetml.printerSettings">
        <DigestMethod Algorithm="http://www.w3.org/2001/04/xmlenc#sha256"/>
        <DigestValue>4sf+1AWluvbpxJKPd2Oye0vW/vjaIC4T1BxgDzXmoXg=</DigestValue>
      </Reference>
      <Reference URI="/xl/printerSettings/printerSettings192.bin?ContentType=application/vnd.openxmlformats-officedocument.spreadsheetml.printerSettings">
        <DigestMethod Algorithm="http://www.w3.org/2001/04/xmlenc#sha256"/>
        <DigestValue>6HGumsjBk9X1CzCPpkG1pJTBdVyGv7gAJ+RWNO+yDTc=</DigestValue>
      </Reference>
      <Reference URI="/xl/printerSettings/printerSettings1920.bin?ContentType=application/vnd.openxmlformats-officedocument.spreadsheetml.printerSettings">
        <DigestMethod Algorithm="http://www.w3.org/2001/04/xmlenc#sha256"/>
        <DigestValue>4sf+1AWluvbpxJKPd2Oye0vW/vjaIC4T1BxgDzXmoXg=</DigestValue>
      </Reference>
      <Reference URI="/xl/printerSettings/printerSettings1921.bin?ContentType=application/vnd.openxmlformats-officedocument.spreadsheetml.printerSettings">
        <DigestMethod Algorithm="http://www.w3.org/2001/04/xmlenc#sha256"/>
        <DigestValue>1easXUpors9wW02Nqy5x8cLEF/3ZKBH0i2lLjO2Zsk8=</DigestValue>
      </Reference>
      <Reference URI="/xl/printerSettings/printerSettings1922.bin?ContentType=application/vnd.openxmlformats-officedocument.spreadsheetml.printerSettings">
        <DigestMethod Algorithm="http://www.w3.org/2001/04/xmlenc#sha256"/>
        <DigestValue>1easXUpors9wW02Nqy5x8cLEF/3ZKBH0i2lLjO2Zsk8=</DigestValue>
      </Reference>
      <Reference URI="/xl/printerSettings/printerSettings1923.bin?ContentType=application/vnd.openxmlformats-officedocument.spreadsheetml.printerSettings">
        <DigestMethod Algorithm="http://www.w3.org/2001/04/xmlenc#sha256"/>
        <DigestValue>4sf+1AWluvbpxJKPd2Oye0vW/vjaIC4T1BxgDzXmoXg=</DigestValue>
      </Reference>
      <Reference URI="/xl/printerSettings/printerSettings1924.bin?ContentType=application/vnd.openxmlformats-officedocument.spreadsheetml.printerSettings">
        <DigestMethod Algorithm="http://www.w3.org/2001/04/xmlenc#sha256"/>
        <DigestValue>AOaDuHtsifCB+3mFVZaFSjZ2jbySMm3+Pey0DhdCrvo=</DigestValue>
      </Reference>
      <Reference URI="/xl/printerSettings/printerSettings1925.bin?ContentType=application/vnd.openxmlformats-officedocument.spreadsheetml.printerSettings">
        <DigestMethod Algorithm="http://www.w3.org/2001/04/xmlenc#sha256"/>
        <DigestValue>AOaDuHtsifCB+3mFVZaFSjZ2jbySMm3+Pey0DhdCrvo=</DigestValue>
      </Reference>
      <Reference URI="/xl/printerSettings/printerSettings1926.bin?ContentType=application/vnd.openxmlformats-officedocument.spreadsheetml.printerSettings">
        <DigestMethod Algorithm="http://www.w3.org/2001/04/xmlenc#sha256"/>
        <DigestValue>1easXUpors9wW02Nqy5x8cLEF/3ZKBH0i2lLjO2Zsk8=</DigestValue>
      </Reference>
      <Reference URI="/xl/printerSettings/printerSettings1927.bin?ContentType=application/vnd.openxmlformats-officedocument.spreadsheetml.printerSettings">
        <DigestMethod Algorithm="http://www.w3.org/2001/04/xmlenc#sha256"/>
        <DigestValue>4sf+1AWluvbpxJKPd2Oye0vW/vjaIC4T1BxgDzXmoXg=</DigestValue>
      </Reference>
      <Reference URI="/xl/printerSettings/printerSettings1928.bin?ContentType=application/vnd.openxmlformats-officedocument.spreadsheetml.printerSettings">
        <DigestMethod Algorithm="http://www.w3.org/2001/04/xmlenc#sha256"/>
        <DigestValue>BTOxzcKZIvQQhAhp4BYDqpQOt7f3HZkmNdkUneQnlQ4=</DigestValue>
      </Reference>
      <Reference URI="/xl/printerSettings/printerSettings1929.bin?ContentType=application/vnd.openxmlformats-officedocument.spreadsheetml.printerSettings">
        <DigestMethod Algorithm="http://www.w3.org/2001/04/xmlenc#sha256"/>
        <DigestValue>BTOxzcKZIvQQhAhp4BYDqpQOt7f3HZkmNdkUneQnlQ4=</DigestValue>
      </Reference>
      <Reference URI="/xl/printerSettings/printerSettings193.bin?ContentType=application/vnd.openxmlformats-officedocument.spreadsheetml.printerSettings">
        <DigestMethod Algorithm="http://www.w3.org/2001/04/xmlenc#sha256"/>
        <DigestValue>4sf+1AWluvbpxJKPd2Oye0vW/vjaIC4T1BxgDzXmoXg=</DigestValue>
      </Reference>
      <Reference URI="/xl/printerSettings/printerSettings1930.bin?ContentType=application/vnd.openxmlformats-officedocument.spreadsheetml.printerSettings">
        <DigestMethod Algorithm="http://www.w3.org/2001/04/xmlenc#sha256"/>
        <DigestValue>4sf+1AWluvbpxJKPd2Oye0vW/vjaIC4T1BxgDzXmoXg=</DigestValue>
      </Reference>
      <Reference URI="/xl/printerSettings/printerSettings1931.bin?ContentType=application/vnd.openxmlformats-officedocument.spreadsheetml.printerSettings">
        <DigestMethod Algorithm="http://www.w3.org/2001/04/xmlenc#sha256"/>
        <DigestValue>BTOxzcKZIvQQhAhp4BYDqpQOt7f3HZkmNdkUneQnlQ4=</DigestValue>
      </Reference>
      <Reference URI="/xl/printerSettings/printerSettings1932.bin?ContentType=application/vnd.openxmlformats-officedocument.spreadsheetml.printerSettings">
        <DigestMethod Algorithm="http://www.w3.org/2001/04/xmlenc#sha256"/>
        <DigestValue>4sf+1AWluvbpxJKPd2Oye0vW/vjaIC4T1BxgDzXmoXg=</DigestValue>
      </Reference>
      <Reference URI="/xl/printerSettings/printerSettings1933.bin?ContentType=application/vnd.openxmlformats-officedocument.spreadsheetml.printerSettings">
        <DigestMethod Algorithm="http://www.w3.org/2001/04/xmlenc#sha256"/>
        <DigestValue>4sf+1AWluvbpxJKPd2Oye0vW/vjaIC4T1BxgDzXmoXg=</DigestValue>
      </Reference>
      <Reference URI="/xl/printerSettings/printerSettings1934.bin?ContentType=application/vnd.openxmlformats-officedocument.spreadsheetml.printerSettings">
        <DigestMethod Algorithm="http://www.w3.org/2001/04/xmlenc#sha256"/>
        <DigestValue>4sf+1AWluvbpxJKPd2Oye0vW/vjaIC4T1BxgDzXmoXg=</DigestValue>
      </Reference>
      <Reference URI="/xl/printerSettings/printerSettings1935.bin?ContentType=application/vnd.openxmlformats-officedocument.spreadsheetml.printerSettings">
        <DigestMethod Algorithm="http://www.w3.org/2001/04/xmlenc#sha256"/>
        <DigestValue>1easXUpors9wW02Nqy5x8cLEF/3ZKBH0i2lLjO2Zsk8=</DigestValue>
      </Reference>
      <Reference URI="/xl/printerSettings/printerSettings1936.bin?ContentType=application/vnd.openxmlformats-officedocument.spreadsheetml.printerSettings">
        <DigestMethod Algorithm="http://www.w3.org/2001/04/xmlenc#sha256"/>
        <DigestValue>4sf+1AWluvbpxJKPd2Oye0vW/vjaIC4T1BxgDzXmoXg=</DigestValue>
      </Reference>
      <Reference URI="/xl/printerSettings/printerSettings1937.bin?ContentType=application/vnd.openxmlformats-officedocument.spreadsheetml.printerSettings">
        <DigestMethod Algorithm="http://www.w3.org/2001/04/xmlenc#sha256"/>
        <DigestValue>1easXUpors9wW02Nqy5x8cLEF/3ZKBH0i2lLjO2Zsk8=</DigestValue>
      </Reference>
      <Reference URI="/xl/printerSettings/printerSettings1938.bin?ContentType=application/vnd.openxmlformats-officedocument.spreadsheetml.printerSettings">
        <DigestMethod Algorithm="http://www.w3.org/2001/04/xmlenc#sha256"/>
        <DigestValue>1easXUpors9wW02Nqy5x8cLEF/3ZKBH0i2lLjO2Zsk8=</DigestValue>
      </Reference>
      <Reference URI="/xl/printerSettings/printerSettings1939.bin?ContentType=application/vnd.openxmlformats-officedocument.spreadsheetml.printerSettings">
        <DigestMethod Algorithm="http://www.w3.org/2001/04/xmlenc#sha256"/>
        <DigestValue>1easXUpors9wW02Nqy5x8cLEF/3ZKBH0i2lLjO2Zsk8=</DigestValue>
      </Reference>
      <Reference URI="/xl/printerSettings/printerSettings194.bin?ContentType=application/vnd.openxmlformats-officedocument.spreadsheetml.printerSettings">
        <DigestMethod Algorithm="http://www.w3.org/2001/04/xmlenc#sha256"/>
        <DigestValue>MqlMFcdOU724y+XT0A1fb7kjq67gysaEXySjCDCzorU=</DigestValue>
      </Reference>
      <Reference URI="/xl/printerSettings/printerSettings1940.bin?ContentType=application/vnd.openxmlformats-officedocument.spreadsheetml.printerSettings">
        <DigestMethod Algorithm="http://www.w3.org/2001/04/xmlenc#sha256"/>
        <DigestValue>4sf+1AWluvbpxJKPd2Oye0vW/vjaIC4T1BxgDzXmoXg=</DigestValue>
      </Reference>
      <Reference URI="/xl/printerSettings/printerSettings1941.bin?ContentType=application/vnd.openxmlformats-officedocument.spreadsheetml.printerSettings">
        <DigestMethod Algorithm="http://www.w3.org/2001/04/xmlenc#sha256"/>
        <DigestValue>4sf+1AWluvbpxJKPd2Oye0vW/vjaIC4T1BxgDzXmoXg=</DigestValue>
      </Reference>
      <Reference URI="/xl/printerSettings/printerSettings1942.bin?ContentType=application/vnd.openxmlformats-officedocument.spreadsheetml.printerSettings">
        <DigestMethod Algorithm="http://www.w3.org/2001/04/xmlenc#sha256"/>
        <DigestValue>AOaDuHtsifCB+3mFVZaFSjZ2jbySMm3+Pey0DhdCrvo=</DigestValue>
      </Reference>
      <Reference URI="/xl/printerSettings/printerSettings1943.bin?ContentType=application/vnd.openxmlformats-officedocument.spreadsheetml.printerSettings">
        <DigestMethod Algorithm="http://www.w3.org/2001/04/xmlenc#sha256"/>
        <DigestValue>4sf+1AWluvbpxJKPd2Oye0vW/vjaIC4T1BxgDzXmoXg=</DigestValue>
      </Reference>
      <Reference URI="/xl/printerSettings/printerSettings1944.bin?ContentType=application/vnd.openxmlformats-officedocument.spreadsheetml.printerSettings">
        <DigestMethod Algorithm="http://www.w3.org/2001/04/xmlenc#sha256"/>
        <DigestValue>4sf+1AWluvbpxJKPd2Oye0vW/vjaIC4T1BxgDzXmoXg=</DigestValue>
      </Reference>
      <Reference URI="/xl/printerSettings/printerSettings1945.bin?ContentType=application/vnd.openxmlformats-officedocument.spreadsheetml.printerSettings">
        <DigestMethod Algorithm="http://www.w3.org/2001/04/xmlenc#sha256"/>
        <DigestValue>4sf+1AWluvbpxJKPd2Oye0vW/vjaIC4T1BxgDzXmoXg=</DigestValue>
      </Reference>
      <Reference URI="/xl/printerSettings/printerSettings1946.bin?ContentType=application/vnd.openxmlformats-officedocument.spreadsheetml.printerSettings">
        <DigestMethod Algorithm="http://www.w3.org/2001/04/xmlenc#sha256"/>
        <DigestValue>4sf+1AWluvbpxJKPd2Oye0vW/vjaIC4T1BxgDzXmoXg=</DigestValue>
      </Reference>
      <Reference URI="/xl/printerSettings/printerSettings1947.bin?ContentType=application/vnd.openxmlformats-officedocument.spreadsheetml.printerSettings">
        <DigestMethod Algorithm="http://www.w3.org/2001/04/xmlenc#sha256"/>
        <DigestValue>4sf+1AWluvbpxJKPd2Oye0vW/vjaIC4T1BxgDzXmoXg=</DigestValue>
      </Reference>
      <Reference URI="/xl/printerSettings/printerSettings1948.bin?ContentType=application/vnd.openxmlformats-officedocument.spreadsheetml.printerSettings">
        <DigestMethod Algorithm="http://www.w3.org/2001/04/xmlenc#sha256"/>
        <DigestValue>1easXUpors9wW02Nqy5x8cLEF/3ZKBH0i2lLjO2Zsk8=</DigestValue>
      </Reference>
      <Reference URI="/xl/printerSettings/printerSettings1949.bin?ContentType=application/vnd.openxmlformats-officedocument.spreadsheetml.printerSettings">
        <DigestMethod Algorithm="http://www.w3.org/2001/04/xmlenc#sha256"/>
        <DigestValue>1easXUpors9wW02Nqy5x8cLEF/3ZKBH0i2lLjO2Zsk8=</DigestValue>
      </Reference>
      <Reference URI="/xl/printerSettings/printerSettings195.bin?ContentType=application/vnd.openxmlformats-officedocument.spreadsheetml.printerSettings">
        <DigestMethod Algorithm="http://www.w3.org/2001/04/xmlenc#sha256"/>
        <DigestValue>4sf+1AWluvbpxJKPd2Oye0vW/vjaIC4T1BxgDzXmoXg=</DigestValue>
      </Reference>
      <Reference URI="/xl/printerSettings/printerSettings1950.bin?ContentType=application/vnd.openxmlformats-officedocument.spreadsheetml.printerSettings">
        <DigestMethod Algorithm="http://www.w3.org/2001/04/xmlenc#sha256"/>
        <DigestValue>4sf+1AWluvbpxJKPd2Oye0vW/vjaIC4T1BxgDzXmoXg=</DigestValue>
      </Reference>
      <Reference URI="/xl/printerSettings/printerSettings1951.bin?ContentType=application/vnd.openxmlformats-officedocument.spreadsheetml.printerSettings">
        <DigestMethod Algorithm="http://www.w3.org/2001/04/xmlenc#sha256"/>
        <DigestValue>AOaDuHtsifCB+3mFVZaFSjZ2jbySMm3+Pey0DhdCrvo=</DigestValue>
      </Reference>
      <Reference URI="/xl/printerSettings/printerSettings1952.bin?ContentType=application/vnd.openxmlformats-officedocument.spreadsheetml.printerSettings">
        <DigestMethod Algorithm="http://www.w3.org/2001/04/xmlenc#sha256"/>
        <DigestValue>AOaDuHtsifCB+3mFVZaFSjZ2jbySMm3+Pey0DhdCrvo=</DigestValue>
      </Reference>
      <Reference URI="/xl/printerSettings/printerSettings1953.bin?ContentType=application/vnd.openxmlformats-officedocument.spreadsheetml.printerSettings">
        <DigestMethod Algorithm="http://www.w3.org/2001/04/xmlenc#sha256"/>
        <DigestValue>1easXUpors9wW02Nqy5x8cLEF/3ZKBH0i2lLjO2Zsk8=</DigestValue>
      </Reference>
      <Reference URI="/xl/printerSettings/printerSettings1954.bin?ContentType=application/vnd.openxmlformats-officedocument.spreadsheetml.printerSettings">
        <DigestMethod Algorithm="http://www.w3.org/2001/04/xmlenc#sha256"/>
        <DigestValue>4sf+1AWluvbpxJKPd2Oye0vW/vjaIC4T1BxgDzXmoXg=</DigestValue>
      </Reference>
      <Reference URI="/xl/printerSettings/printerSettings1955.bin?ContentType=application/vnd.openxmlformats-officedocument.spreadsheetml.printerSettings">
        <DigestMethod Algorithm="http://www.w3.org/2001/04/xmlenc#sha256"/>
        <DigestValue>BTOxzcKZIvQQhAhp4BYDqpQOt7f3HZkmNdkUneQnlQ4=</DigestValue>
      </Reference>
      <Reference URI="/xl/printerSettings/printerSettings1956.bin?ContentType=application/vnd.openxmlformats-officedocument.spreadsheetml.printerSettings">
        <DigestMethod Algorithm="http://www.w3.org/2001/04/xmlenc#sha256"/>
        <DigestValue>BTOxzcKZIvQQhAhp4BYDqpQOt7f3HZkmNdkUneQnlQ4=</DigestValue>
      </Reference>
      <Reference URI="/xl/printerSettings/printerSettings1957.bin?ContentType=application/vnd.openxmlformats-officedocument.spreadsheetml.printerSettings">
        <DigestMethod Algorithm="http://www.w3.org/2001/04/xmlenc#sha256"/>
        <DigestValue>4sf+1AWluvbpxJKPd2Oye0vW/vjaIC4T1BxgDzXmoXg=</DigestValue>
      </Reference>
      <Reference URI="/xl/printerSettings/printerSettings1958.bin?ContentType=application/vnd.openxmlformats-officedocument.spreadsheetml.printerSettings">
        <DigestMethod Algorithm="http://www.w3.org/2001/04/xmlenc#sha256"/>
        <DigestValue>BTOxzcKZIvQQhAhp4BYDqpQOt7f3HZkmNdkUneQnlQ4=</DigestValue>
      </Reference>
      <Reference URI="/xl/printerSettings/printerSettings1959.bin?ContentType=application/vnd.openxmlformats-officedocument.spreadsheetml.printerSettings">
        <DigestMethod Algorithm="http://www.w3.org/2001/04/xmlenc#sha256"/>
        <DigestValue>4sf+1AWluvbpxJKPd2Oye0vW/vjaIC4T1BxgDzXmoXg=</DigestValue>
      </Reference>
      <Reference URI="/xl/printerSettings/printerSettings196.bin?ContentType=application/vnd.openxmlformats-officedocument.spreadsheetml.printerSettings">
        <DigestMethod Algorithm="http://www.w3.org/2001/04/xmlenc#sha256"/>
        <DigestValue>AOaDuHtsifCB+3mFVZaFSjZ2jbySMm3+Pey0DhdCrvo=</DigestValue>
      </Reference>
      <Reference URI="/xl/printerSettings/printerSettings1960.bin?ContentType=application/vnd.openxmlformats-officedocument.spreadsheetml.printerSettings">
        <DigestMethod Algorithm="http://www.w3.org/2001/04/xmlenc#sha256"/>
        <DigestValue>4sf+1AWluvbpxJKPd2Oye0vW/vjaIC4T1BxgDzXmoXg=</DigestValue>
      </Reference>
      <Reference URI="/xl/printerSettings/printerSettings1961.bin?ContentType=application/vnd.openxmlformats-officedocument.spreadsheetml.printerSettings">
        <DigestMethod Algorithm="http://www.w3.org/2001/04/xmlenc#sha256"/>
        <DigestValue>4sf+1AWluvbpxJKPd2Oye0vW/vjaIC4T1BxgDzXmoXg=</DigestValue>
      </Reference>
      <Reference URI="/xl/printerSettings/printerSettings1962.bin?ContentType=application/vnd.openxmlformats-officedocument.spreadsheetml.printerSettings">
        <DigestMethod Algorithm="http://www.w3.org/2001/04/xmlenc#sha256"/>
        <DigestValue>1easXUpors9wW02Nqy5x8cLEF/3ZKBH0i2lLjO2Zsk8=</DigestValue>
      </Reference>
      <Reference URI="/xl/printerSettings/printerSettings1963.bin?ContentType=application/vnd.openxmlformats-officedocument.spreadsheetml.printerSettings">
        <DigestMethod Algorithm="http://www.w3.org/2001/04/xmlenc#sha256"/>
        <DigestValue>4sf+1AWluvbpxJKPd2Oye0vW/vjaIC4T1BxgDzXmoXg=</DigestValue>
      </Reference>
      <Reference URI="/xl/printerSettings/printerSettings1964.bin?ContentType=application/vnd.openxmlformats-officedocument.spreadsheetml.printerSettings">
        <DigestMethod Algorithm="http://www.w3.org/2001/04/xmlenc#sha256"/>
        <DigestValue>1easXUpors9wW02Nqy5x8cLEF/3ZKBH0i2lLjO2Zsk8=</DigestValue>
      </Reference>
      <Reference URI="/xl/printerSettings/printerSettings1965.bin?ContentType=application/vnd.openxmlformats-officedocument.spreadsheetml.printerSettings">
        <DigestMethod Algorithm="http://www.w3.org/2001/04/xmlenc#sha256"/>
        <DigestValue>1easXUpors9wW02Nqy5x8cLEF/3ZKBH0i2lLjO2Zsk8=</DigestValue>
      </Reference>
      <Reference URI="/xl/printerSettings/printerSettings1966.bin?ContentType=application/vnd.openxmlformats-officedocument.spreadsheetml.printerSettings">
        <DigestMethod Algorithm="http://www.w3.org/2001/04/xmlenc#sha256"/>
        <DigestValue>1easXUpors9wW02Nqy5x8cLEF/3ZKBH0i2lLjO2Zsk8=</DigestValue>
      </Reference>
      <Reference URI="/xl/printerSettings/printerSettings1967.bin?ContentType=application/vnd.openxmlformats-officedocument.spreadsheetml.printerSettings">
        <DigestMethod Algorithm="http://www.w3.org/2001/04/xmlenc#sha256"/>
        <DigestValue>4sf+1AWluvbpxJKPd2Oye0vW/vjaIC4T1BxgDzXmoXg=</DigestValue>
      </Reference>
      <Reference URI="/xl/printerSettings/printerSettings1968.bin?ContentType=application/vnd.openxmlformats-officedocument.spreadsheetml.printerSettings">
        <DigestMethod Algorithm="http://www.w3.org/2001/04/xmlenc#sha256"/>
        <DigestValue>4sf+1AWluvbpxJKPd2Oye0vW/vjaIC4T1BxgDzXmoXg=</DigestValue>
      </Reference>
      <Reference URI="/xl/printerSettings/printerSettings1969.bin?ContentType=application/vnd.openxmlformats-officedocument.spreadsheetml.printerSettings">
        <DigestMethod Algorithm="http://www.w3.org/2001/04/xmlenc#sha256"/>
        <DigestValue>AOaDuHtsifCB+3mFVZaFSjZ2jbySMm3+Pey0DhdCrvo=</DigestValue>
      </Reference>
      <Reference URI="/xl/printerSettings/printerSettings197.bin?ContentType=application/vnd.openxmlformats-officedocument.spreadsheetml.printerSettings">
        <DigestMethod Algorithm="http://www.w3.org/2001/04/xmlenc#sha256"/>
        <DigestValue>4sf+1AWluvbpxJKPd2Oye0vW/vjaIC4T1BxgDzXmoXg=</DigestValue>
      </Reference>
      <Reference URI="/xl/printerSettings/printerSettings1970.bin?ContentType=application/vnd.openxmlformats-officedocument.spreadsheetml.printerSettings">
        <DigestMethod Algorithm="http://www.w3.org/2001/04/xmlenc#sha256"/>
        <DigestValue>4sf+1AWluvbpxJKPd2Oye0vW/vjaIC4T1BxgDzXmoXg=</DigestValue>
      </Reference>
      <Reference URI="/xl/printerSettings/printerSettings1971.bin?ContentType=application/vnd.openxmlformats-officedocument.spreadsheetml.printerSettings">
        <DigestMethod Algorithm="http://www.w3.org/2001/04/xmlenc#sha256"/>
        <DigestValue>4sf+1AWluvbpxJKPd2Oye0vW/vjaIC4T1BxgDzXmoXg=</DigestValue>
      </Reference>
      <Reference URI="/xl/printerSettings/printerSettings1972.bin?ContentType=application/vnd.openxmlformats-officedocument.spreadsheetml.printerSettings">
        <DigestMethod Algorithm="http://www.w3.org/2001/04/xmlenc#sha256"/>
        <DigestValue>4sf+1AWluvbpxJKPd2Oye0vW/vjaIC4T1BxgDzXmoXg=</DigestValue>
      </Reference>
      <Reference URI="/xl/printerSettings/printerSettings1973.bin?ContentType=application/vnd.openxmlformats-officedocument.spreadsheetml.printerSettings">
        <DigestMethod Algorithm="http://www.w3.org/2001/04/xmlenc#sha256"/>
        <DigestValue>4sf+1AWluvbpxJKPd2Oye0vW/vjaIC4T1BxgDzXmoXg=</DigestValue>
      </Reference>
      <Reference URI="/xl/printerSettings/printerSettings1974.bin?ContentType=application/vnd.openxmlformats-officedocument.spreadsheetml.printerSettings">
        <DigestMethod Algorithm="http://www.w3.org/2001/04/xmlenc#sha256"/>
        <DigestValue>4sf+1AWluvbpxJKPd2Oye0vW/vjaIC4T1BxgDzXmoXg=</DigestValue>
      </Reference>
      <Reference URI="/xl/printerSettings/printerSettings1975.bin?ContentType=application/vnd.openxmlformats-officedocument.spreadsheetml.printerSettings">
        <DigestMethod Algorithm="http://www.w3.org/2001/04/xmlenc#sha256"/>
        <DigestValue>1easXUpors9wW02Nqy5x8cLEF/3ZKBH0i2lLjO2Zsk8=</DigestValue>
      </Reference>
      <Reference URI="/xl/printerSettings/printerSettings1976.bin?ContentType=application/vnd.openxmlformats-officedocument.spreadsheetml.printerSettings">
        <DigestMethod Algorithm="http://www.w3.org/2001/04/xmlenc#sha256"/>
        <DigestValue>1easXUpors9wW02Nqy5x8cLEF/3ZKBH0i2lLjO2Zsk8=</DigestValue>
      </Reference>
      <Reference URI="/xl/printerSettings/printerSettings1977.bin?ContentType=application/vnd.openxmlformats-officedocument.spreadsheetml.printerSettings">
        <DigestMethod Algorithm="http://www.w3.org/2001/04/xmlenc#sha256"/>
        <DigestValue>4sf+1AWluvbpxJKPd2Oye0vW/vjaIC4T1BxgDzXmoXg=</DigestValue>
      </Reference>
      <Reference URI="/xl/printerSettings/printerSettings1978.bin?ContentType=application/vnd.openxmlformats-officedocument.spreadsheetml.printerSettings">
        <DigestMethod Algorithm="http://www.w3.org/2001/04/xmlenc#sha256"/>
        <DigestValue>AOaDuHtsifCB+3mFVZaFSjZ2jbySMm3+Pey0DhdCrvo=</DigestValue>
      </Reference>
      <Reference URI="/xl/printerSettings/printerSettings1979.bin?ContentType=application/vnd.openxmlformats-officedocument.spreadsheetml.printerSettings">
        <DigestMethod Algorithm="http://www.w3.org/2001/04/xmlenc#sha256"/>
        <DigestValue>AOaDuHtsifCB+3mFVZaFSjZ2jbySMm3+Pey0DhdCrvo=</DigestValue>
      </Reference>
      <Reference URI="/xl/printerSettings/printerSettings198.bin?ContentType=application/vnd.openxmlformats-officedocument.spreadsheetml.printerSettings">
        <DigestMethod Algorithm="http://www.w3.org/2001/04/xmlenc#sha256"/>
        <DigestValue>AOaDuHtsifCB+3mFVZaFSjZ2jbySMm3+Pey0DhdCrvo=</DigestValue>
      </Reference>
      <Reference URI="/xl/printerSettings/printerSettings1980.bin?ContentType=application/vnd.openxmlformats-officedocument.spreadsheetml.printerSettings">
        <DigestMethod Algorithm="http://www.w3.org/2001/04/xmlenc#sha256"/>
        <DigestValue>1easXUpors9wW02Nqy5x8cLEF/3ZKBH0i2lLjO2Zsk8=</DigestValue>
      </Reference>
      <Reference URI="/xl/printerSettings/printerSettings1981.bin?ContentType=application/vnd.openxmlformats-officedocument.spreadsheetml.printerSettings">
        <DigestMethod Algorithm="http://www.w3.org/2001/04/xmlenc#sha256"/>
        <DigestValue>4sf+1AWluvbpxJKPd2Oye0vW/vjaIC4T1BxgDzXmoXg=</DigestValue>
      </Reference>
      <Reference URI="/xl/printerSettings/printerSettings1982.bin?ContentType=application/vnd.openxmlformats-officedocument.spreadsheetml.printerSettings">
        <DigestMethod Algorithm="http://www.w3.org/2001/04/xmlenc#sha256"/>
        <DigestValue>BTOxzcKZIvQQhAhp4BYDqpQOt7f3HZkmNdkUneQnlQ4=</DigestValue>
      </Reference>
      <Reference URI="/xl/printerSettings/printerSettings199.bin?ContentType=application/vnd.openxmlformats-officedocument.spreadsheetml.printerSettings">
        <DigestMethod Algorithm="http://www.w3.org/2001/04/xmlenc#sha256"/>
        <DigestValue>4sf+1AWluvbpxJKPd2Oye0vW/vjaIC4T1BxgDzXmoXg=</DigestValue>
      </Reference>
      <Reference URI="/xl/printerSettings/printerSettings2.bin?ContentType=application/vnd.openxmlformats-officedocument.spreadsheetml.printerSettings">
        <DigestMethod Algorithm="http://www.w3.org/2001/04/xmlenc#sha256"/>
        <DigestValue>BTOxzcKZIvQQhAhp4BYDqpQOt7f3HZkmNdkUneQnlQ4=</DigestValue>
      </Reference>
      <Reference URI="/xl/printerSettings/printerSettings20.bin?ContentType=application/vnd.openxmlformats-officedocument.spreadsheetml.printerSettings">
        <DigestMethod Algorithm="http://www.w3.org/2001/04/xmlenc#sha256"/>
        <DigestValue>1easXUpors9wW02Nqy5x8cLEF/3ZKBH0i2lLjO2Zsk8=</DigestValue>
      </Reference>
      <Reference URI="/xl/printerSettings/printerSettings200.bin?ContentType=application/vnd.openxmlformats-officedocument.spreadsheetml.printerSettings">
        <DigestMethod Algorithm="http://www.w3.org/2001/04/xmlenc#sha256"/>
        <DigestValue>MqlMFcdOU724y+XT0A1fb7kjq67gysaEXySjCDCzorU=</DigestValue>
      </Reference>
      <Reference URI="/xl/printerSettings/printerSettings201.bin?ContentType=application/vnd.openxmlformats-officedocument.spreadsheetml.printerSettings">
        <DigestMethod Algorithm="http://www.w3.org/2001/04/xmlenc#sha256"/>
        <DigestValue>6HGumsjBk9X1CzCPpkG1pJTBdVyGv7gAJ+RWNO+yDTc=</DigestValue>
      </Reference>
      <Reference URI="/xl/printerSettings/printerSettings202.bin?ContentType=application/vnd.openxmlformats-officedocument.spreadsheetml.printerSettings">
        <DigestMethod Algorithm="http://www.w3.org/2001/04/xmlenc#sha256"/>
        <DigestValue>BTOxzcKZIvQQhAhp4BYDqpQOt7f3HZkmNdkUneQnlQ4=</DigestValue>
      </Reference>
      <Reference URI="/xl/printerSettings/printerSettings203.bin?ContentType=application/vnd.openxmlformats-officedocument.spreadsheetml.printerSettings">
        <DigestMethod Algorithm="http://www.w3.org/2001/04/xmlenc#sha256"/>
        <DigestValue>BTOxzcKZIvQQhAhp4BYDqpQOt7f3HZkmNdkUneQnlQ4=</DigestValue>
      </Reference>
      <Reference URI="/xl/printerSettings/printerSettings204.bin?ContentType=application/vnd.openxmlformats-officedocument.spreadsheetml.printerSettings">
        <DigestMethod Algorithm="http://www.w3.org/2001/04/xmlenc#sha256"/>
        <DigestValue>4sf+1AWluvbpxJKPd2Oye0vW/vjaIC4T1BxgDzXmoXg=</DigestValue>
      </Reference>
      <Reference URI="/xl/printerSettings/printerSettings205.bin?ContentType=application/vnd.openxmlformats-officedocument.spreadsheetml.printerSettings">
        <DigestMethod Algorithm="http://www.w3.org/2001/04/xmlenc#sha256"/>
        <DigestValue>BTOxzcKZIvQQhAhp4BYDqpQOt7f3HZkmNdkUneQnlQ4=</DigestValue>
      </Reference>
      <Reference URI="/xl/printerSettings/printerSettings206.bin?ContentType=application/vnd.openxmlformats-officedocument.spreadsheetml.printerSettings">
        <DigestMethod Algorithm="http://www.w3.org/2001/04/xmlenc#sha256"/>
        <DigestValue>4sf+1AWluvbpxJKPd2Oye0vW/vjaIC4T1BxgDzXmoXg=</DigestValue>
      </Reference>
      <Reference URI="/xl/printerSettings/printerSettings207.bin?ContentType=application/vnd.openxmlformats-officedocument.spreadsheetml.printerSettings">
        <DigestMethod Algorithm="http://www.w3.org/2001/04/xmlenc#sha256"/>
        <DigestValue>4sf+1AWluvbpxJKPd2Oye0vW/vjaIC4T1BxgDzXmoXg=</DigestValue>
      </Reference>
      <Reference URI="/xl/printerSettings/printerSettings208.bin?ContentType=application/vnd.openxmlformats-officedocument.spreadsheetml.printerSettings">
        <DigestMethod Algorithm="http://www.w3.org/2001/04/xmlenc#sha256"/>
        <DigestValue>4sf+1AWluvbpxJKPd2Oye0vW/vjaIC4T1BxgDzXmoXg=</DigestValue>
      </Reference>
      <Reference URI="/xl/printerSettings/printerSettings209.bin?ContentType=application/vnd.openxmlformats-officedocument.spreadsheetml.printerSettings">
        <DigestMethod Algorithm="http://www.w3.org/2001/04/xmlenc#sha256"/>
        <DigestValue>4sf+1AWluvbpxJKPd2Oye0vW/vjaIC4T1BxgDzXmoXg=</DigestValue>
      </Reference>
      <Reference URI="/xl/printerSettings/printerSettings21.bin?ContentType=application/vnd.openxmlformats-officedocument.spreadsheetml.printerSettings">
        <DigestMethod Algorithm="http://www.w3.org/2001/04/xmlenc#sha256"/>
        <DigestValue>1easXUpors9wW02Nqy5x8cLEF/3ZKBH0i2lLjO2Zsk8=</DigestValue>
      </Reference>
      <Reference URI="/xl/printerSettings/printerSettings210.bin?ContentType=application/vnd.openxmlformats-officedocument.spreadsheetml.printerSettings">
        <DigestMethod Algorithm="http://www.w3.org/2001/04/xmlenc#sha256"/>
        <DigestValue>4sf+1AWluvbpxJKPd2Oye0vW/vjaIC4T1BxgDzXmoXg=</DigestValue>
      </Reference>
      <Reference URI="/xl/printerSettings/printerSettings211.bin?ContentType=application/vnd.openxmlformats-officedocument.spreadsheetml.printerSettings">
        <DigestMethod Algorithm="http://www.w3.org/2001/04/xmlenc#sha256"/>
        <DigestValue>1easXUpors9wW02Nqy5x8cLEF/3ZKBH0i2lLjO2Zsk8=</DigestValue>
      </Reference>
      <Reference URI="/xl/printerSettings/printerSettings212.bin?ContentType=application/vnd.openxmlformats-officedocument.spreadsheetml.printerSettings">
        <DigestMethod Algorithm="http://www.w3.org/2001/04/xmlenc#sha256"/>
        <DigestValue>4sf+1AWluvbpxJKPd2Oye0vW/vjaIC4T1BxgDzXmoXg=</DigestValue>
      </Reference>
      <Reference URI="/xl/printerSettings/printerSettings213.bin?ContentType=application/vnd.openxmlformats-officedocument.spreadsheetml.printerSettings">
        <DigestMethod Algorithm="http://www.w3.org/2001/04/xmlenc#sha256"/>
        <DigestValue>MqlMFcdOU724y+XT0A1fb7kjq67gysaEXySjCDCzorU=</DigestValue>
      </Reference>
      <Reference URI="/xl/printerSettings/printerSettings214.bin?ContentType=application/vnd.openxmlformats-officedocument.spreadsheetml.printerSettings">
        <DigestMethod Algorithm="http://www.w3.org/2001/04/xmlenc#sha256"/>
        <DigestValue>1easXUpors9wW02Nqy5x8cLEF/3ZKBH0i2lLjO2Zsk8=</DigestValue>
      </Reference>
      <Reference URI="/xl/printerSettings/printerSettings215.bin?ContentType=application/vnd.openxmlformats-officedocument.spreadsheetml.printerSettings">
        <DigestMethod Algorithm="http://www.w3.org/2001/04/xmlenc#sha256"/>
        <DigestValue>4sf+1AWluvbpxJKPd2Oye0vW/vjaIC4T1BxgDzXmoXg=</DigestValue>
      </Reference>
      <Reference URI="/xl/printerSettings/printerSettings216.bin?ContentType=application/vnd.openxmlformats-officedocument.spreadsheetml.printerSettings">
        <DigestMethod Algorithm="http://www.w3.org/2001/04/xmlenc#sha256"/>
        <DigestValue>1easXUpors9wW02Nqy5x8cLEF/3ZKBH0i2lLjO2Zsk8=</DigestValue>
      </Reference>
      <Reference URI="/xl/printerSettings/printerSettings217.bin?ContentType=application/vnd.openxmlformats-officedocument.spreadsheetml.printerSettings">
        <DigestMethod Algorithm="http://www.w3.org/2001/04/xmlenc#sha256"/>
        <DigestValue>4sf+1AWluvbpxJKPd2Oye0vW/vjaIC4T1BxgDzXmoXg=</DigestValue>
      </Reference>
      <Reference URI="/xl/printerSettings/printerSettings218.bin?ContentType=application/vnd.openxmlformats-officedocument.spreadsheetml.printerSettings">
        <DigestMethod Algorithm="http://www.w3.org/2001/04/xmlenc#sha256"/>
        <DigestValue>4sf+1AWluvbpxJKPd2Oye0vW/vjaIC4T1BxgDzXmoXg=</DigestValue>
      </Reference>
      <Reference URI="/xl/printerSettings/printerSettings219.bin?ContentType=application/vnd.openxmlformats-officedocument.spreadsheetml.printerSettings">
        <DigestMethod Algorithm="http://www.w3.org/2001/04/xmlenc#sha256"/>
        <DigestValue>AOaDuHtsifCB+3mFVZaFSjZ2jbySMm3+Pey0DhdCrvo=</DigestValue>
      </Reference>
      <Reference URI="/xl/printerSettings/printerSettings22.bin?ContentType=application/vnd.openxmlformats-officedocument.spreadsheetml.printerSettings">
        <DigestMethod Algorithm="http://www.w3.org/2001/04/xmlenc#sha256"/>
        <DigestValue>BTOxzcKZIvQQhAhp4BYDqpQOt7f3HZkmNdkUneQnlQ4=</DigestValue>
      </Reference>
      <Reference URI="/xl/printerSettings/printerSettings220.bin?ContentType=application/vnd.openxmlformats-officedocument.spreadsheetml.printerSettings">
        <DigestMethod Algorithm="http://www.w3.org/2001/04/xmlenc#sha256"/>
        <DigestValue>4sf+1AWluvbpxJKPd2Oye0vW/vjaIC4T1BxgDzXmoXg=</DigestValue>
      </Reference>
      <Reference URI="/xl/printerSettings/printerSettings221.bin?ContentType=application/vnd.openxmlformats-officedocument.spreadsheetml.printerSettings">
        <DigestMethod Algorithm="http://www.w3.org/2001/04/xmlenc#sha256"/>
        <DigestValue>4sf+1AWluvbpxJKPd2Oye0vW/vjaIC4T1BxgDzXmoXg=</DigestValue>
      </Reference>
      <Reference URI="/xl/printerSettings/printerSettings222.bin?ContentType=application/vnd.openxmlformats-officedocument.spreadsheetml.printerSettings">
        <DigestMethod Algorithm="http://www.w3.org/2001/04/xmlenc#sha256"/>
        <DigestValue>4sf+1AWluvbpxJKPd2Oye0vW/vjaIC4T1BxgDzXmoXg=</DigestValue>
      </Reference>
      <Reference URI="/xl/printerSettings/printerSettings223.bin?ContentType=application/vnd.openxmlformats-officedocument.spreadsheetml.printerSettings">
        <DigestMethod Algorithm="http://www.w3.org/2001/04/xmlenc#sha256"/>
        <DigestValue>4sf+1AWluvbpxJKPd2Oye0vW/vjaIC4T1BxgDzXmoXg=</DigestValue>
      </Reference>
      <Reference URI="/xl/printerSettings/printerSettings224.bin?ContentType=application/vnd.openxmlformats-officedocument.spreadsheetml.printerSettings">
        <DigestMethod Algorithm="http://www.w3.org/2001/04/xmlenc#sha256"/>
        <DigestValue>olVzO14YzbBV9lyv2+iYJUax50tLLM5nhgg3hHHh9hE=</DigestValue>
      </Reference>
      <Reference URI="/xl/printerSettings/printerSettings225.bin?ContentType=application/vnd.openxmlformats-officedocument.spreadsheetml.printerSettings">
        <DigestMethod Algorithm="http://www.w3.org/2001/04/xmlenc#sha256"/>
        <DigestValue>4sf+1AWluvbpxJKPd2Oye0vW/vjaIC4T1BxgDzXmoXg=</DigestValue>
      </Reference>
      <Reference URI="/xl/printerSettings/printerSettings226.bin?ContentType=application/vnd.openxmlformats-officedocument.spreadsheetml.printerSettings">
        <DigestMethod Algorithm="http://www.w3.org/2001/04/xmlenc#sha256"/>
        <DigestValue>4sf+1AWluvbpxJKPd2Oye0vW/vjaIC4T1BxgDzXmoXg=</DigestValue>
      </Reference>
      <Reference URI="/xl/printerSettings/printerSettings227.bin?ContentType=application/vnd.openxmlformats-officedocument.spreadsheetml.printerSettings">
        <DigestMethod Algorithm="http://www.w3.org/2001/04/xmlenc#sha256"/>
        <DigestValue>4sf+1AWluvbpxJKPd2Oye0vW/vjaIC4T1BxgDzXmoXg=</DigestValue>
      </Reference>
      <Reference URI="/xl/printerSettings/printerSettings228.bin?ContentType=application/vnd.openxmlformats-officedocument.spreadsheetml.printerSettings">
        <DigestMethod Algorithm="http://www.w3.org/2001/04/xmlenc#sha256"/>
        <DigestValue>MqlMFcdOU724y+XT0A1fb7kjq67gysaEXySjCDCzorU=</DigestValue>
      </Reference>
      <Reference URI="/xl/printerSettings/printerSettings229.bin?ContentType=application/vnd.openxmlformats-officedocument.spreadsheetml.printerSettings">
        <DigestMethod Algorithm="http://www.w3.org/2001/04/xmlenc#sha256"/>
        <DigestValue>4sf+1AWluvbpxJKPd2Oye0vW/vjaIC4T1BxgDzXmoXg=</DigestValue>
      </Reference>
      <Reference URI="/xl/printerSettings/printerSettings23.bin?ContentType=application/vnd.openxmlformats-officedocument.spreadsheetml.printerSettings">
        <DigestMethod Algorithm="http://www.w3.org/2001/04/xmlenc#sha256"/>
        <DigestValue>BTOxzcKZIvQQhAhp4BYDqpQOt7f3HZkmNdkUneQnlQ4=</DigestValue>
      </Reference>
      <Reference URI="/xl/printerSettings/printerSettings230.bin?ContentType=application/vnd.openxmlformats-officedocument.spreadsheetml.printerSettings">
        <DigestMethod Algorithm="http://www.w3.org/2001/04/xmlenc#sha256"/>
        <DigestValue>1easXUpors9wW02Nqy5x8cLEF/3ZKBH0i2lLjO2Zsk8=</DigestValue>
      </Reference>
      <Reference URI="/xl/printerSettings/printerSettings231.bin?ContentType=application/vnd.openxmlformats-officedocument.spreadsheetml.printerSettings">
        <DigestMethod Algorithm="http://www.w3.org/2001/04/xmlenc#sha256"/>
        <DigestValue>4sf+1AWluvbpxJKPd2Oye0vW/vjaIC4T1BxgDzXmoXg=</DigestValue>
      </Reference>
      <Reference URI="/xl/printerSettings/printerSettings232.bin?ContentType=application/vnd.openxmlformats-officedocument.spreadsheetml.printerSettings">
        <DigestMethod Algorithm="http://www.w3.org/2001/04/xmlenc#sha256"/>
        <DigestValue>AOaDuHtsifCB+3mFVZaFSjZ2jbySMm3+Pey0DhdCrvo=</DigestValue>
      </Reference>
      <Reference URI="/xl/printerSettings/printerSettings233.bin?ContentType=application/vnd.openxmlformats-officedocument.spreadsheetml.printerSettings">
        <DigestMethod Algorithm="http://www.w3.org/2001/04/xmlenc#sha256"/>
        <DigestValue>4sf+1AWluvbpxJKPd2Oye0vW/vjaIC4T1BxgDzXmoXg=</DigestValue>
      </Reference>
      <Reference URI="/xl/printerSettings/printerSettings234.bin?ContentType=application/vnd.openxmlformats-officedocument.spreadsheetml.printerSettings">
        <DigestMethod Algorithm="http://www.w3.org/2001/04/xmlenc#sha256"/>
        <DigestValue>AOaDuHtsifCB+3mFVZaFSjZ2jbySMm3+Pey0DhdCrvo=</DigestValue>
      </Reference>
      <Reference URI="/xl/printerSettings/printerSettings235.bin?ContentType=application/vnd.openxmlformats-officedocument.spreadsheetml.printerSettings">
        <DigestMethod Algorithm="http://www.w3.org/2001/04/xmlenc#sha256"/>
        <DigestValue>4sf+1AWluvbpxJKPd2Oye0vW/vjaIC4T1BxgDzXmoXg=</DigestValue>
      </Reference>
      <Reference URI="/xl/printerSettings/printerSettings236.bin?ContentType=application/vnd.openxmlformats-officedocument.spreadsheetml.printerSettings">
        <DigestMethod Algorithm="http://www.w3.org/2001/04/xmlenc#sha256"/>
        <DigestValue>1easXUpors9wW02Nqy5x8cLEF/3ZKBH0i2lLjO2Zsk8=</DigestValue>
      </Reference>
      <Reference URI="/xl/printerSettings/printerSettings237.bin?ContentType=application/vnd.openxmlformats-officedocument.spreadsheetml.printerSettings">
        <DigestMethod Algorithm="http://www.w3.org/2001/04/xmlenc#sha256"/>
        <DigestValue>4sf+1AWluvbpxJKPd2Oye0vW/vjaIC4T1BxgDzXmoXg=</DigestValue>
      </Reference>
      <Reference URI="/xl/printerSettings/printerSettings238.bin?ContentType=application/vnd.openxmlformats-officedocument.spreadsheetml.printerSettings">
        <DigestMethod Algorithm="http://www.w3.org/2001/04/xmlenc#sha256"/>
        <DigestValue>BTOxzcKZIvQQhAhp4BYDqpQOt7f3HZkmNdkUneQnlQ4=</DigestValue>
      </Reference>
      <Reference URI="/xl/printerSettings/printerSettings239.bin?ContentType=application/vnd.openxmlformats-officedocument.spreadsheetml.printerSettings">
        <DigestMethod Algorithm="http://www.w3.org/2001/04/xmlenc#sha256"/>
        <DigestValue>BTOxzcKZIvQQhAhp4BYDqpQOt7f3HZkmNdkUneQnlQ4=</DigestValue>
      </Reference>
      <Reference URI="/xl/printerSettings/printerSettings24.bin?ContentType=application/vnd.openxmlformats-officedocument.spreadsheetml.printerSettings">
        <DigestMethod Algorithm="http://www.w3.org/2001/04/xmlenc#sha256"/>
        <DigestValue>4sf+1AWluvbpxJKPd2Oye0vW/vjaIC4T1BxgDzXmoXg=</DigestValue>
      </Reference>
      <Reference URI="/xl/printerSettings/printerSettings240.bin?ContentType=application/vnd.openxmlformats-officedocument.spreadsheetml.printerSettings">
        <DigestMethod Algorithm="http://www.w3.org/2001/04/xmlenc#sha256"/>
        <DigestValue>4sf+1AWluvbpxJKPd2Oye0vW/vjaIC4T1BxgDzXmoXg=</DigestValue>
      </Reference>
      <Reference URI="/xl/printerSettings/printerSettings241.bin?ContentType=application/vnd.openxmlformats-officedocument.spreadsheetml.printerSettings">
        <DigestMethod Algorithm="http://www.w3.org/2001/04/xmlenc#sha256"/>
        <DigestValue>BTOxzcKZIvQQhAhp4BYDqpQOt7f3HZkmNdkUneQnlQ4=</DigestValue>
      </Reference>
      <Reference URI="/xl/printerSettings/printerSettings242.bin?ContentType=application/vnd.openxmlformats-officedocument.spreadsheetml.printerSettings">
        <DigestMethod Algorithm="http://www.w3.org/2001/04/xmlenc#sha256"/>
        <DigestValue>4sf+1AWluvbpxJKPd2Oye0vW/vjaIC4T1BxgDzXmoXg=</DigestValue>
      </Reference>
      <Reference URI="/xl/printerSettings/printerSettings243.bin?ContentType=application/vnd.openxmlformats-officedocument.spreadsheetml.printerSettings">
        <DigestMethod Algorithm="http://www.w3.org/2001/04/xmlenc#sha256"/>
        <DigestValue>4sf+1AWluvbpxJKPd2Oye0vW/vjaIC4T1BxgDzXmoXg=</DigestValue>
      </Reference>
      <Reference URI="/xl/printerSettings/printerSettings244.bin?ContentType=application/vnd.openxmlformats-officedocument.spreadsheetml.printerSettings">
        <DigestMethod Algorithm="http://www.w3.org/2001/04/xmlenc#sha256"/>
        <DigestValue>4sf+1AWluvbpxJKPd2Oye0vW/vjaIC4T1BxgDzXmoXg=</DigestValue>
      </Reference>
      <Reference URI="/xl/printerSettings/printerSettings245.bin?ContentType=application/vnd.openxmlformats-officedocument.spreadsheetml.printerSettings">
        <DigestMethod Algorithm="http://www.w3.org/2001/04/xmlenc#sha256"/>
        <DigestValue>4sf+1AWluvbpxJKPd2Oye0vW/vjaIC4T1BxgDzXmoXg=</DigestValue>
      </Reference>
      <Reference URI="/xl/printerSettings/printerSettings246.bin?ContentType=application/vnd.openxmlformats-officedocument.spreadsheetml.printerSettings">
        <DigestMethod Algorithm="http://www.w3.org/2001/04/xmlenc#sha256"/>
        <DigestValue>4sf+1AWluvbpxJKPd2Oye0vW/vjaIC4T1BxgDzXmoXg=</DigestValue>
      </Reference>
      <Reference URI="/xl/printerSettings/printerSettings247.bin?ContentType=application/vnd.openxmlformats-officedocument.spreadsheetml.printerSettings">
        <DigestMethod Algorithm="http://www.w3.org/2001/04/xmlenc#sha256"/>
        <DigestValue>1easXUpors9wW02Nqy5x8cLEF/3ZKBH0i2lLjO2Zsk8=</DigestValue>
      </Reference>
      <Reference URI="/xl/printerSettings/printerSettings248.bin?ContentType=application/vnd.openxmlformats-officedocument.spreadsheetml.printerSettings">
        <DigestMethod Algorithm="http://www.w3.org/2001/04/xmlenc#sha256"/>
        <DigestValue>4sf+1AWluvbpxJKPd2Oye0vW/vjaIC4T1BxgDzXmoXg=</DigestValue>
      </Reference>
      <Reference URI="/xl/printerSettings/printerSettings249.bin?ContentType=application/vnd.openxmlformats-officedocument.spreadsheetml.printerSettings">
        <DigestMethod Algorithm="http://www.w3.org/2001/04/xmlenc#sha256"/>
        <DigestValue>6HGumsjBk9X1CzCPpkG1pJTBdVyGv7gAJ+RWNO+yDTc=</DigestValue>
      </Reference>
      <Reference URI="/xl/printerSettings/printerSettings25.bin?ContentType=application/vnd.openxmlformats-officedocument.spreadsheetml.printerSettings">
        <DigestMethod Algorithm="http://www.w3.org/2001/04/xmlenc#sha256"/>
        <DigestValue>BTOxzcKZIvQQhAhp4BYDqpQOt7f3HZkmNdkUneQnlQ4=</DigestValue>
      </Reference>
      <Reference URI="/xl/printerSettings/printerSettings250.bin?ContentType=application/vnd.openxmlformats-officedocument.spreadsheetml.printerSettings">
        <DigestMethod Algorithm="http://www.w3.org/2001/04/xmlenc#sha256"/>
        <DigestValue>1easXUpors9wW02Nqy5x8cLEF/3ZKBH0i2lLjO2Zsk8=</DigestValue>
      </Reference>
      <Reference URI="/xl/printerSettings/printerSettings251.bin?ContentType=application/vnd.openxmlformats-officedocument.spreadsheetml.printerSettings">
        <DigestMethod Algorithm="http://www.w3.org/2001/04/xmlenc#sha256"/>
        <DigestValue>4sf+1AWluvbpxJKPd2Oye0vW/vjaIC4T1BxgDzXmoXg=</DigestValue>
      </Reference>
      <Reference URI="/xl/printerSettings/printerSettings252.bin?ContentType=application/vnd.openxmlformats-officedocument.spreadsheetml.printerSettings">
        <DigestMethod Algorithm="http://www.w3.org/2001/04/xmlenc#sha256"/>
        <DigestValue>1easXUpors9wW02Nqy5x8cLEF/3ZKBH0i2lLjO2Zsk8=</DigestValue>
      </Reference>
      <Reference URI="/xl/printerSettings/printerSettings253.bin?ContentType=application/vnd.openxmlformats-officedocument.spreadsheetml.printerSettings">
        <DigestMethod Algorithm="http://www.w3.org/2001/04/xmlenc#sha256"/>
        <DigestValue>4sf+1AWluvbpxJKPd2Oye0vW/vjaIC4T1BxgDzXmoXg=</DigestValue>
      </Reference>
      <Reference URI="/xl/printerSettings/printerSettings254.bin?ContentType=application/vnd.openxmlformats-officedocument.spreadsheetml.printerSettings">
        <DigestMethod Algorithm="http://www.w3.org/2001/04/xmlenc#sha256"/>
        <DigestValue>4sf+1AWluvbpxJKPd2Oye0vW/vjaIC4T1BxgDzXmoXg=</DigestValue>
      </Reference>
      <Reference URI="/xl/printerSettings/printerSettings255.bin?ContentType=application/vnd.openxmlformats-officedocument.spreadsheetml.printerSettings">
        <DigestMethod Algorithm="http://www.w3.org/2001/04/xmlenc#sha256"/>
        <DigestValue>AOaDuHtsifCB+3mFVZaFSjZ2jbySMm3+Pey0DhdCrvo=</DigestValue>
      </Reference>
      <Reference URI="/xl/printerSettings/printerSettings256.bin?ContentType=application/vnd.openxmlformats-officedocument.spreadsheetml.printerSettings">
        <DigestMethod Algorithm="http://www.w3.org/2001/04/xmlenc#sha256"/>
        <DigestValue>4sf+1AWluvbpxJKPd2Oye0vW/vjaIC4T1BxgDzXmoXg=</DigestValue>
      </Reference>
      <Reference URI="/xl/printerSettings/printerSettings257.bin?ContentType=application/vnd.openxmlformats-officedocument.spreadsheetml.printerSettings">
        <DigestMethod Algorithm="http://www.w3.org/2001/04/xmlenc#sha256"/>
        <DigestValue>4sf+1AWluvbpxJKPd2Oye0vW/vjaIC4T1BxgDzXmoXg=</DigestValue>
      </Reference>
      <Reference URI="/xl/printerSettings/printerSettings258.bin?ContentType=application/vnd.openxmlformats-officedocument.spreadsheetml.printerSettings">
        <DigestMethod Algorithm="http://www.w3.org/2001/04/xmlenc#sha256"/>
        <DigestValue>6HGumsjBk9X1CzCPpkG1pJTBdVyGv7gAJ+RWNO+yDTc=</DigestValue>
      </Reference>
      <Reference URI="/xl/printerSettings/printerSettings259.bin?ContentType=application/vnd.openxmlformats-officedocument.spreadsheetml.printerSettings">
        <DigestMethod Algorithm="http://www.w3.org/2001/04/xmlenc#sha256"/>
        <DigestValue>+n5QTe6/grUf3JPx5J0xBRGlKRI8XimZKbgxCQVlTOM=</DigestValue>
      </Reference>
      <Reference URI="/xl/printerSettings/printerSettings26.bin?ContentType=application/vnd.openxmlformats-officedocument.spreadsheetml.printerSettings">
        <DigestMethod Algorithm="http://www.w3.org/2001/04/xmlenc#sha256"/>
        <DigestValue>4sf+1AWluvbpxJKPd2Oye0vW/vjaIC4T1BxgDzXmoXg=</DigestValue>
      </Reference>
      <Reference URI="/xl/printerSettings/printerSettings260.bin?ContentType=application/vnd.openxmlformats-officedocument.spreadsheetml.printerSettings">
        <DigestMethod Algorithm="http://www.w3.org/2001/04/xmlenc#sha256"/>
        <DigestValue>k5z4QFvXyp5vMq4FDANuvQxvNZ735cuotFRYxi91M4M=</DigestValue>
      </Reference>
      <Reference URI="/xl/printerSettings/printerSettings261.bin?ContentType=application/vnd.openxmlformats-officedocument.spreadsheetml.printerSettings">
        <DigestMethod Algorithm="http://www.w3.org/2001/04/xmlenc#sha256"/>
        <DigestValue>6HGumsjBk9X1CzCPpkG1pJTBdVyGv7gAJ+RWNO+yDTc=</DigestValue>
      </Reference>
      <Reference URI="/xl/printerSettings/printerSettings262.bin?ContentType=application/vnd.openxmlformats-officedocument.spreadsheetml.printerSettings">
        <DigestMethod Algorithm="http://www.w3.org/2001/04/xmlenc#sha256"/>
        <DigestValue>6HGumsjBk9X1CzCPpkG1pJTBdVyGv7gAJ+RWNO+yDTc=</DigestValue>
      </Reference>
      <Reference URI="/xl/printerSettings/printerSettings263.bin?ContentType=application/vnd.openxmlformats-officedocument.spreadsheetml.printerSettings">
        <DigestMethod Algorithm="http://www.w3.org/2001/04/xmlenc#sha256"/>
        <DigestValue>6HGumsjBk9X1CzCPpkG1pJTBdVyGv7gAJ+RWNO+yDTc=</DigestValue>
      </Reference>
      <Reference URI="/xl/printerSettings/printerSettings264.bin?ContentType=application/vnd.openxmlformats-officedocument.spreadsheetml.printerSettings">
        <DigestMethod Algorithm="http://www.w3.org/2001/04/xmlenc#sha256"/>
        <DigestValue>6HGumsjBk9X1CzCPpkG1pJTBdVyGv7gAJ+RWNO+yDTc=</DigestValue>
      </Reference>
      <Reference URI="/xl/printerSettings/printerSettings265.bin?ContentType=application/vnd.openxmlformats-officedocument.spreadsheetml.printerSettings">
        <DigestMethod Algorithm="http://www.w3.org/2001/04/xmlenc#sha256"/>
        <DigestValue>6HGumsjBk9X1CzCPpkG1pJTBdVyGv7gAJ+RWNO+yDTc=</DigestValue>
      </Reference>
      <Reference URI="/xl/printerSettings/printerSettings266.bin?ContentType=application/vnd.openxmlformats-officedocument.spreadsheetml.printerSettings">
        <DigestMethod Algorithm="http://www.w3.org/2001/04/xmlenc#sha256"/>
        <DigestValue>6HGumsjBk9X1CzCPpkG1pJTBdVyGv7gAJ+RWNO+yDTc=</DigestValue>
      </Reference>
      <Reference URI="/xl/printerSettings/printerSettings267.bin?ContentType=application/vnd.openxmlformats-officedocument.spreadsheetml.printerSettings">
        <DigestMethod Algorithm="http://www.w3.org/2001/04/xmlenc#sha256"/>
        <DigestValue>6HGumsjBk9X1CzCPpkG1pJTBdVyGv7gAJ+RWNO+yDTc=</DigestValue>
      </Reference>
      <Reference URI="/xl/printerSettings/printerSettings268.bin?ContentType=application/vnd.openxmlformats-officedocument.spreadsheetml.printerSettings">
        <DigestMethod Algorithm="http://www.w3.org/2001/04/xmlenc#sha256"/>
        <DigestValue>4sf+1AWluvbpxJKPd2Oye0vW/vjaIC4T1BxgDzXmoXg=</DigestValue>
      </Reference>
      <Reference URI="/xl/printerSettings/printerSettings269.bin?ContentType=application/vnd.openxmlformats-officedocument.spreadsheetml.printerSettings">
        <DigestMethod Algorithm="http://www.w3.org/2001/04/xmlenc#sha256"/>
        <DigestValue>6HGumsjBk9X1CzCPpkG1pJTBdVyGv7gAJ+RWNO+yDTc=</DigestValue>
      </Reference>
      <Reference URI="/xl/printerSettings/printerSettings27.bin?ContentType=application/vnd.openxmlformats-officedocument.spreadsheetml.printerSettings">
        <DigestMethod Algorithm="http://www.w3.org/2001/04/xmlenc#sha256"/>
        <DigestValue>4sf+1AWluvbpxJKPd2Oye0vW/vjaIC4T1BxgDzXmoXg=</DigestValue>
      </Reference>
      <Reference URI="/xl/printerSettings/printerSettings270.bin?ContentType=application/vnd.openxmlformats-officedocument.spreadsheetml.printerSettings">
        <DigestMethod Algorithm="http://www.w3.org/2001/04/xmlenc#sha256"/>
        <DigestValue>6HGumsjBk9X1CzCPpkG1pJTBdVyGv7gAJ+RWNO+yDTc=</DigestValue>
      </Reference>
      <Reference URI="/xl/printerSettings/printerSettings271.bin?ContentType=application/vnd.openxmlformats-officedocument.spreadsheetml.printerSettings">
        <DigestMethod Algorithm="http://www.w3.org/2001/04/xmlenc#sha256"/>
        <DigestValue>4sf+1AWluvbpxJKPd2Oye0vW/vjaIC4T1BxgDzXmoXg=</DigestValue>
      </Reference>
      <Reference URI="/xl/printerSettings/printerSettings272.bin?ContentType=application/vnd.openxmlformats-officedocument.spreadsheetml.printerSettings">
        <DigestMethod Algorithm="http://www.w3.org/2001/04/xmlenc#sha256"/>
        <DigestValue>4sf+1AWluvbpxJKPd2Oye0vW/vjaIC4T1BxgDzXmoXg=</DigestValue>
      </Reference>
      <Reference URI="/xl/printerSettings/printerSettings273.bin?ContentType=application/vnd.openxmlformats-officedocument.spreadsheetml.printerSettings">
        <DigestMethod Algorithm="http://www.w3.org/2001/04/xmlenc#sha256"/>
        <DigestValue>6HGumsjBk9X1CzCPpkG1pJTBdVyGv7gAJ+RWNO+yDTc=</DigestValue>
      </Reference>
      <Reference URI="/xl/printerSettings/printerSettings274.bin?ContentType=application/vnd.openxmlformats-officedocument.spreadsheetml.printerSettings">
        <DigestMethod Algorithm="http://www.w3.org/2001/04/xmlenc#sha256"/>
        <DigestValue>4sf+1AWluvbpxJKPd2Oye0vW/vjaIC4T1BxgDzXmoXg=</DigestValue>
      </Reference>
      <Reference URI="/xl/printerSettings/printerSettings275.bin?ContentType=application/vnd.openxmlformats-officedocument.spreadsheetml.printerSettings">
        <DigestMethod Algorithm="http://www.w3.org/2001/04/xmlenc#sha256"/>
        <DigestValue>1easXUpors9wW02Nqy5x8cLEF/3ZKBH0i2lLjO2Zsk8=</DigestValue>
      </Reference>
      <Reference URI="/xl/printerSettings/printerSettings276.bin?ContentType=application/vnd.openxmlformats-officedocument.spreadsheetml.printerSettings">
        <DigestMethod Algorithm="http://www.w3.org/2001/04/xmlenc#sha256"/>
        <DigestValue>4sf+1AWluvbpxJKPd2Oye0vW/vjaIC4T1BxgDzXmoXg=</DigestValue>
      </Reference>
      <Reference URI="/xl/printerSettings/printerSettings277.bin?ContentType=application/vnd.openxmlformats-officedocument.spreadsheetml.printerSettings">
        <DigestMethod Algorithm="http://www.w3.org/2001/04/xmlenc#sha256"/>
        <DigestValue>AOaDuHtsifCB+3mFVZaFSjZ2jbySMm3+Pey0DhdCrvo=</DigestValue>
      </Reference>
      <Reference URI="/xl/printerSettings/printerSettings278.bin?ContentType=application/vnd.openxmlformats-officedocument.spreadsheetml.printerSettings">
        <DigestMethod Algorithm="http://www.w3.org/2001/04/xmlenc#sha256"/>
        <DigestValue>4sf+1AWluvbpxJKPd2Oye0vW/vjaIC4T1BxgDzXmoXg=</DigestValue>
      </Reference>
      <Reference URI="/xl/printerSettings/printerSettings279.bin?ContentType=application/vnd.openxmlformats-officedocument.spreadsheetml.printerSettings">
        <DigestMethod Algorithm="http://www.w3.org/2001/04/xmlenc#sha256"/>
        <DigestValue>AOaDuHtsifCB+3mFVZaFSjZ2jbySMm3+Pey0DhdCrvo=</DigestValue>
      </Reference>
      <Reference URI="/xl/printerSettings/printerSettings28.bin?ContentType=application/vnd.openxmlformats-officedocument.spreadsheetml.printerSettings">
        <DigestMethod Algorithm="http://www.w3.org/2001/04/xmlenc#sha256"/>
        <DigestValue>4sf+1AWluvbpxJKPd2Oye0vW/vjaIC4T1BxgDzXmoXg=</DigestValue>
      </Reference>
      <Reference URI="/xl/printerSettings/printerSettings280.bin?ContentType=application/vnd.openxmlformats-officedocument.spreadsheetml.printerSettings">
        <DigestMethod Algorithm="http://www.w3.org/2001/04/xmlenc#sha256"/>
        <DigestValue>4sf+1AWluvbpxJKPd2Oye0vW/vjaIC4T1BxgDzXmoXg=</DigestValue>
      </Reference>
      <Reference URI="/xl/printerSettings/printerSettings281.bin?ContentType=application/vnd.openxmlformats-officedocument.spreadsheetml.printerSettings">
        <DigestMethod Algorithm="http://www.w3.org/2001/04/xmlenc#sha256"/>
        <DigestValue>1easXUpors9wW02Nqy5x8cLEF/3ZKBH0i2lLjO2Zsk8=</DigestValue>
      </Reference>
      <Reference URI="/xl/printerSettings/printerSettings282.bin?ContentType=application/vnd.openxmlformats-officedocument.spreadsheetml.printerSettings">
        <DigestMethod Algorithm="http://www.w3.org/2001/04/xmlenc#sha256"/>
        <DigestValue>6HGumsjBk9X1CzCPpkG1pJTBdVyGv7gAJ+RWNO+yDTc=</DigestValue>
      </Reference>
      <Reference URI="/xl/printerSettings/printerSettings283.bin?ContentType=application/vnd.openxmlformats-officedocument.spreadsheetml.printerSettings">
        <DigestMethod Algorithm="http://www.w3.org/2001/04/xmlenc#sha256"/>
        <DigestValue>BTOxzcKZIvQQhAhp4BYDqpQOt7f3HZkmNdkUneQnlQ4=</DigestValue>
      </Reference>
      <Reference URI="/xl/printerSettings/printerSettings284.bin?ContentType=application/vnd.openxmlformats-officedocument.spreadsheetml.printerSettings">
        <DigestMethod Algorithm="http://www.w3.org/2001/04/xmlenc#sha256"/>
        <DigestValue>BTOxzcKZIvQQhAhp4BYDqpQOt7f3HZkmNdkUneQnlQ4=</DigestValue>
      </Reference>
      <Reference URI="/xl/printerSettings/printerSettings285.bin?ContentType=application/vnd.openxmlformats-officedocument.spreadsheetml.printerSettings">
        <DigestMethod Algorithm="http://www.w3.org/2001/04/xmlenc#sha256"/>
        <DigestValue>4sf+1AWluvbpxJKPd2Oye0vW/vjaIC4T1BxgDzXmoXg=</DigestValue>
      </Reference>
      <Reference URI="/xl/printerSettings/printerSettings286.bin?ContentType=application/vnd.openxmlformats-officedocument.spreadsheetml.printerSettings">
        <DigestMethod Algorithm="http://www.w3.org/2001/04/xmlenc#sha256"/>
        <DigestValue>BTOxzcKZIvQQhAhp4BYDqpQOt7f3HZkmNdkUneQnlQ4=</DigestValue>
      </Reference>
      <Reference URI="/xl/printerSettings/printerSettings287.bin?ContentType=application/vnd.openxmlformats-officedocument.spreadsheetml.printerSettings">
        <DigestMethod Algorithm="http://www.w3.org/2001/04/xmlenc#sha256"/>
        <DigestValue>4sf+1AWluvbpxJKPd2Oye0vW/vjaIC4T1BxgDzXmoXg=</DigestValue>
      </Reference>
      <Reference URI="/xl/printerSettings/printerSettings288.bin?ContentType=application/vnd.openxmlformats-officedocument.spreadsheetml.printerSettings">
        <DigestMethod Algorithm="http://www.w3.org/2001/04/xmlenc#sha256"/>
        <DigestValue>4sf+1AWluvbpxJKPd2Oye0vW/vjaIC4T1BxgDzXmoXg=</DigestValue>
      </Reference>
      <Reference URI="/xl/printerSettings/printerSettings289.bin?ContentType=application/vnd.openxmlformats-officedocument.spreadsheetml.printerSettings">
        <DigestMethod Algorithm="http://www.w3.org/2001/04/xmlenc#sha256"/>
        <DigestValue>4sf+1AWluvbpxJKPd2Oye0vW/vjaIC4T1BxgDzXmoXg=</DigestValue>
      </Reference>
      <Reference URI="/xl/printerSettings/printerSettings29.bin?ContentType=application/vnd.openxmlformats-officedocument.spreadsheetml.printerSettings">
        <DigestMethod Algorithm="http://www.w3.org/2001/04/xmlenc#sha256"/>
        <DigestValue>4sf+1AWluvbpxJKPd2Oye0vW/vjaIC4T1BxgDzXmoXg=</DigestValue>
      </Reference>
      <Reference URI="/xl/printerSettings/printerSettings290.bin?ContentType=application/vnd.openxmlformats-officedocument.spreadsheetml.printerSettings">
        <DigestMethod Algorithm="http://www.w3.org/2001/04/xmlenc#sha256"/>
        <DigestValue>4sf+1AWluvbpxJKPd2Oye0vW/vjaIC4T1BxgDzXmoXg=</DigestValue>
      </Reference>
      <Reference URI="/xl/printerSettings/printerSettings291.bin?ContentType=application/vnd.openxmlformats-officedocument.spreadsheetml.printerSettings">
        <DigestMethod Algorithm="http://www.w3.org/2001/04/xmlenc#sha256"/>
        <DigestValue>4sf+1AWluvbpxJKPd2Oye0vW/vjaIC4T1BxgDzXmoXg=</DigestValue>
      </Reference>
      <Reference URI="/xl/printerSettings/printerSettings292.bin?ContentType=application/vnd.openxmlformats-officedocument.spreadsheetml.printerSettings">
        <DigestMethod Algorithm="http://www.w3.org/2001/04/xmlenc#sha256"/>
        <DigestValue>1easXUpors9wW02Nqy5x8cLEF/3ZKBH0i2lLjO2Zsk8=</DigestValue>
      </Reference>
      <Reference URI="/xl/printerSettings/printerSettings293.bin?ContentType=application/vnd.openxmlformats-officedocument.spreadsheetml.printerSettings">
        <DigestMethod Algorithm="http://www.w3.org/2001/04/xmlenc#sha256"/>
        <DigestValue>4sf+1AWluvbpxJKPd2Oye0vW/vjaIC4T1BxgDzXmoXg=</DigestValue>
      </Reference>
      <Reference URI="/xl/printerSettings/printerSettings294.bin?ContentType=application/vnd.openxmlformats-officedocument.spreadsheetml.printerSettings">
        <DigestMethod Algorithm="http://www.w3.org/2001/04/xmlenc#sha256"/>
        <DigestValue>1easXUpors9wW02Nqy5x8cLEF/3ZKBH0i2lLjO2Zsk8=</DigestValue>
      </Reference>
      <Reference URI="/xl/printerSettings/printerSettings295.bin?ContentType=application/vnd.openxmlformats-officedocument.spreadsheetml.printerSettings">
        <DigestMethod Algorithm="http://www.w3.org/2001/04/xmlenc#sha256"/>
        <DigestValue>4sf+1AWluvbpxJKPd2Oye0vW/vjaIC4T1BxgDzXmoXg=</DigestValue>
      </Reference>
      <Reference URI="/xl/printerSettings/printerSettings296.bin?ContentType=application/vnd.openxmlformats-officedocument.spreadsheetml.printerSettings">
        <DigestMethod Algorithm="http://www.w3.org/2001/04/xmlenc#sha256"/>
        <DigestValue>1easXUpors9wW02Nqy5x8cLEF/3ZKBH0i2lLjO2Zsk8=</DigestValue>
      </Reference>
      <Reference URI="/xl/printerSettings/printerSettings297.bin?ContentType=application/vnd.openxmlformats-officedocument.spreadsheetml.printerSettings">
        <DigestMethod Algorithm="http://www.w3.org/2001/04/xmlenc#sha256"/>
        <DigestValue>4sf+1AWluvbpxJKPd2Oye0vW/vjaIC4T1BxgDzXmoXg=</DigestValue>
      </Reference>
      <Reference URI="/xl/printerSettings/printerSettings298.bin?ContentType=application/vnd.openxmlformats-officedocument.spreadsheetml.printerSettings">
        <DigestMethod Algorithm="http://www.w3.org/2001/04/xmlenc#sha256"/>
        <DigestValue>4sf+1AWluvbpxJKPd2Oye0vW/vjaIC4T1BxgDzXmoXg=</DigestValue>
      </Reference>
      <Reference URI="/xl/printerSettings/printerSettings299.bin?ContentType=application/vnd.openxmlformats-officedocument.spreadsheetml.printerSettings">
        <DigestMethod Algorithm="http://www.w3.org/2001/04/xmlenc#sha256"/>
        <DigestValue>AOaDuHtsifCB+3mFVZaFSjZ2jbySMm3+Pey0DhdCrvo=</DigestValue>
      </Reference>
      <Reference URI="/xl/printerSettings/printerSettings3.bin?ContentType=application/vnd.openxmlformats-officedocument.spreadsheetml.printerSettings">
        <DigestMethod Algorithm="http://www.w3.org/2001/04/xmlenc#sha256"/>
        <DigestValue>+n5QTe6/grUf3JPx5J0xBRGlKRI8XimZKbgxCQVlTOM=</DigestValue>
      </Reference>
      <Reference URI="/xl/printerSettings/printerSettings30.bin?ContentType=application/vnd.openxmlformats-officedocument.spreadsheetml.printerSettings">
        <DigestMethod Algorithm="http://www.w3.org/2001/04/xmlenc#sha256"/>
        <DigestValue>4sf+1AWluvbpxJKPd2Oye0vW/vjaIC4T1BxgDzXmoXg=</DigestValue>
      </Reference>
      <Reference URI="/xl/printerSettings/printerSettings300.bin?ContentType=application/vnd.openxmlformats-officedocument.spreadsheetml.printerSettings">
        <DigestMethod Algorithm="http://www.w3.org/2001/04/xmlenc#sha256"/>
        <DigestValue>4sf+1AWluvbpxJKPd2Oye0vW/vjaIC4T1BxgDzXmoXg=</DigestValue>
      </Reference>
      <Reference URI="/xl/printerSettings/printerSettings301.bin?ContentType=application/vnd.openxmlformats-officedocument.spreadsheetml.printerSettings">
        <DigestMethod Algorithm="http://www.w3.org/2001/04/xmlenc#sha256"/>
        <DigestValue>4sf+1AWluvbpxJKPd2Oye0vW/vjaIC4T1BxgDzXmoXg=</DigestValue>
      </Reference>
      <Reference URI="/xl/printerSettings/printerSettings302.bin?ContentType=application/vnd.openxmlformats-officedocument.spreadsheetml.printerSettings">
        <DigestMethod Algorithm="http://www.w3.org/2001/04/xmlenc#sha256"/>
        <DigestValue>+n5QTe6/grUf3JPx5J0xBRGlKRI8XimZKbgxCQVlTOM=</DigestValue>
      </Reference>
      <Reference URI="/xl/printerSettings/printerSettings303.bin?ContentType=application/vnd.openxmlformats-officedocument.spreadsheetml.printerSettings">
        <DigestMethod Algorithm="http://www.w3.org/2001/04/xmlenc#sha256"/>
        <DigestValue>6HGumsjBk9X1CzCPpkG1pJTBdVyGv7gAJ+RWNO+yDTc=</DigestValue>
      </Reference>
      <Reference URI="/xl/printerSettings/printerSettings304.bin?ContentType=application/vnd.openxmlformats-officedocument.spreadsheetml.printerSettings">
        <DigestMethod Algorithm="http://www.w3.org/2001/04/xmlenc#sha256"/>
        <DigestValue>6HGumsjBk9X1CzCPpkG1pJTBdVyGv7gAJ+RWNO+yDTc=</DigestValue>
      </Reference>
      <Reference URI="/xl/printerSettings/printerSettings305.bin?ContentType=application/vnd.openxmlformats-officedocument.spreadsheetml.printerSettings">
        <DigestMethod Algorithm="http://www.w3.org/2001/04/xmlenc#sha256"/>
        <DigestValue>4sf+1AWluvbpxJKPd2Oye0vW/vjaIC4T1BxgDzXmoXg=</DigestValue>
      </Reference>
      <Reference URI="/xl/printerSettings/printerSettings306.bin?ContentType=application/vnd.openxmlformats-officedocument.spreadsheetml.printerSettings">
        <DigestMethod Algorithm="http://www.w3.org/2001/04/xmlenc#sha256"/>
        <DigestValue>4sf+1AWluvbpxJKPd2Oye0vW/vjaIC4T1BxgDzXmoXg=</DigestValue>
      </Reference>
      <Reference URI="/xl/printerSettings/printerSettings307.bin?ContentType=application/vnd.openxmlformats-officedocument.spreadsheetml.printerSettings">
        <DigestMethod Algorithm="http://www.w3.org/2001/04/xmlenc#sha256"/>
        <DigestValue>4sf+1AWluvbpxJKPd2Oye0vW/vjaIC4T1BxgDzXmoXg=</DigestValue>
      </Reference>
      <Reference URI="/xl/printerSettings/printerSettings308.bin?ContentType=application/vnd.openxmlformats-officedocument.spreadsheetml.printerSettings">
        <DigestMethod Algorithm="http://www.w3.org/2001/04/xmlenc#sha256"/>
        <DigestValue>4sf+1AWluvbpxJKPd2Oye0vW/vjaIC4T1BxgDzXmoXg=</DigestValue>
      </Reference>
      <Reference URI="/xl/printerSettings/printerSettings309.bin?ContentType=application/vnd.openxmlformats-officedocument.spreadsheetml.printerSettings">
        <DigestMethod Algorithm="http://www.w3.org/2001/04/xmlenc#sha256"/>
        <DigestValue>1easXUpors9wW02Nqy5x8cLEF/3ZKBH0i2lLjO2Zsk8=</DigestValue>
      </Reference>
      <Reference URI="/xl/printerSettings/printerSettings31.bin?ContentType=application/vnd.openxmlformats-officedocument.spreadsheetml.printerSettings">
        <DigestMethod Algorithm="http://www.w3.org/2001/04/xmlenc#sha256"/>
        <DigestValue>1easXUpors9wW02Nqy5x8cLEF/3ZKBH0i2lLjO2Zsk8=</DigestValue>
      </Reference>
      <Reference URI="/xl/printerSettings/printerSettings310.bin?ContentType=application/vnd.openxmlformats-officedocument.spreadsheetml.printerSettings">
        <DigestMethod Algorithm="http://www.w3.org/2001/04/xmlenc#sha256"/>
        <DigestValue>4sf+1AWluvbpxJKPd2Oye0vW/vjaIC4T1BxgDzXmoXg=</DigestValue>
      </Reference>
      <Reference URI="/xl/printerSettings/printerSettings311.bin?ContentType=application/vnd.openxmlformats-officedocument.spreadsheetml.printerSettings">
        <DigestMethod Algorithm="http://www.w3.org/2001/04/xmlenc#sha256"/>
        <DigestValue>AOaDuHtsifCB+3mFVZaFSjZ2jbySMm3+Pey0DhdCrvo=</DigestValue>
      </Reference>
      <Reference URI="/xl/printerSettings/printerSettings312.bin?ContentType=application/vnd.openxmlformats-officedocument.spreadsheetml.printerSettings">
        <DigestMethod Algorithm="http://www.w3.org/2001/04/xmlenc#sha256"/>
        <DigestValue>4sf+1AWluvbpxJKPd2Oye0vW/vjaIC4T1BxgDzXmoXg=</DigestValue>
      </Reference>
      <Reference URI="/xl/printerSettings/printerSettings313.bin?ContentType=application/vnd.openxmlformats-officedocument.spreadsheetml.printerSettings">
        <DigestMethod Algorithm="http://www.w3.org/2001/04/xmlenc#sha256"/>
        <DigestValue>AOaDuHtsifCB+3mFVZaFSjZ2jbySMm3+Pey0DhdCrvo=</DigestValue>
      </Reference>
      <Reference URI="/xl/printerSettings/printerSettings314.bin?ContentType=application/vnd.openxmlformats-officedocument.spreadsheetml.printerSettings">
        <DigestMethod Algorithm="http://www.w3.org/2001/04/xmlenc#sha256"/>
        <DigestValue>4sf+1AWluvbpxJKPd2Oye0vW/vjaIC4T1BxgDzXmoXg=</DigestValue>
      </Reference>
      <Reference URI="/xl/printerSettings/printerSettings315.bin?ContentType=application/vnd.openxmlformats-officedocument.spreadsheetml.printerSettings">
        <DigestMethod Algorithm="http://www.w3.org/2001/04/xmlenc#sha256"/>
        <DigestValue>1easXUpors9wW02Nqy5x8cLEF/3ZKBH0i2lLjO2Zsk8=</DigestValue>
      </Reference>
      <Reference URI="/xl/printerSettings/printerSettings316.bin?ContentType=application/vnd.openxmlformats-officedocument.spreadsheetml.printerSettings">
        <DigestMethod Algorithm="http://www.w3.org/2001/04/xmlenc#sha256"/>
        <DigestValue>BTOxzcKZIvQQhAhp4BYDqpQOt7f3HZkmNdkUneQnlQ4=</DigestValue>
      </Reference>
      <Reference URI="/xl/printerSettings/printerSettings317.bin?ContentType=application/vnd.openxmlformats-officedocument.spreadsheetml.printerSettings">
        <DigestMethod Algorithm="http://www.w3.org/2001/04/xmlenc#sha256"/>
        <DigestValue>BTOxzcKZIvQQhAhp4BYDqpQOt7f3HZkmNdkUneQnlQ4=</DigestValue>
      </Reference>
      <Reference URI="/xl/printerSettings/printerSettings318.bin?ContentType=application/vnd.openxmlformats-officedocument.spreadsheetml.printerSettings">
        <DigestMethod Algorithm="http://www.w3.org/2001/04/xmlenc#sha256"/>
        <DigestValue>4sf+1AWluvbpxJKPd2Oye0vW/vjaIC4T1BxgDzXmoXg=</DigestValue>
      </Reference>
      <Reference URI="/xl/printerSettings/printerSettings319.bin?ContentType=application/vnd.openxmlformats-officedocument.spreadsheetml.printerSettings">
        <DigestMethod Algorithm="http://www.w3.org/2001/04/xmlenc#sha256"/>
        <DigestValue>BTOxzcKZIvQQhAhp4BYDqpQOt7f3HZkmNdkUneQnlQ4=</DigestValue>
      </Reference>
      <Reference URI="/xl/printerSettings/printerSettings32.bin?ContentType=application/vnd.openxmlformats-officedocument.spreadsheetml.printerSettings">
        <DigestMethod Algorithm="http://www.w3.org/2001/04/xmlenc#sha256"/>
        <DigestValue>4sf+1AWluvbpxJKPd2Oye0vW/vjaIC4T1BxgDzXmoXg=</DigestValue>
      </Reference>
      <Reference URI="/xl/printerSettings/printerSettings320.bin?ContentType=application/vnd.openxmlformats-officedocument.spreadsheetml.printerSettings">
        <DigestMethod Algorithm="http://www.w3.org/2001/04/xmlenc#sha256"/>
        <DigestValue>4sf+1AWluvbpxJKPd2Oye0vW/vjaIC4T1BxgDzXmoXg=</DigestValue>
      </Reference>
      <Reference URI="/xl/printerSettings/printerSettings321.bin?ContentType=application/vnd.openxmlformats-officedocument.spreadsheetml.printerSettings">
        <DigestMethod Algorithm="http://www.w3.org/2001/04/xmlenc#sha256"/>
        <DigestValue>4sf+1AWluvbpxJKPd2Oye0vW/vjaIC4T1BxgDzXmoXg=</DigestValue>
      </Reference>
      <Reference URI="/xl/printerSettings/printerSettings322.bin?ContentType=application/vnd.openxmlformats-officedocument.spreadsheetml.printerSettings">
        <DigestMethod Algorithm="http://www.w3.org/2001/04/xmlenc#sha256"/>
        <DigestValue>4sf+1AWluvbpxJKPd2Oye0vW/vjaIC4T1BxgDzXmoXg=</DigestValue>
      </Reference>
      <Reference URI="/xl/printerSettings/printerSettings323.bin?ContentType=application/vnd.openxmlformats-officedocument.spreadsheetml.printerSettings">
        <DigestMethod Algorithm="http://www.w3.org/2001/04/xmlenc#sha256"/>
        <DigestValue>4sf+1AWluvbpxJKPd2Oye0vW/vjaIC4T1BxgDzXmoXg=</DigestValue>
      </Reference>
      <Reference URI="/xl/printerSettings/printerSettings324.bin?ContentType=application/vnd.openxmlformats-officedocument.spreadsheetml.printerSettings">
        <DigestMethod Algorithm="http://www.w3.org/2001/04/xmlenc#sha256"/>
        <DigestValue>4sf+1AWluvbpxJKPd2Oye0vW/vjaIC4T1BxgDzXmoXg=</DigestValue>
      </Reference>
      <Reference URI="/xl/printerSettings/printerSettings325.bin?ContentType=application/vnd.openxmlformats-officedocument.spreadsheetml.printerSettings">
        <DigestMethod Algorithm="http://www.w3.org/2001/04/xmlenc#sha256"/>
        <DigestValue>1easXUpors9wW02Nqy5x8cLEF/3ZKBH0i2lLjO2Zsk8=</DigestValue>
      </Reference>
      <Reference URI="/xl/printerSettings/printerSettings326.bin?ContentType=application/vnd.openxmlformats-officedocument.spreadsheetml.printerSettings">
        <DigestMethod Algorithm="http://www.w3.org/2001/04/xmlenc#sha256"/>
        <DigestValue>4sf+1AWluvbpxJKPd2Oye0vW/vjaIC4T1BxgDzXmoXg=</DigestValue>
      </Reference>
      <Reference URI="/xl/printerSettings/printerSettings327.bin?ContentType=application/vnd.openxmlformats-officedocument.spreadsheetml.printerSettings">
        <DigestMethod Algorithm="http://www.w3.org/2001/04/xmlenc#sha256"/>
        <DigestValue>1easXUpors9wW02Nqy5x8cLEF/3ZKBH0i2lLjO2Zsk8=</DigestValue>
      </Reference>
      <Reference URI="/xl/printerSettings/printerSettings328.bin?ContentType=application/vnd.openxmlformats-officedocument.spreadsheetml.printerSettings">
        <DigestMethod Algorithm="http://www.w3.org/2001/04/xmlenc#sha256"/>
        <DigestValue>4sf+1AWluvbpxJKPd2Oye0vW/vjaIC4T1BxgDzXmoXg=</DigestValue>
      </Reference>
      <Reference URI="/xl/printerSettings/printerSettings329.bin?ContentType=application/vnd.openxmlformats-officedocument.spreadsheetml.printerSettings">
        <DigestMethod Algorithm="http://www.w3.org/2001/04/xmlenc#sha256"/>
        <DigestValue>1easXUpors9wW02Nqy5x8cLEF/3ZKBH0i2lLjO2Zsk8=</DigestValue>
      </Reference>
      <Reference URI="/xl/printerSettings/printerSettings33.bin?ContentType=application/vnd.openxmlformats-officedocument.spreadsheetml.printerSettings">
        <DigestMethod Algorithm="http://www.w3.org/2001/04/xmlenc#sha256"/>
        <DigestValue>6HGumsjBk9X1CzCPpkG1pJTBdVyGv7gAJ+RWNO+yDTc=</DigestValue>
      </Reference>
      <Reference URI="/xl/printerSettings/printerSettings330.bin?ContentType=application/vnd.openxmlformats-officedocument.spreadsheetml.printerSettings">
        <DigestMethod Algorithm="http://www.w3.org/2001/04/xmlenc#sha256"/>
        <DigestValue>4sf+1AWluvbpxJKPd2Oye0vW/vjaIC4T1BxgDzXmoXg=</DigestValue>
      </Reference>
      <Reference URI="/xl/printerSettings/printerSettings331.bin?ContentType=application/vnd.openxmlformats-officedocument.spreadsheetml.printerSettings">
        <DigestMethod Algorithm="http://www.w3.org/2001/04/xmlenc#sha256"/>
        <DigestValue>4sf+1AWluvbpxJKPd2Oye0vW/vjaIC4T1BxgDzXmoXg=</DigestValue>
      </Reference>
      <Reference URI="/xl/printerSettings/printerSettings332.bin?ContentType=application/vnd.openxmlformats-officedocument.spreadsheetml.printerSettings">
        <DigestMethod Algorithm="http://www.w3.org/2001/04/xmlenc#sha256"/>
        <DigestValue>AOaDuHtsifCB+3mFVZaFSjZ2jbySMm3+Pey0DhdCrvo=</DigestValue>
      </Reference>
      <Reference URI="/xl/printerSettings/printerSettings333.bin?ContentType=application/vnd.openxmlformats-officedocument.spreadsheetml.printerSettings">
        <DigestMethod Algorithm="http://www.w3.org/2001/04/xmlenc#sha256"/>
        <DigestValue>4sf+1AWluvbpxJKPd2Oye0vW/vjaIC4T1BxgDzXmoXg=</DigestValue>
      </Reference>
      <Reference URI="/xl/printerSettings/printerSettings334.bin?ContentType=application/vnd.openxmlformats-officedocument.spreadsheetml.printerSettings">
        <DigestMethod Algorithm="http://www.w3.org/2001/04/xmlenc#sha256"/>
        <DigestValue>4sf+1AWluvbpxJKPd2Oye0vW/vjaIC4T1BxgDzXmoXg=</DigestValue>
      </Reference>
      <Reference URI="/xl/printerSettings/printerSettings335.bin?ContentType=application/vnd.openxmlformats-officedocument.spreadsheetml.printerSettings">
        <DigestMethod Algorithm="http://www.w3.org/2001/04/xmlenc#sha256"/>
        <DigestValue>+n5QTe6/grUf3JPx5J0xBRGlKRI8XimZKbgxCQVlTOM=</DigestValue>
      </Reference>
      <Reference URI="/xl/printerSettings/printerSettings336.bin?ContentType=application/vnd.openxmlformats-officedocument.spreadsheetml.printerSettings">
        <DigestMethod Algorithm="http://www.w3.org/2001/04/xmlenc#sha256"/>
        <DigestValue>4sf+1AWluvbpxJKPd2Oye0vW/vjaIC4T1BxgDzXmoXg=</DigestValue>
      </Reference>
      <Reference URI="/xl/printerSettings/printerSettings337.bin?ContentType=application/vnd.openxmlformats-officedocument.spreadsheetml.printerSettings">
        <DigestMethod Algorithm="http://www.w3.org/2001/04/xmlenc#sha256"/>
        <DigestValue>4sf+1AWluvbpxJKPd2Oye0vW/vjaIC4T1BxgDzXmoXg=</DigestValue>
      </Reference>
      <Reference URI="/xl/printerSettings/printerSettings338.bin?ContentType=application/vnd.openxmlformats-officedocument.spreadsheetml.printerSettings">
        <DigestMethod Algorithm="http://www.w3.org/2001/04/xmlenc#sha256"/>
        <DigestValue>4sf+1AWluvbpxJKPd2Oye0vW/vjaIC4T1BxgDzXmoXg=</DigestValue>
      </Reference>
      <Reference URI="/xl/printerSettings/printerSettings339.bin?ContentType=application/vnd.openxmlformats-officedocument.spreadsheetml.printerSettings">
        <DigestMethod Algorithm="http://www.w3.org/2001/04/xmlenc#sha256"/>
        <DigestValue>4sf+1AWluvbpxJKPd2Oye0vW/vjaIC4T1BxgDzXmoXg=</DigestValue>
      </Reference>
      <Reference URI="/xl/printerSettings/printerSettings34.bin?ContentType=application/vnd.openxmlformats-officedocument.spreadsheetml.printerSettings">
        <DigestMethod Algorithm="http://www.w3.org/2001/04/xmlenc#sha256"/>
        <DigestValue>1easXUpors9wW02Nqy5x8cLEF/3ZKBH0i2lLjO2Zsk8=</DigestValue>
      </Reference>
      <Reference URI="/xl/printerSettings/printerSettings340.bin?ContentType=application/vnd.openxmlformats-officedocument.spreadsheetml.printerSettings">
        <DigestMethod Algorithm="http://www.w3.org/2001/04/xmlenc#sha256"/>
        <DigestValue>1easXUpors9wW02Nqy5x8cLEF/3ZKBH0i2lLjO2Zsk8=</DigestValue>
      </Reference>
      <Reference URI="/xl/printerSettings/printerSettings341.bin?ContentType=application/vnd.openxmlformats-officedocument.spreadsheetml.printerSettings">
        <DigestMethod Algorithm="http://www.w3.org/2001/04/xmlenc#sha256"/>
        <DigestValue>4sf+1AWluvbpxJKPd2Oye0vW/vjaIC4T1BxgDzXmoXg=</DigestValue>
      </Reference>
      <Reference URI="/xl/printerSettings/printerSettings342.bin?ContentType=application/vnd.openxmlformats-officedocument.spreadsheetml.printerSettings">
        <DigestMethod Algorithm="http://www.w3.org/2001/04/xmlenc#sha256"/>
        <DigestValue>AOaDuHtsifCB+3mFVZaFSjZ2jbySMm3+Pey0DhdCrvo=</DigestValue>
      </Reference>
      <Reference URI="/xl/printerSettings/printerSettings343.bin?ContentType=application/vnd.openxmlformats-officedocument.spreadsheetml.printerSettings">
        <DigestMethod Algorithm="http://www.w3.org/2001/04/xmlenc#sha256"/>
        <DigestValue>4sf+1AWluvbpxJKPd2Oye0vW/vjaIC4T1BxgDzXmoXg=</DigestValue>
      </Reference>
      <Reference URI="/xl/printerSettings/printerSettings344.bin?ContentType=application/vnd.openxmlformats-officedocument.spreadsheetml.printerSettings">
        <DigestMethod Algorithm="http://www.w3.org/2001/04/xmlenc#sha256"/>
        <DigestValue>AOaDuHtsifCB+3mFVZaFSjZ2jbySMm3+Pey0DhdCrvo=</DigestValue>
      </Reference>
      <Reference URI="/xl/printerSettings/printerSettings345.bin?ContentType=application/vnd.openxmlformats-officedocument.spreadsheetml.printerSettings">
        <DigestMethod Algorithm="http://www.w3.org/2001/04/xmlenc#sha256"/>
        <DigestValue>4sf+1AWluvbpxJKPd2Oye0vW/vjaIC4T1BxgDzXmoXg=</DigestValue>
      </Reference>
      <Reference URI="/xl/printerSettings/printerSettings346.bin?ContentType=application/vnd.openxmlformats-officedocument.spreadsheetml.printerSettings">
        <DigestMethod Algorithm="http://www.w3.org/2001/04/xmlenc#sha256"/>
        <DigestValue>1easXUpors9wW02Nqy5x8cLEF/3ZKBH0i2lLjO2Zsk8=</DigestValue>
      </Reference>
      <Reference URI="/xl/printerSettings/printerSettings347.bin?ContentType=application/vnd.openxmlformats-officedocument.spreadsheetml.printerSettings">
        <DigestMethod Algorithm="http://www.w3.org/2001/04/xmlenc#sha256"/>
        <DigestValue>BTOxzcKZIvQQhAhp4BYDqpQOt7f3HZkmNdkUneQnlQ4=</DigestValue>
      </Reference>
      <Reference URI="/xl/printerSettings/printerSettings348.bin?ContentType=application/vnd.openxmlformats-officedocument.spreadsheetml.printerSettings">
        <DigestMethod Algorithm="http://www.w3.org/2001/04/xmlenc#sha256"/>
        <DigestValue>BTOxzcKZIvQQhAhp4BYDqpQOt7f3HZkmNdkUneQnlQ4=</DigestValue>
      </Reference>
      <Reference URI="/xl/printerSettings/printerSettings349.bin?ContentType=application/vnd.openxmlformats-officedocument.spreadsheetml.printerSettings">
        <DigestMethod Algorithm="http://www.w3.org/2001/04/xmlenc#sha256"/>
        <DigestValue>4sf+1AWluvbpxJKPd2Oye0vW/vjaIC4T1BxgDzXmoXg=</DigestValue>
      </Reference>
      <Reference URI="/xl/printerSettings/printerSettings35.bin?ContentType=application/vnd.openxmlformats-officedocument.spreadsheetml.printerSettings">
        <DigestMethod Algorithm="http://www.w3.org/2001/04/xmlenc#sha256"/>
        <DigestValue>4sf+1AWluvbpxJKPd2Oye0vW/vjaIC4T1BxgDzXmoXg=</DigestValue>
      </Reference>
      <Reference URI="/xl/printerSettings/printerSettings350.bin?ContentType=application/vnd.openxmlformats-officedocument.spreadsheetml.printerSettings">
        <DigestMethod Algorithm="http://www.w3.org/2001/04/xmlenc#sha256"/>
        <DigestValue>BTOxzcKZIvQQhAhp4BYDqpQOt7f3HZkmNdkUneQnlQ4=</DigestValue>
      </Reference>
      <Reference URI="/xl/printerSettings/printerSettings351.bin?ContentType=application/vnd.openxmlformats-officedocument.spreadsheetml.printerSettings">
        <DigestMethod Algorithm="http://www.w3.org/2001/04/xmlenc#sha256"/>
        <DigestValue>4sf+1AWluvbpxJKPd2Oye0vW/vjaIC4T1BxgDzXmoXg=</DigestValue>
      </Reference>
      <Reference URI="/xl/printerSettings/printerSettings352.bin?ContentType=application/vnd.openxmlformats-officedocument.spreadsheetml.printerSettings">
        <DigestMethod Algorithm="http://www.w3.org/2001/04/xmlenc#sha256"/>
        <DigestValue>4sf+1AWluvbpxJKPd2Oye0vW/vjaIC4T1BxgDzXmoXg=</DigestValue>
      </Reference>
      <Reference URI="/xl/printerSettings/printerSettings353.bin?ContentType=application/vnd.openxmlformats-officedocument.spreadsheetml.printerSettings">
        <DigestMethod Algorithm="http://www.w3.org/2001/04/xmlenc#sha256"/>
        <DigestValue>4sf+1AWluvbpxJKPd2Oye0vW/vjaIC4T1BxgDzXmoXg=</DigestValue>
      </Reference>
      <Reference URI="/xl/printerSettings/printerSettings354.bin?ContentType=application/vnd.openxmlformats-officedocument.spreadsheetml.printerSettings">
        <DigestMethod Algorithm="http://www.w3.org/2001/04/xmlenc#sha256"/>
        <DigestValue>4sf+1AWluvbpxJKPd2Oye0vW/vjaIC4T1BxgDzXmoXg=</DigestValue>
      </Reference>
      <Reference URI="/xl/printerSettings/printerSettings355.bin?ContentType=application/vnd.openxmlformats-officedocument.spreadsheetml.printerSettings">
        <DigestMethod Algorithm="http://www.w3.org/2001/04/xmlenc#sha256"/>
        <DigestValue>4sf+1AWluvbpxJKPd2Oye0vW/vjaIC4T1BxgDzXmoXg=</DigestValue>
      </Reference>
      <Reference URI="/xl/printerSettings/printerSettings356.bin?ContentType=application/vnd.openxmlformats-officedocument.spreadsheetml.printerSettings">
        <DigestMethod Algorithm="http://www.w3.org/2001/04/xmlenc#sha256"/>
        <DigestValue>1easXUpors9wW02Nqy5x8cLEF/3ZKBH0i2lLjO2Zsk8=</DigestValue>
      </Reference>
      <Reference URI="/xl/printerSettings/printerSettings357.bin?ContentType=application/vnd.openxmlformats-officedocument.spreadsheetml.printerSettings">
        <DigestMethod Algorithm="http://www.w3.org/2001/04/xmlenc#sha256"/>
        <DigestValue>4sf+1AWluvbpxJKPd2Oye0vW/vjaIC4T1BxgDzXmoXg=</DigestValue>
      </Reference>
      <Reference URI="/xl/printerSettings/printerSettings358.bin?ContentType=application/vnd.openxmlformats-officedocument.spreadsheetml.printerSettings">
        <DigestMethod Algorithm="http://www.w3.org/2001/04/xmlenc#sha256"/>
        <DigestValue>6HGumsjBk9X1CzCPpkG1pJTBdVyGv7gAJ+RWNO+yDTc=</DigestValue>
      </Reference>
      <Reference URI="/xl/printerSettings/printerSettings359.bin?ContentType=application/vnd.openxmlformats-officedocument.spreadsheetml.printerSettings">
        <DigestMethod Algorithm="http://www.w3.org/2001/04/xmlenc#sha256"/>
        <DigestValue>1easXUpors9wW02Nqy5x8cLEF/3ZKBH0i2lLjO2Zsk8=</DigestValue>
      </Reference>
      <Reference URI="/xl/printerSettings/printerSettings36.bin?ContentType=application/vnd.openxmlformats-officedocument.spreadsheetml.printerSettings">
        <DigestMethod Algorithm="http://www.w3.org/2001/04/xmlenc#sha256"/>
        <DigestValue>1easXUpors9wW02Nqy5x8cLEF/3ZKBH0i2lLjO2Zsk8=</DigestValue>
      </Reference>
      <Reference URI="/xl/printerSettings/printerSettings360.bin?ContentType=application/vnd.openxmlformats-officedocument.spreadsheetml.printerSettings">
        <DigestMethod Algorithm="http://www.w3.org/2001/04/xmlenc#sha256"/>
        <DigestValue>4sf+1AWluvbpxJKPd2Oye0vW/vjaIC4T1BxgDzXmoXg=</DigestValue>
      </Reference>
      <Reference URI="/xl/printerSettings/printerSettings361.bin?ContentType=application/vnd.openxmlformats-officedocument.spreadsheetml.printerSettings">
        <DigestMethod Algorithm="http://www.w3.org/2001/04/xmlenc#sha256"/>
        <DigestValue>1easXUpors9wW02Nqy5x8cLEF/3ZKBH0i2lLjO2Zsk8=</DigestValue>
      </Reference>
      <Reference URI="/xl/printerSettings/printerSettings362.bin?ContentType=application/vnd.openxmlformats-officedocument.spreadsheetml.printerSettings">
        <DigestMethod Algorithm="http://www.w3.org/2001/04/xmlenc#sha256"/>
        <DigestValue>4sf+1AWluvbpxJKPd2Oye0vW/vjaIC4T1BxgDzXmoXg=</DigestValue>
      </Reference>
      <Reference URI="/xl/printerSettings/printerSettings363.bin?ContentType=application/vnd.openxmlformats-officedocument.spreadsheetml.printerSettings">
        <DigestMethod Algorithm="http://www.w3.org/2001/04/xmlenc#sha256"/>
        <DigestValue>4sf+1AWluvbpxJKPd2Oye0vW/vjaIC4T1BxgDzXmoXg=</DigestValue>
      </Reference>
      <Reference URI="/xl/printerSettings/printerSettings364.bin?ContentType=application/vnd.openxmlformats-officedocument.spreadsheetml.printerSettings">
        <DigestMethod Algorithm="http://www.w3.org/2001/04/xmlenc#sha256"/>
        <DigestValue>AOaDuHtsifCB+3mFVZaFSjZ2jbySMm3+Pey0DhdCrvo=</DigestValue>
      </Reference>
      <Reference URI="/xl/printerSettings/printerSettings365.bin?ContentType=application/vnd.openxmlformats-officedocument.spreadsheetml.printerSettings">
        <DigestMethod Algorithm="http://www.w3.org/2001/04/xmlenc#sha256"/>
        <DigestValue>4sf+1AWluvbpxJKPd2Oye0vW/vjaIC4T1BxgDzXmoXg=</DigestValue>
      </Reference>
      <Reference URI="/xl/printerSettings/printerSettings366.bin?ContentType=application/vnd.openxmlformats-officedocument.spreadsheetml.printerSettings">
        <DigestMethod Algorithm="http://www.w3.org/2001/04/xmlenc#sha256"/>
        <DigestValue>4sf+1AWluvbpxJKPd2Oye0vW/vjaIC4T1BxgDzXmoXg=</DigestValue>
      </Reference>
      <Reference URI="/xl/printerSettings/printerSettings367.bin?ContentType=application/vnd.openxmlformats-officedocument.spreadsheetml.printerSettings">
        <DigestMethod Algorithm="http://www.w3.org/2001/04/xmlenc#sha256"/>
        <DigestValue>6HGumsjBk9X1CzCPpkG1pJTBdVyGv7gAJ+RWNO+yDTc=</DigestValue>
      </Reference>
      <Reference URI="/xl/printerSettings/printerSettings368.bin?ContentType=application/vnd.openxmlformats-officedocument.spreadsheetml.printerSettings">
        <DigestMethod Algorithm="http://www.w3.org/2001/04/xmlenc#sha256"/>
        <DigestValue>+n5QTe6/grUf3JPx5J0xBRGlKRI8XimZKbgxCQVlTOM=</DigestValue>
      </Reference>
      <Reference URI="/xl/printerSettings/printerSettings369.bin?ContentType=application/vnd.openxmlformats-officedocument.spreadsheetml.printerSettings">
        <DigestMethod Algorithm="http://www.w3.org/2001/04/xmlenc#sha256"/>
        <DigestValue>k5z4QFvXyp5vMq4FDANuvQxvNZ735cuotFRYxi91M4M=</DigestValue>
      </Reference>
      <Reference URI="/xl/printerSettings/printerSettings37.bin?ContentType=application/vnd.openxmlformats-officedocument.spreadsheetml.printerSettings">
        <DigestMethod Algorithm="http://www.w3.org/2001/04/xmlenc#sha256"/>
        <DigestValue>4sf+1AWluvbpxJKPd2Oye0vW/vjaIC4T1BxgDzXmoXg=</DigestValue>
      </Reference>
      <Reference URI="/xl/printerSettings/printerSettings370.bin?ContentType=application/vnd.openxmlformats-officedocument.spreadsheetml.printerSettings">
        <DigestMethod Algorithm="http://www.w3.org/2001/04/xmlenc#sha256"/>
        <DigestValue>6HGumsjBk9X1CzCPpkG1pJTBdVyGv7gAJ+RWNO+yDTc=</DigestValue>
      </Reference>
      <Reference URI="/xl/printerSettings/printerSettings371.bin?ContentType=application/vnd.openxmlformats-officedocument.spreadsheetml.printerSettings">
        <DigestMethod Algorithm="http://www.w3.org/2001/04/xmlenc#sha256"/>
        <DigestValue>6HGumsjBk9X1CzCPpkG1pJTBdVyGv7gAJ+RWNO+yDTc=</DigestValue>
      </Reference>
      <Reference URI="/xl/printerSettings/printerSettings372.bin?ContentType=application/vnd.openxmlformats-officedocument.spreadsheetml.printerSettings">
        <DigestMethod Algorithm="http://www.w3.org/2001/04/xmlenc#sha256"/>
        <DigestValue>6HGumsjBk9X1CzCPpkG1pJTBdVyGv7gAJ+RWNO+yDTc=</DigestValue>
      </Reference>
      <Reference URI="/xl/printerSettings/printerSettings373.bin?ContentType=application/vnd.openxmlformats-officedocument.spreadsheetml.printerSettings">
        <DigestMethod Algorithm="http://www.w3.org/2001/04/xmlenc#sha256"/>
        <DigestValue>6HGumsjBk9X1CzCPpkG1pJTBdVyGv7gAJ+RWNO+yDTc=</DigestValue>
      </Reference>
      <Reference URI="/xl/printerSettings/printerSettings374.bin?ContentType=application/vnd.openxmlformats-officedocument.spreadsheetml.printerSettings">
        <DigestMethod Algorithm="http://www.w3.org/2001/04/xmlenc#sha256"/>
        <DigestValue>6HGumsjBk9X1CzCPpkG1pJTBdVyGv7gAJ+RWNO+yDTc=</DigestValue>
      </Reference>
      <Reference URI="/xl/printerSettings/printerSettings375.bin?ContentType=application/vnd.openxmlformats-officedocument.spreadsheetml.printerSettings">
        <DigestMethod Algorithm="http://www.w3.org/2001/04/xmlenc#sha256"/>
        <DigestValue>6HGumsjBk9X1CzCPpkG1pJTBdVyGv7gAJ+RWNO+yDTc=</DigestValue>
      </Reference>
      <Reference URI="/xl/printerSettings/printerSettings376.bin?ContentType=application/vnd.openxmlformats-officedocument.spreadsheetml.printerSettings">
        <DigestMethod Algorithm="http://www.w3.org/2001/04/xmlenc#sha256"/>
        <DigestValue>6HGumsjBk9X1CzCPpkG1pJTBdVyGv7gAJ+RWNO+yDTc=</DigestValue>
      </Reference>
      <Reference URI="/xl/printerSettings/printerSettings377.bin?ContentType=application/vnd.openxmlformats-officedocument.spreadsheetml.printerSettings">
        <DigestMethod Algorithm="http://www.w3.org/2001/04/xmlenc#sha256"/>
        <DigestValue>4sf+1AWluvbpxJKPd2Oye0vW/vjaIC4T1BxgDzXmoXg=</DigestValue>
      </Reference>
      <Reference URI="/xl/printerSettings/printerSettings378.bin?ContentType=application/vnd.openxmlformats-officedocument.spreadsheetml.printerSettings">
        <DigestMethod Algorithm="http://www.w3.org/2001/04/xmlenc#sha256"/>
        <DigestValue>6HGumsjBk9X1CzCPpkG1pJTBdVyGv7gAJ+RWNO+yDTc=</DigestValue>
      </Reference>
      <Reference URI="/xl/printerSettings/printerSettings379.bin?ContentType=application/vnd.openxmlformats-officedocument.spreadsheetml.printerSettings">
        <DigestMethod Algorithm="http://www.w3.org/2001/04/xmlenc#sha256"/>
        <DigestValue>6HGumsjBk9X1CzCPpkG1pJTBdVyGv7gAJ+RWNO+yDTc=</DigestValue>
      </Reference>
      <Reference URI="/xl/printerSettings/printerSettings38.bin?ContentType=application/vnd.openxmlformats-officedocument.spreadsheetml.printerSettings">
        <DigestMethod Algorithm="http://www.w3.org/2001/04/xmlenc#sha256"/>
        <DigestValue>4sf+1AWluvbpxJKPd2Oye0vW/vjaIC4T1BxgDzXmoXg=</DigestValue>
      </Reference>
      <Reference URI="/xl/printerSettings/printerSettings380.bin?ContentType=application/vnd.openxmlformats-officedocument.spreadsheetml.printerSettings">
        <DigestMethod Algorithm="http://www.w3.org/2001/04/xmlenc#sha256"/>
        <DigestValue>4sf+1AWluvbpxJKPd2Oye0vW/vjaIC4T1BxgDzXmoXg=</DigestValue>
      </Reference>
      <Reference URI="/xl/printerSettings/printerSettings381.bin?ContentType=application/vnd.openxmlformats-officedocument.spreadsheetml.printerSettings">
        <DigestMethod Algorithm="http://www.w3.org/2001/04/xmlenc#sha256"/>
        <DigestValue>4sf+1AWluvbpxJKPd2Oye0vW/vjaIC4T1BxgDzXmoXg=</DigestValue>
      </Reference>
      <Reference URI="/xl/printerSettings/printerSettings382.bin?ContentType=application/vnd.openxmlformats-officedocument.spreadsheetml.printerSettings">
        <DigestMethod Algorithm="http://www.w3.org/2001/04/xmlenc#sha256"/>
        <DigestValue>6HGumsjBk9X1CzCPpkG1pJTBdVyGv7gAJ+RWNO+yDTc=</DigestValue>
      </Reference>
      <Reference URI="/xl/printerSettings/printerSettings383.bin?ContentType=application/vnd.openxmlformats-officedocument.spreadsheetml.printerSettings">
        <DigestMethod Algorithm="http://www.w3.org/2001/04/xmlenc#sha256"/>
        <DigestValue>4sf+1AWluvbpxJKPd2Oye0vW/vjaIC4T1BxgDzXmoXg=</DigestValue>
      </Reference>
      <Reference URI="/xl/printerSettings/printerSettings384.bin?ContentType=application/vnd.openxmlformats-officedocument.spreadsheetml.printerSettings">
        <DigestMethod Algorithm="http://www.w3.org/2001/04/xmlenc#sha256"/>
        <DigestValue>1easXUpors9wW02Nqy5x8cLEF/3ZKBH0i2lLjO2Zsk8=</DigestValue>
      </Reference>
      <Reference URI="/xl/printerSettings/printerSettings385.bin?ContentType=application/vnd.openxmlformats-officedocument.spreadsheetml.printerSettings">
        <DigestMethod Algorithm="http://www.w3.org/2001/04/xmlenc#sha256"/>
        <DigestValue>4sf+1AWluvbpxJKPd2Oye0vW/vjaIC4T1BxgDzXmoXg=</DigestValue>
      </Reference>
      <Reference URI="/xl/printerSettings/printerSettings386.bin?ContentType=application/vnd.openxmlformats-officedocument.spreadsheetml.printerSettings">
        <DigestMethod Algorithm="http://www.w3.org/2001/04/xmlenc#sha256"/>
        <DigestValue>AOaDuHtsifCB+3mFVZaFSjZ2jbySMm3+Pey0DhdCrvo=</DigestValue>
      </Reference>
      <Reference URI="/xl/printerSettings/printerSettings387.bin?ContentType=application/vnd.openxmlformats-officedocument.spreadsheetml.printerSettings">
        <DigestMethod Algorithm="http://www.w3.org/2001/04/xmlenc#sha256"/>
        <DigestValue>4sf+1AWluvbpxJKPd2Oye0vW/vjaIC4T1BxgDzXmoXg=</DigestValue>
      </Reference>
      <Reference URI="/xl/printerSettings/printerSettings388.bin?ContentType=application/vnd.openxmlformats-officedocument.spreadsheetml.printerSettings">
        <DigestMethod Algorithm="http://www.w3.org/2001/04/xmlenc#sha256"/>
        <DigestValue>AOaDuHtsifCB+3mFVZaFSjZ2jbySMm3+Pey0DhdCrvo=</DigestValue>
      </Reference>
      <Reference URI="/xl/printerSettings/printerSettings389.bin?ContentType=application/vnd.openxmlformats-officedocument.spreadsheetml.printerSettings">
        <DigestMethod Algorithm="http://www.w3.org/2001/04/xmlenc#sha256"/>
        <DigestValue>4sf+1AWluvbpxJKPd2Oye0vW/vjaIC4T1BxgDzXmoXg=</DigestValue>
      </Reference>
      <Reference URI="/xl/printerSettings/printerSettings39.bin?ContentType=application/vnd.openxmlformats-officedocument.spreadsheetml.printerSettings">
        <DigestMethod Algorithm="http://www.w3.org/2001/04/xmlenc#sha256"/>
        <DigestValue>AOaDuHtsifCB+3mFVZaFSjZ2jbySMm3+Pey0DhdCrvo=</DigestValue>
      </Reference>
      <Reference URI="/xl/printerSettings/printerSettings390.bin?ContentType=application/vnd.openxmlformats-officedocument.spreadsheetml.printerSettings">
        <DigestMethod Algorithm="http://www.w3.org/2001/04/xmlenc#sha256"/>
        <DigestValue>1easXUpors9wW02Nqy5x8cLEF/3ZKBH0i2lLjO2Zsk8=</DigestValue>
      </Reference>
      <Reference URI="/xl/printerSettings/printerSettings391.bin?ContentType=application/vnd.openxmlformats-officedocument.spreadsheetml.printerSettings">
        <DigestMethod Algorithm="http://www.w3.org/2001/04/xmlenc#sha256"/>
        <DigestValue>6HGumsjBk9X1CzCPpkG1pJTBdVyGv7gAJ+RWNO+yDTc=</DigestValue>
      </Reference>
      <Reference URI="/xl/printerSettings/printerSettings392.bin?ContentType=application/vnd.openxmlformats-officedocument.spreadsheetml.printerSettings">
        <DigestMethod Algorithm="http://www.w3.org/2001/04/xmlenc#sha256"/>
        <DigestValue>BTOxzcKZIvQQhAhp4BYDqpQOt7f3HZkmNdkUneQnlQ4=</DigestValue>
      </Reference>
      <Reference URI="/xl/printerSettings/printerSettings393.bin?ContentType=application/vnd.openxmlformats-officedocument.spreadsheetml.printerSettings">
        <DigestMethod Algorithm="http://www.w3.org/2001/04/xmlenc#sha256"/>
        <DigestValue>BTOxzcKZIvQQhAhp4BYDqpQOt7f3HZkmNdkUneQnlQ4=</DigestValue>
      </Reference>
      <Reference URI="/xl/printerSettings/printerSettings394.bin?ContentType=application/vnd.openxmlformats-officedocument.spreadsheetml.printerSettings">
        <DigestMethod Algorithm="http://www.w3.org/2001/04/xmlenc#sha256"/>
        <DigestValue>4sf+1AWluvbpxJKPd2Oye0vW/vjaIC4T1BxgDzXmoXg=</DigestValue>
      </Reference>
      <Reference URI="/xl/printerSettings/printerSettings395.bin?ContentType=application/vnd.openxmlformats-officedocument.spreadsheetml.printerSettings">
        <DigestMethod Algorithm="http://www.w3.org/2001/04/xmlenc#sha256"/>
        <DigestValue>BTOxzcKZIvQQhAhp4BYDqpQOt7f3HZkmNdkUneQnlQ4=</DigestValue>
      </Reference>
      <Reference URI="/xl/printerSettings/printerSettings396.bin?ContentType=application/vnd.openxmlformats-officedocument.spreadsheetml.printerSettings">
        <DigestMethod Algorithm="http://www.w3.org/2001/04/xmlenc#sha256"/>
        <DigestValue>4sf+1AWluvbpxJKPd2Oye0vW/vjaIC4T1BxgDzXmoXg=</DigestValue>
      </Reference>
      <Reference URI="/xl/printerSettings/printerSettings397.bin?ContentType=application/vnd.openxmlformats-officedocument.spreadsheetml.printerSettings">
        <DigestMethod Algorithm="http://www.w3.org/2001/04/xmlenc#sha256"/>
        <DigestValue>4sf+1AWluvbpxJKPd2Oye0vW/vjaIC4T1BxgDzXmoXg=</DigestValue>
      </Reference>
      <Reference URI="/xl/printerSettings/printerSettings398.bin?ContentType=application/vnd.openxmlformats-officedocument.spreadsheetml.printerSettings">
        <DigestMethod Algorithm="http://www.w3.org/2001/04/xmlenc#sha256"/>
        <DigestValue>4sf+1AWluvbpxJKPd2Oye0vW/vjaIC4T1BxgDzXmoXg=</DigestValue>
      </Reference>
      <Reference URI="/xl/printerSettings/printerSettings399.bin?ContentType=application/vnd.openxmlformats-officedocument.spreadsheetml.printerSettings">
        <DigestMethod Algorithm="http://www.w3.org/2001/04/xmlenc#sha256"/>
        <DigestValue>4sf+1AWluvbpxJKPd2Oye0vW/vjaIC4T1BxgDzXmoXg=</DigestValue>
      </Reference>
      <Reference URI="/xl/printerSettings/printerSettings4.bin?ContentType=application/vnd.openxmlformats-officedocument.spreadsheetml.printerSettings">
        <DigestMethod Algorithm="http://www.w3.org/2001/04/xmlenc#sha256"/>
        <DigestValue>1easXUpors9wW02Nqy5x8cLEF/3ZKBH0i2lLjO2Zsk8=</DigestValue>
      </Reference>
      <Reference URI="/xl/printerSettings/printerSettings40.bin?ContentType=application/vnd.openxmlformats-officedocument.spreadsheetml.printerSettings">
        <DigestMethod Algorithm="http://www.w3.org/2001/04/xmlenc#sha256"/>
        <DigestValue>4sf+1AWluvbpxJKPd2Oye0vW/vjaIC4T1BxgDzXmoXg=</DigestValue>
      </Reference>
      <Reference URI="/xl/printerSettings/printerSettings400.bin?ContentType=application/vnd.openxmlformats-officedocument.spreadsheetml.printerSettings">
        <DigestMethod Algorithm="http://www.w3.org/2001/04/xmlenc#sha256"/>
        <DigestValue>4sf+1AWluvbpxJKPd2Oye0vW/vjaIC4T1BxgDzXmoXg=</DigestValue>
      </Reference>
      <Reference URI="/xl/printerSettings/printerSettings401.bin?ContentType=application/vnd.openxmlformats-officedocument.spreadsheetml.printerSettings">
        <DigestMethod Algorithm="http://www.w3.org/2001/04/xmlenc#sha256"/>
        <DigestValue>1easXUpors9wW02Nqy5x8cLEF/3ZKBH0i2lLjO2Zsk8=</DigestValue>
      </Reference>
      <Reference URI="/xl/printerSettings/printerSettings402.bin?ContentType=application/vnd.openxmlformats-officedocument.spreadsheetml.printerSettings">
        <DigestMethod Algorithm="http://www.w3.org/2001/04/xmlenc#sha256"/>
        <DigestValue>4sf+1AWluvbpxJKPd2Oye0vW/vjaIC4T1BxgDzXmoXg=</DigestValue>
      </Reference>
      <Reference URI="/xl/printerSettings/printerSettings403.bin?ContentType=application/vnd.openxmlformats-officedocument.spreadsheetml.printerSettings">
        <DigestMethod Algorithm="http://www.w3.org/2001/04/xmlenc#sha256"/>
        <DigestValue>1easXUpors9wW02Nqy5x8cLEF/3ZKBH0i2lLjO2Zsk8=</DigestValue>
      </Reference>
      <Reference URI="/xl/printerSettings/printerSettings404.bin?ContentType=application/vnd.openxmlformats-officedocument.spreadsheetml.printerSettings">
        <DigestMethod Algorithm="http://www.w3.org/2001/04/xmlenc#sha256"/>
        <DigestValue>4sf+1AWluvbpxJKPd2Oye0vW/vjaIC4T1BxgDzXmoXg=</DigestValue>
      </Reference>
      <Reference URI="/xl/printerSettings/printerSettings405.bin?ContentType=application/vnd.openxmlformats-officedocument.spreadsheetml.printerSettings">
        <DigestMethod Algorithm="http://www.w3.org/2001/04/xmlenc#sha256"/>
        <DigestValue>1easXUpors9wW02Nqy5x8cLEF/3ZKBH0i2lLjO2Zsk8=</DigestValue>
      </Reference>
      <Reference URI="/xl/printerSettings/printerSettings406.bin?ContentType=application/vnd.openxmlformats-officedocument.spreadsheetml.printerSettings">
        <DigestMethod Algorithm="http://www.w3.org/2001/04/xmlenc#sha256"/>
        <DigestValue>4sf+1AWluvbpxJKPd2Oye0vW/vjaIC4T1BxgDzXmoXg=</DigestValue>
      </Reference>
      <Reference URI="/xl/printerSettings/printerSettings407.bin?ContentType=application/vnd.openxmlformats-officedocument.spreadsheetml.printerSettings">
        <DigestMethod Algorithm="http://www.w3.org/2001/04/xmlenc#sha256"/>
        <DigestValue>4sf+1AWluvbpxJKPd2Oye0vW/vjaIC4T1BxgDzXmoXg=</DigestValue>
      </Reference>
      <Reference URI="/xl/printerSettings/printerSettings408.bin?ContentType=application/vnd.openxmlformats-officedocument.spreadsheetml.printerSettings">
        <DigestMethod Algorithm="http://www.w3.org/2001/04/xmlenc#sha256"/>
        <DigestValue>AOaDuHtsifCB+3mFVZaFSjZ2jbySMm3+Pey0DhdCrvo=</DigestValue>
      </Reference>
      <Reference URI="/xl/printerSettings/printerSettings409.bin?ContentType=application/vnd.openxmlformats-officedocument.spreadsheetml.printerSettings">
        <DigestMethod Algorithm="http://www.w3.org/2001/04/xmlenc#sha256"/>
        <DigestValue>4sf+1AWluvbpxJKPd2Oye0vW/vjaIC4T1BxgDzXmoXg=</DigestValue>
      </Reference>
      <Reference URI="/xl/printerSettings/printerSettings41.bin?ContentType=application/vnd.openxmlformats-officedocument.spreadsheetml.printerSettings">
        <DigestMethod Algorithm="http://www.w3.org/2001/04/xmlenc#sha256"/>
        <DigestValue>rALDqt2H2KdfuxYzTV53rYvk3kH3uKy15HZhCc8cxRs=</DigestValue>
      </Reference>
      <Reference URI="/xl/printerSettings/printerSettings410.bin?ContentType=application/vnd.openxmlformats-officedocument.spreadsheetml.printerSettings">
        <DigestMethod Algorithm="http://www.w3.org/2001/04/xmlenc#sha256"/>
        <DigestValue>4sf+1AWluvbpxJKPd2Oye0vW/vjaIC4T1BxgDzXmoXg=</DigestValue>
      </Reference>
      <Reference URI="/xl/printerSettings/printerSettings411.bin?ContentType=application/vnd.openxmlformats-officedocument.spreadsheetml.printerSettings">
        <DigestMethod Algorithm="http://www.w3.org/2001/04/xmlenc#sha256"/>
        <DigestValue>+n5QTe6/grUf3JPx5J0xBRGlKRI8XimZKbgxCQVlTOM=</DigestValue>
      </Reference>
      <Reference URI="/xl/printerSettings/printerSettings412.bin?ContentType=application/vnd.openxmlformats-officedocument.spreadsheetml.printerSettings">
        <DigestMethod Algorithm="http://www.w3.org/2001/04/xmlenc#sha256"/>
        <DigestValue>4sf+1AWluvbpxJKPd2Oye0vW/vjaIC4T1BxgDzXmoXg=</DigestValue>
      </Reference>
      <Reference URI="/xl/printerSettings/printerSettings413.bin?ContentType=application/vnd.openxmlformats-officedocument.spreadsheetml.printerSettings">
        <DigestMethod Algorithm="http://www.w3.org/2001/04/xmlenc#sha256"/>
        <DigestValue>4sf+1AWluvbpxJKPd2Oye0vW/vjaIC4T1BxgDzXmoXg=</DigestValue>
      </Reference>
      <Reference URI="/xl/printerSettings/printerSettings414.bin?ContentType=application/vnd.openxmlformats-officedocument.spreadsheetml.printerSettings">
        <DigestMethod Algorithm="http://www.w3.org/2001/04/xmlenc#sha256"/>
        <DigestValue>4sf+1AWluvbpxJKPd2Oye0vW/vjaIC4T1BxgDzXmoXg=</DigestValue>
      </Reference>
      <Reference URI="/xl/printerSettings/printerSettings415.bin?ContentType=application/vnd.openxmlformats-officedocument.spreadsheetml.printerSettings">
        <DigestMethod Algorithm="http://www.w3.org/2001/04/xmlenc#sha256"/>
        <DigestValue>4sf+1AWluvbpxJKPd2Oye0vW/vjaIC4T1BxgDzXmoXg=</DigestValue>
      </Reference>
      <Reference URI="/xl/printerSettings/printerSettings416.bin?ContentType=application/vnd.openxmlformats-officedocument.spreadsheetml.printerSettings">
        <DigestMethod Algorithm="http://www.w3.org/2001/04/xmlenc#sha256"/>
        <DigestValue>1easXUpors9wW02Nqy5x8cLEF/3ZKBH0i2lLjO2Zsk8=</DigestValue>
      </Reference>
      <Reference URI="/xl/printerSettings/printerSettings417.bin?ContentType=application/vnd.openxmlformats-officedocument.spreadsheetml.printerSettings">
        <DigestMethod Algorithm="http://www.w3.org/2001/04/xmlenc#sha256"/>
        <DigestValue>4sf+1AWluvbpxJKPd2Oye0vW/vjaIC4T1BxgDzXmoXg=</DigestValue>
      </Reference>
      <Reference URI="/xl/printerSettings/printerSettings418.bin?ContentType=application/vnd.openxmlformats-officedocument.spreadsheetml.printerSettings">
        <DigestMethod Algorithm="http://www.w3.org/2001/04/xmlenc#sha256"/>
        <DigestValue>AOaDuHtsifCB+3mFVZaFSjZ2jbySMm3+Pey0DhdCrvo=</DigestValue>
      </Reference>
      <Reference URI="/xl/printerSettings/printerSettings419.bin?ContentType=application/vnd.openxmlformats-officedocument.spreadsheetml.printerSettings">
        <DigestMethod Algorithm="http://www.w3.org/2001/04/xmlenc#sha256"/>
        <DigestValue>4sf+1AWluvbpxJKPd2Oye0vW/vjaIC4T1BxgDzXmoXg=</DigestValue>
      </Reference>
      <Reference URI="/xl/printerSettings/printerSettings42.bin?ContentType=application/vnd.openxmlformats-officedocument.spreadsheetml.printerSettings">
        <DigestMethod Algorithm="http://www.w3.org/2001/04/xmlenc#sha256"/>
        <DigestValue>6HGumsjBk9X1CzCPpkG1pJTBdVyGv7gAJ+RWNO+yDTc=</DigestValue>
      </Reference>
      <Reference URI="/xl/printerSettings/printerSettings420.bin?ContentType=application/vnd.openxmlformats-officedocument.spreadsheetml.printerSettings">
        <DigestMethod Algorithm="http://www.w3.org/2001/04/xmlenc#sha256"/>
        <DigestValue>AOaDuHtsifCB+3mFVZaFSjZ2jbySMm3+Pey0DhdCrvo=</DigestValue>
      </Reference>
      <Reference URI="/xl/printerSettings/printerSettings421.bin?ContentType=application/vnd.openxmlformats-officedocument.spreadsheetml.printerSettings">
        <DigestMethod Algorithm="http://www.w3.org/2001/04/xmlenc#sha256"/>
        <DigestValue>4sf+1AWluvbpxJKPd2Oye0vW/vjaIC4T1BxgDzXmoXg=</DigestValue>
      </Reference>
      <Reference URI="/xl/printerSettings/printerSettings422.bin?ContentType=application/vnd.openxmlformats-officedocument.spreadsheetml.printerSettings">
        <DigestMethod Algorithm="http://www.w3.org/2001/04/xmlenc#sha256"/>
        <DigestValue>1easXUpors9wW02Nqy5x8cLEF/3ZKBH0i2lLjO2Zsk8=</DigestValue>
      </Reference>
      <Reference URI="/xl/printerSettings/printerSettings423.bin?ContentType=application/vnd.openxmlformats-officedocument.spreadsheetml.printerSettings">
        <DigestMethod Algorithm="http://www.w3.org/2001/04/xmlenc#sha256"/>
        <DigestValue>BTOxzcKZIvQQhAhp4BYDqpQOt7f3HZkmNdkUneQnlQ4=</DigestValue>
      </Reference>
      <Reference URI="/xl/printerSettings/printerSettings424.bin?ContentType=application/vnd.openxmlformats-officedocument.spreadsheetml.printerSettings">
        <DigestMethod Algorithm="http://www.w3.org/2001/04/xmlenc#sha256"/>
        <DigestValue>BTOxzcKZIvQQhAhp4BYDqpQOt7f3HZkmNdkUneQnlQ4=</DigestValue>
      </Reference>
      <Reference URI="/xl/printerSettings/printerSettings425.bin?ContentType=application/vnd.openxmlformats-officedocument.spreadsheetml.printerSettings">
        <DigestMethod Algorithm="http://www.w3.org/2001/04/xmlenc#sha256"/>
        <DigestValue>4sf+1AWluvbpxJKPd2Oye0vW/vjaIC4T1BxgDzXmoXg=</DigestValue>
      </Reference>
      <Reference URI="/xl/printerSettings/printerSettings426.bin?ContentType=application/vnd.openxmlformats-officedocument.spreadsheetml.printerSettings">
        <DigestMethod Algorithm="http://www.w3.org/2001/04/xmlenc#sha256"/>
        <DigestValue>BTOxzcKZIvQQhAhp4BYDqpQOt7f3HZkmNdkUneQnlQ4=</DigestValue>
      </Reference>
      <Reference URI="/xl/printerSettings/printerSettings427.bin?ContentType=application/vnd.openxmlformats-officedocument.spreadsheetml.printerSettings">
        <DigestMethod Algorithm="http://www.w3.org/2001/04/xmlenc#sha256"/>
        <DigestValue>4sf+1AWluvbpxJKPd2Oye0vW/vjaIC4T1BxgDzXmoXg=</DigestValue>
      </Reference>
      <Reference URI="/xl/printerSettings/printerSettings428.bin?ContentType=application/vnd.openxmlformats-officedocument.spreadsheetml.printerSettings">
        <DigestMethod Algorithm="http://www.w3.org/2001/04/xmlenc#sha256"/>
        <DigestValue>4sf+1AWluvbpxJKPd2Oye0vW/vjaIC4T1BxgDzXmoXg=</DigestValue>
      </Reference>
      <Reference URI="/xl/printerSettings/printerSettings429.bin?ContentType=application/vnd.openxmlformats-officedocument.spreadsheetml.printerSettings">
        <DigestMethod Algorithm="http://www.w3.org/2001/04/xmlenc#sha256"/>
        <DigestValue>4sf+1AWluvbpxJKPd2Oye0vW/vjaIC4T1BxgDzXmoXg=</DigestValue>
      </Reference>
      <Reference URI="/xl/printerSettings/printerSettings43.bin?ContentType=application/vnd.openxmlformats-officedocument.spreadsheetml.printerSettings">
        <DigestMethod Algorithm="http://www.w3.org/2001/04/xmlenc#sha256"/>
        <DigestValue>+n5QTe6/grUf3JPx5J0xBRGlKRI8XimZKbgxCQVlTOM=</DigestValue>
      </Reference>
      <Reference URI="/xl/printerSettings/printerSettings430.bin?ContentType=application/vnd.openxmlformats-officedocument.spreadsheetml.printerSettings">
        <DigestMethod Algorithm="http://www.w3.org/2001/04/xmlenc#sha256"/>
        <DigestValue>4sf+1AWluvbpxJKPd2Oye0vW/vjaIC4T1BxgDzXmoXg=</DigestValue>
      </Reference>
      <Reference URI="/xl/printerSettings/printerSettings431.bin?ContentType=application/vnd.openxmlformats-officedocument.spreadsheetml.printerSettings">
        <DigestMethod Algorithm="http://www.w3.org/2001/04/xmlenc#sha256"/>
        <DigestValue>4sf+1AWluvbpxJKPd2Oye0vW/vjaIC4T1BxgDzXmoXg=</DigestValue>
      </Reference>
      <Reference URI="/xl/printerSettings/printerSettings432.bin?ContentType=application/vnd.openxmlformats-officedocument.spreadsheetml.printerSettings">
        <DigestMethod Algorithm="http://www.w3.org/2001/04/xmlenc#sha256"/>
        <DigestValue>1easXUpors9wW02Nqy5x8cLEF/3ZKBH0i2lLjO2Zsk8=</DigestValue>
      </Reference>
      <Reference URI="/xl/printerSettings/printerSettings433.bin?ContentType=application/vnd.openxmlformats-officedocument.spreadsheetml.printerSettings">
        <DigestMethod Algorithm="http://www.w3.org/2001/04/xmlenc#sha256"/>
        <DigestValue>4sf+1AWluvbpxJKPd2Oye0vW/vjaIC4T1BxgDzXmoXg=</DigestValue>
      </Reference>
      <Reference URI="/xl/printerSettings/printerSettings434.bin?ContentType=application/vnd.openxmlformats-officedocument.spreadsheetml.printerSettings">
        <DigestMethod Algorithm="http://www.w3.org/2001/04/xmlenc#sha256"/>
        <DigestValue>1easXUpors9wW02Nqy5x8cLEF/3ZKBH0i2lLjO2Zsk8=</DigestValue>
      </Reference>
      <Reference URI="/xl/printerSettings/printerSettings435.bin?ContentType=application/vnd.openxmlformats-officedocument.spreadsheetml.printerSettings">
        <DigestMethod Algorithm="http://www.w3.org/2001/04/xmlenc#sha256"/>
        <DigestValue>4sf+1AWluvbpxJKPd2Oye0vW/vjaIC4T1BxgDzXmoXg=</DigestValue>
      </Reference>
      <Reference URI="/xl/printerSettings/printerSettings436.bin?ContentType=application/vnd.openxmlformats-officedocument.spreadsheetml.printerSettings">
        <DigestMethod Algorithm="http://www.w3.org/2001/04/xmlenc#sha256"/>
        <DigestValue>1easXUpors9wW02Nqy5x8cLEF/3ZKBH0i2lLjO2Zsk8=</DigestValue>
      </Reference>
      <Reference URI="/xl/printerSettings/printerSettings437.bin?ContentType=application/vnd.openxmlformats-officedocument.spreadsheetml.printerSettings">
        <DigestMethod Algorithm="http://www.w3.org/2001/04/xmlenc#sha256"/>
        <DigestValue>4sf+1AWluvbpxJKPd2Oye0vW/vjaIC4T1BxgDzXmoXg=</DigestValue>
      </Reference>
      <Reference URI="/xl/printerSettings/printerSettings438.bin?ContentType=application/vnd.openxmlformats-officedocument.spreadsheetml.printerSettings">
        <DigestMethod Algorithm="http://www.w3.org/2001/04/xmlenc#sha256"/>
        <DigestValue>4sf+1AWluvbpxJKPd2Oye0vW/vjaIC4T1BxgDzXmoXg=</DigestValue>
      </Reference>
      <Reference URI="/xl/printerSettings/printerSettings439.bin?ContentType=application/vnd.openxmlformats-officedocument.spreadsheetml.printerSettings">
        <DigestMethod Algorithm="http://www.w3.org/2001/04/xmlenc#sha256"/>
        <DigestValue>AOaDuHtsifCB+3mFVZaFSjZ2jbySMm3+Pey0DhdCrvo=</DigestValue>
      </Reference>
      <Reference URI="/xl/printerSettings/printerSettings44.bin?ContentType=application/vnd.openxmlformats-officedocument.spreadsheetml.printerSettings">
        <DigestMethod Algorithm="http://www.w3.org/2001/04/xmlenc#sha256"/>
        <DigestValue>k5z4QFvXyp5vMq4FDANuvQxvNZ735cuotFRYxi91M4M=</DigestValue>
      </Reference>
      <Reference URI="/xl/printerSettings/printerSettings440.bin?ContentType=application/vnd.openxmlformats-officedocument.spreadsheetml.printerSettings">
        <DigestMethod Algorithm="http://www.w3.org/2001/04/xmlenc#sha256"/>
        <DigestValue>4sf+1AWluvbpxJKPd2Oye0vW/vjaIC4T1BxgDzXmoXg=</DigestValue>
      </Reference>
      <Reference URI="/xl/printerSettings/printerSettings441.bin?ContentType=application/vnd.openxmlformats-officedocument.spreadsheetml.printerSettings">
        <DigestMethod Algorithm="http://www.w3.org/2001/04/xmlenc#sha256"/>
        <DigestValue>4sf+1AWluvbpxJKPd2Oye0vW/vjaIC4T1BxgDzXmoXg=</DigestValue>
      </Reference>
      <Reference URI="/xl/printerSettings/printerSettings442.bin?ContentType=application/vnd.openxmlformats-officedocument.spreadsheetml.printerSettings">
        <DigestMethod Algorithm="http://www.w3.org/2001/04/xmlenc#sha256"/>
        <DigestValue>olVzO14YzbBV9lyv2+iYJUax50tLLM5nhgg3hHHh9hE=</DigestValue>
      </Reference>
      <Reference URI="/xl/printerSettings/printerSettings443.bin?ContentType=application/vnd.openxmlformats-officedocument.spreadsheetml.printerSettings">
        <DigestMethod Algorithm="http://www.w3.org/2001/04/xmlenc#sha256"/>
        <DigestValue>6HGumsjBk9X1CzCPpkG1pJTBdVyGv7gAJ+RWNO+yDTc=</DigestValue>
      </Reference>
      <Reference URI="/xl/printerSettings/printerSettings444.bin?ContentType=application/vnd.openxmlformats-officedocument.spreadsheetml.printerSettings">
        <DigestMethod Algorithm="http://www.w3.org/2001/04/xmlenc#sha256"/>
        <DigestValue>4sf+1AWluvbpxJKPd2Oye0vW/vjaIC4T1BxgDzXmoXg=</DigestValue>
      </Reference>
      <Reference URI="/xl/printerSettings/printerSettings445.bin?ContentType=application/vnd.openxmlformats-officedocument.spreadsheetml.printerSettings">
        <DigestMethod Algorithm="http://www.w3.org/2001/04/xmlenc#sha256"/>
        <DigestValue>4sf+1AWluvbpxJKPd2Oye0vW/vjaIC4T1BxgDzXmoXg=</DigestValue>
      </Reference>
      <Reference URI="/xl/printerSettings/printerSettings446.bin?ContentType=application/vnd.openxmlformats-officedocument.spreadsheetml.printerSettings">
        <DigestMethod Algorithm="http://www.w3.org/2001/04/xmlenc#sha256"/>
        <DigestValue>4sf+1AWluvbpxJKPd2Oye0vW/vjaIC4T1BxgDzXmoXg=</DigestValue>
      </Reference>
      <Reference URI="/xl/printerSettings/printerSettings447.bin?ContentType=application/vnd.openxmlformats-officedocument.spreadsheetml.printerSettings">
        <DigestMethod Algorithm="http://www.w3.org/2001/04/xmlenc#sha256"/>
        <DigestValue>4sf+1AWluvbpxJKPd2Oye0vW/vjaIC4T1BxgDzXmoXg=</DigestValue>
      </Reference>
      <Reference URI="/xl/printerSettings/printerSettings448.bin?ContentType=application/vnd.openxmlformats-officedocument.spreadsheetml.printerSettings">
        <DigestMethod Algorithm="http://www.w3.org/2001/04/xmlenc#sha256"/>
        <DigestValue>1easXUpors9wW02Nqy5x8cLEF/3ZKBH0i2lLjO2Zsk8=</DigestValue>
      </Reference>
      <Reference URI="/xl/printerSettings/printerSettings449.bin?ContentType=application/vnd.openxmlformats-officedocument.spreadsheetml.printerSettings">
        <DigestMethod Algorithm="http://www.w3.org/2001/04/xmlenc#sha256"/>
        <DigestValue>4sf+1AWluvbpxJKPd2Oye0vW/vjaIC4T1BxgDzXmoXg=</DigestValue>
      </Reference>
      <Reference URI="/xl/printerSettings/printerSettings45.bin?ContentType=application/vnd.openxmlformats-officedocument.spreadsheetml.printerSettings">
        <DigestMethod Algorithm="http://www.w3.org/2001/04/xmlenc#sha256"/>
        <DigestValue>6HGumsjBk9X1CzCPpkG1pJTBdVyGv7gAJ+RWNO+yDTc=</DigestValue>
      </Reference>
      <Reference URI="/xl/printerSettings/printerSettings450.bin?ContentType=application/vnd.openxmlformats-officedocument.spreadsheetml.printerSettings">
        <DigestMethod Algorithm="http://www.w3.org/2001/04/xmlenc#sha256"/>
        <DigestValue>AOaDuHtsifCB+3mFVZaFSjZ2jbySMm3+Pey0DhdCrvo=</DigestValue>
      </Reference>
      <Reference URI="/xl/printerSettings/printerSettings451.bin?ContentType=application/vnd.openxmlformats-officedocument.spreadsheetml.printerSettings">
        <DigestMethod Algorithm="http://www.w3.org/2001/04/xmlenc#sha256"/>
        <DigestValue>4sf+1AWluvbpxJKPd2Oye0vW/vjaIC4T1BxgDzXmoXg=</DigestValue>
      </Reference>
      <Reference URI="/xl/printerSettings/printerSettings452.bin?ContentType=application/vnd.openxmlformats-officedocument.spreadsheetml.printerSettings">
        <DigestMethod Algorithm="http://www.w3.org/2001/04/xmlenc#sha256"/>
        <DigestValue>AOaDuHtsifCB+3mFVZaFSjZ2jbySMm3+Pey0DhdCrvo=</DigestValue>
      </Reference>
      <Reference URI="/xl/printerSettings/printerSettings453.bin?ContentType=application/vnd.openxmlformats-officedocument.spreadsheetml.printerSettings">
        <DigestMethod Algorithm="http://www.w3.org/2001/04/xmlenc#sha256"/>
        <DigestValue>4sf+1AWluvbpxJKPd2Oye0vW/vjaIC4T1BxgDzXmoXg=</DigestValue>
      </Reference>
      <Reference URI="/xl/printerSettings/printerSettings454.bin?ContentType=application/vnd.openxmlformats-officedocument.spreadsheetml.printerSettings">
        <DigestMethod Algorithm="http://www.w3.org/2001/04/xmlenc#sha256"/>
        <DigestValue>1easXUpors9wW02Nqy5x8cLEF/3ZKBH0i2lLjO2Zsk8=</DigestValue>
      </Reference>
      <Reference URI="/xl/printerSettings/printerSettings455.bin?ContentType=application/vnd.openxmlformats-officedocument.spreadsheetml.printerSettings">
        <DigestMethod Algorithm="http://www.w3.org/2001/04/xmlenc#sha256"/>
        <DigestValue>BTOxzcKZIvQQhAhp4BYDqpQOt7f3HZkmNdkUneQnlQ4=</DigestValue>
      </Reference>
      <Reference URI="/xl/printerSettings/printerSettings456.bin?ContentType=application/vnd.openxmlformats-officedocument.spreadsheetml.printerSettings">
        <DigestMethod Algorithm="http://www.w3.org/2001/04/xmlenc#sha256"/>
        <DigestValue>BTOxzcKZIvQQhAhp4BYDqpQOt7f3HZkmNdkUneQnlQ4=</DigestValue>
      </Reference>
      <Reference URI="/xl/printerSettings/printerSettings457.bin?ContentType=application/vnd.openxmlformats-officedocument.spreadsheetml.printerSettings">
        <DigestMethod Algorithm="http://www.w3.org/2001/04/xmlenc#sha256"/>
        <DigestValue>4sf+1AWluvbpxJKPd2Oye0vW/vjaIC4T1BxgDzXmoXg=</DigestValue>
      </Reference>
      <Reference URI="/xl/printerSettings/printerSettings458.bin?ContentType=application/vnd.openxmlformats-officedocument.spreadsheetml.printerSettings">
        <DigestMethod Algorithm="http://www.w3.org/2001/04/xmlenc#sha256"/>
        <DigestValue>BTOxzcKZIvQQhAhp4BYDqpQOt7f3HZkmNdkUneQnlQ4=</DigestValue>
      </Reference>
      <Reference URI="/xl/printerSettings/printerSettings459.bin?ContentType=application/vnd.openxmlformats-officedocument.spreadsheetml.printerSettings">
        <DigestMethod Algorithm="http://www.w3.org/2001/04/xmlenc#sha256"/>
        <DigestValue>4sf+1AWluvbpxJKPd2Oye0vW/vjaIC4T1BxgDzXmoXg=</DigestValue>
      </Reference>
      <Reference URI="/xl/printerSettings/printerSettings46.bin?ContentType=application/vnd.openxmlformats-officedocument.spreadsheetml.printerSettings">
        <DigestMethod Algorithm="http://www.w3.org/2001/04/xmlenc#sha256"/>
        <DigestValue>6HGumsjBk9X1CzCPpkG1pJTBdVyGv7gAJ+RWNO+yDTc=</DigestValue>
      </Reference>
      <Reference URI="/xl/printerSettings/printerSettings460.bin?ContentType=application/vnd.openxmlformats-officedocument.spreadsheetml.printerSettings">
        <DigestMethod Algorithm="http://www.w3.org/2001/04/xmlenc#sha256"/>
        <DigestValue>4sf+1AWluvbpxJKPd2Oye0vW/vjaIC4T1BxgDzXmoXg=</DigestValue>
      </Reference>
      <Reference URI="/xl/printerSettings/printerSettings461.bin?ContentType=application/vnd.openxmlformats-officedocument.spreadsheetml.printerSettings">
        <DigestMethod Algorithm="http://www.w3.org/2001/04/xmlenc#sha256"/>
        <DigestValue>4sf+1AWluvbpxJKPd2Oye0vW/vjaIC4T1BxgDzXmoXg=</DigestValue>
      </Reference>
      <Reference URI="/xl/printerSettings/printerSettings462.bin?ContentType=application/vnd.openxmlformats-officedocument.spreadsheetml.printerSettings">
        <DigestMethod Algorithm="http://www.w3.org/2001/04/xmlenc#sha256"/>
        <DigestValue>4sf+1AWluvbpxJKPd2Oye0vW/vjaIC4T1BxgDzXmoXg=</DigestValue>
      </Reference>
      <Reference URI="/xl/printerSettings/printerSettings463.bin?ContentType=application/vnd.openxmlformats-officedocument.spreadsheetml.printerSettings">
        <DigestMethod Algorithm="http://www.w3.org/2001/04/xmlenc#sha256"/>
        <DigestValue>4sf+1AWluvbpxJKPd2Oye0vW/vjaIC4T1BxgDzXmoXg=</DigestValue>
      </Reference>
      <Reference URI="/xl/printerSettings/printerSettings464.bin?ContentType=application/vnd.openxmlformats-officedocument.spreadsheetml.printerSettings">
        <DigestMethod Algorithm="http://www.w3.org/2001/04/xmlenc#sha256"/>
        <DigestValue>1easXUpors9wW02Nqy5x8cLEF/3ZKBH0i2lLjO2Zsk8=</DigestValue>
      </Reference>
      <Reference URI="/xl/printerSettings/printerSettings465.bin?ContentType=application/vnd.openxmlformats-officedocument.spreadsheetml.printerSettings">
        <DigestMethod Algorithm="http://www.w3.org/2001/04/xmlenc#sha256"/>
        <DigestValue>4sf+1AWluvbpxJKPd2Oye0vW/vjaIC4T1BxgDzXmoXg=</DigestValue>
      </Reference>
      <Reference URI="/xl/printerSettings/printerSettings466.bin?ContentType=application/vnd.openxmlformats-officedocument.spreadsheetml.printerSettings">
        <DigestMethod Algorithm="http://www.w3.org/2001/04/xmlenc#sha256"/>
        <DigestValue>1easXUpors9wW02Nqy5x8cLEF/3ZKBH0i2lLjO2Zsk8=</DigestValue>
      </Reference>
      <Reference URI="/xl/printerSettings/printerSettings467.bin?ContentType=application/vnd.openxmlformats-officedocument.spreadsheetml.printerSettings">
        <DigestMethod Algorithm="http://www.w3.org/2001/04/xmlenc#sha256"/>
        <DigestValue>4sf+1AWluvbpxJKPd2Oye0vW/vjaIC4T1BxgDzXmoXg=</DigestValue>
      </Reference>
      <Reference URI="/xl/printerSettings/printerSettings468.bin?ContentType=application/vnd.openxmlformats-officedocument.spreadsheetml.printerSettings">
        <DigestMethod Algorithm="http://www.w3.org/2001/04/xmlenc#sha256"/>
        <DigestValue>1easXUpors9wW02Nqy5x8cLEF/3ZKBH0i2lLjO2Zsk8=</DigestValue>
      </Reference>
      <Reference URI="/xl/printerSettings/printerSettings469.bin?ContentType=application/vnd.openxmlformats-officedocument.spreadsheetml.printerSettings">
        <DigestMethod Algorithm="http://www.w3.org/2001/04/xmlenc#sha256"/>
        <DigestValue>4sf+1AWluvbpxJKPd2Oye0vW/vjaIC4T1BxgDzXmoXg=</DigestValue>
      </Reference>
      <Reference URI="/xl/printerSettings/printerSettings47.bin?ContentType=application/vnd.openxmlformats-officedocument.spreadsheetml.printerSettings">
        <DigestMethod Algorithm="http://www.w3.org/2001/04/xmlenc#sha256"/>
        <DigestValue>6HGumsjBk9X1CzCPpkG1pJTBdVyGv7gAJ+RWNO+yDTc=</DigestValue>
      </Reference>
      <Reference URI="/xl/printerSettings/printerSettings470.bin?ContentType=application/vnd.openxmlformats-officedocument.spreadsheetml.printerSettings">
        <DigestMethod Algorithm="http://www.w3.org/2001/04/xmlenc#sha256"/>
        <DigestValue>4sf+1AWluvbpxJKPd2Oye0vW/vjaIC4T1BxgDzXmoXg=</DigestValue>
      </Reference>
      <Reference URI="/xl/printerSettings/printerSettings471.bin?ContentType=application/vnd.openxmlformats-officedocument.spreadsheetml.printerSettings">
        <DigestMethod Algorithm="http://www.w3.org/2001/04/xmlenc#sha256"/>
        <DigestValue>AOaDuHtsifCB+3mFVZaFSjZ2jbySMm3+Pey0DhdCrvo=</DigestValue>
      </Reference>
      <Reference URI="/xl/printerSettings/printerSettings472.bin?ContentType=application/vnd.openxmlformats-officedocument.spreadsheetml.printerSettings">
        <DigestMethod Algorithm="http://www.w3.org/2001/04/xmlenc#sha256"/>
        <DigestValue>4sf+1AWluvbpxJKPd2Oye0vW/vjaIC4T1BxgDzXmoXg=</DigestValue>
      </Reference>
      <Reference URI="/xl/printerSettings/printerSettings473.bin?ContentType=application/vnd.openxmlformats-officedocument.spreadsheetml.printerSettings">
        <DigestMethod Algorithm="http://www.w3.org/2001/04/xmlenc#sha256"/>
        <DigestValue>4sf+1AWluvbpxJKPd2Oye0vW/vjaIC4T1BxgDzXmoXg=</DigestValue>
      </Reference>
      <Reference URI="/xl/printerSettings/printerSettings474.bin?ContentType=application/vnd.openxmlformats-officedocument.spreadsheetml.printerSettings">
        <DigestMethod Algorithm="http://www.w3.org/2001/04/xmlenc#sha256"/>
        <DigestValue>6HGumsjBk9X1CzCPpkG1pJTBdVyGv7gAJ+RWNO+yDTc=</DigestValue>
      </Reference>
      <Reference URI="/xl/printerSettings/printerSettings475.bin?ContentType=application/vnd.openxmlformats-officedocument.spreadsheetml.printerSettings">
        <DigestMethod Algorithm="http://www.w3.org/2001/04/xmlenc#sha256"/>
        <DigestValue>+n5QTe6/grUf3JPx5J0xBRGlKRI8XimZKbgxCQVlTOM=</DigestValue>
      </Reference>
      <Reference URI="/xl/printerSettings/printerSettings476.bin?ContentType=application/vnd.openxmlformats-officedocument.spreadsheetml.printerSettings">
        <DigestMethod Algorithm="http://www.w3.org/2001/04/xmlenc#sha256"/>
        <DigestValue>k5z4QFvXyp5vMq4FDANuvQxvNZ735cuotFRYxi91M4M=</DigestValue>
      </Reference>
      <Reference URI="/xl/printerSettings/printerSettings477.bin?ContentType=application/vnd.openxmlformats-officedocument.spreadsheetml.printerSettings">
        <DigestMethod Algorithm="http://www.w3.org/2001/04/xmlenc#sha256"/>
        <DigestValue>6HGumsjBk9X1CzCPpkG1pJTBdVyGv7gAJ+RWNO+yDTc=</DigestValue>
      </Reference>
      <Reference URI="/xl/printerSettings/printerSettings478.bin?ContentType=application/vnd.openxmlformats-officedocument.spreadsheetml.printerSettings">
        <DigestMethod Algorithm="http://www.w3.org/2001/04/xmlenc#sha256"/>
        <DigestValue>6HGumsjBk9X1CzCPpkG1pJTBdVyGv7gAJ+RWNO+yDTc=</DigestValue>
      </Reference>
      <Reference URI="/xl/printerSettings/printerSettings479.bin?ContentType=application/vnd.openxmlformats-officedocument.spreadsheetml.printerSettings">
        <DigestMethod Algorithm="http://www.w3.org/2001/04/xmlenc#sha256"/>
        <DigestValue>6HGumsjBk9X1CzCPpkG1pJTBdVyGv7gAJ+RWNO+yDTc=</DigestValue>
      </Reference>
      <Reference URI="/xl/printerSettings/printerSettings48.bin?ContentType=application/vnd.openxmlformats-officedocument.spreadsheetml.printerSettings">
        <DigestMethod Algorithm="http://www.w3.org/2001/04/xmlenc#sha256"/>
        <DigestValue>6HGumsjBk9X1CzCPpkG1pJTBdVyGv7gAJ+RWNO+yDTc=</DigestValue>
      </Reference>
      <Reference URI="/xl/printerSettings/printerSettings480.bin?ContentType=application/vnd.openxmlformats-officedocument.spreadsheetml.printerSettings">
        <DigestMethod Algorithm="http://www.w3.org/2001/04/xmlenc#sha256"/>
        <DigestValue>4sf+1AWluvbpxJKPd2Oye0vW/vjaIC4T1BxgDzXmoXg=</DigestValue>
      </Reference>
      <Reference URI="/xl/printerSettings/printerSettings481.bin?ContentType=application/vnd.openxmlformats-officedocument.spreadsheetml.printerSettings">
        <DigestMethod Algorithm="http://www.w3.org/2001/04/xmlenc#sha256"/>
        <DigestValue>6HGumsjBk9X1CzCPpkG1pJTBdVyGv7gAJ+RWNO+yDTc=</DigestValue>
      </Reference>
      <Reference URI="/xl/printerSettings/printerSettings482.bin?ContentType=application/vnd.openxmlformats-officedocument.spreadsheetml.printerSettings">
        <DigestMethod Algorithm="http://www.w3.org/2001/04/xmlenc#sha256"/>
        <DigestValue>4sf+1AWluvbpxJKPd2Oye0vW/vjaIC4T1BxgDzXmoXg=</DigestValue>
      </Reference>
      <Reference URI="/xl/printerSettings/printerSettings483.bin?ContentType=application/vnd.openxmlformats-officedocument.spreadsheetml.printerSettings">
        <DigestMethod Algorithm="http://www.w3.org/2001/04/xmlenc#sha256"/>
        <DigestValue>4sf+1AWluvbpxJKPd2Oye0vW/vjaIC4T1BxgDzXmoXg=</DigestValue>
      </Reference>
      <Reference URI="/xl/printerSettings/printerSettings484.bin?ContentType=application/vnd.openxmlformats-officedocument.spreadsheetml.printerSettings">
        <DigestMethod Algorithm="http://www.w3.org/2001/04/xmlenc#sha256"/>
        <DigestValue>4sf+1AWluvbpxJKPd2Oye0vW/vjaIC4T1BxgDzXmoXg=</DigestValue>
      </Reference>
      <Reference URI="/xl/printerSettings/printerSettings485.bin?ContentType=application/vnd.openxmlformats-officedocument.spreadsheetml.printerSettings">
        <DigestMethod Algorithm="http://www.w3.org/2001/04/xmlenc#sha256"/>
        <DigestValue>1easXUpors9wW02Nqy5x8cLEF/3ZKBH0i2lLjO2Zsk8=</DigestValue>
      </Reference>
      <Reference URI="/xl/printerSettings/printerSettings486.bin?ContentType=application/vnd.openxmlformats-officedocument.spreadsheetml.printerSettings">
        <DigestMethod Algorithm="http://www.w3.org/2001/04/xmlenc#sha256"/>
        <DigestValue>4sf+1AWluvbpxJKPd2Oye0vW/vjaIC4T1BxgDzXmoXg=</DigestValue>
      </Reference>
      <Reference URI="/xl/printerSettings/printerSettings487.bin?ContentType=application/vnd.openxmlformats-officedocument.spreadsheetml.printerSettings">
        <DigestMethod Algorithm="http://www.w3.org/2001/04/xmlenc#sha256"/>
        <DigestValue>AOaDuHtsifCB+3mFVZaFSjZ2jbySMm3+Pey0DhdCrvo=</DigestValue>
      </Reference>
      <Reference URI="/xl/printerSettings/printerSettings488.bin?ContentType=application/vnd.openxmlformats-officedocument.spreadsheetml.printerSettings">
        <DigestMethod Algorithm="http://www.w3.org/2001/04/xmlenc#sha256"/>
        <DigestValue>4sf+1AWluvbpxJKPd2Oye0vW/vjaIC4T1BxgDzXmoXg=</DigestValue>
      </Reference>
      <Reference URI="/xl/printerSettings/printerSettings489.bin?ContentType=application/vnd.openxmlformats-officedocument.spreadsheetml.printerSettings">
        <DigestMethod Algorithm="http://www.w3.org/2001/04/xmlenc#sha256"/>
        <DigestValue>AOaDuHtsifCB+3mFVZaFSjZ2jbySMm3+Pey0DhdCrvo=</DigestValue>
      </Reference>
      <Reference URI="/xl/printerSettings/printerSettings49.bin?ContentType=application/vnd.openxmlformats-officedocument.spreadsheetml.printerSettings">
        <DigestMethod Algorithm="http://www.w3.org/2001/04/xmlenc#sha256"/>
        <DigestValue>6HGumsjBk9X1CzCPpkG1pJTBdVyGv7gAJ+RWNO+yDTc=</DigestValue>
      </Reference>
      <Reference URI="/xl/printerSettings/printerSettings490.bin?ContentType=application/vnd.openxmlformats-officedocument.spreadsheetml.printerSettings">
        <DigestMethod Algorithm="http://www.w3.org/2001/04/xmlenc#sha256"/>
        <DigestValue>4sf+1AWluvbpxJKPd2Oye0vW/vjaIC4T1BxgDzXmoXg=</DigestValue>
      </Reference>
      <Reference URI="/xl/printerSettings/printerSettings491.bin?ContentType=application/vnd.openxmlformats-officedocument.spreadsheetml.printerSettings">
        <DigestMethod Algorithm="http://www.w3.org/2001/04/xmlenc#sha256"/>
        <DigestValue>1easXUpors9wW02Nqy5x8cLEF/3ZKBH0i2lLjO2Zsk8=</DigestValue>
      </Reference>
      <Reference URI="/xl/printerSettings/printerSettings492.bin?ContentType=application/vnd.openxmlformats-officedocument.spreadsheetml.printerSettings">
        <DigestMethod Algorithm="http://www.w3.org/2001/04/xmlenc#sha256"/>
        <DigestValue>BTOxzcKZIvQQhAhp4BYDqpQOt7f3HZkmNdkUneQnlQ4=</DigestValue>
      </Reference>
      <Reference URI="/xl/printerSettings/printerSettings493.bin?ContentType=application/vnd.openxmlformats-officedocument.spreadsheetml.printerSettings">
        <DigestMethod Algorithm="http://www.w3.org/2001/04/xmlenc#sha256"/>
        <DigestValue>BTOxzcKZIvQQhAhp4BYDqpQOt7f3HZkmNdkUneQnlQ4=</DigestValue>
      </Reference>
      <Reference URI="/xl/printerSettings/printerSettings494.bin?ContentType=application/vnd.openxmlformats-officedocument.spreadsheetml.printerSettings">
        <DigestMethod Algorithm="http://www.w3.org/2001/04/xmlenc#sha256"/>
        <DigestValue>BTOxzcKZIvQQhAhp4BYDqpQOt7f3HZkmNdkUneQnlQ4=</DigestValue>
      </Reference>
      <Reference URI="/xl/printerSettings/printerSettings495.bin?ContentType=application/vnd.openxmlformats-officedocument.spreadsheetml.printerSettings">
        <DigestMethod Algorithm="http://www.w3.org/2001/04/xmlenc#sha256"/>
        <DigestValue>BTOxzcKZIvQQhAhp4BYDqpQOt7f3HZkmNdkUneQnlQ4=</DigestValue>
      </Reference>
      <Reference URI="/xl/printerSettings/printerSettings496.bin?ContentType=application/vnd.openxmlformats-officedocument.spreadsheetml.printerSettings">
        <DigestMethod Algorithm="http://www.w3.org/2001/04/xmlenc#sha256"/>
        <DigestValue>BTOxzcKZIvQQhAhp4BYDqpQOt7f3HZkmNdkUneQnlQ4=</DigestValue>
      </Reference>
      <Reference URI="/xl/printerSettings/printerSettings497.bin?ContentType=application/vnd.openxmlformats-officedocument.spreadsheetml.printerSettings">
        <DigestMethod Algorithm="http://www.w3.org/2001/04/xmlenc#sha256"/>
        <DigestValue>BTOxzcKZIvQQhAhp4BYDqpQOt7f3HZkmNdkUneQnlQ4=</DigestValue>
      </Reference>
      <Reference URI="/xl/printerSettings/printerSettings498.bin?ContentType=application/vnd.openxmlformats-officedocument.spreadsheetml.printerSettings">
        <DigestMethod Algorithm="http://www.w3.org/2001/04/xmlenc#sha256"/>
        <DigestValue>BTOxzcKZIvQQhAhp4BYDqpQOt7f3HZkmNdkUneQnlQ4=</DigestValue>
      </Reference>
      <Reference URI="/xl/printerSettings/printerSettings499.bin?ContentType=application/vnd.openxmlformats-officedocument.spreadsheetml.printerSettings">
        <DigestMethod Algorithm="http://www.w3.org/2001/04/xmlenc#sha256"/>
        <DigestValue>BTOxzcKZIvQQhAhp4BYDqpQOt7f3HZkmNdkUneQnlQ4=</DigestValue>
      </Reference>
      <Reference URI="/xl/printerSettings/printerSettings5.bin?ContentType=application/vnd.openxmlformats-officedocument.spreadsheetml.printerSettings">
        <DigestMethod Algorithm="http://www.w3.org/2001/04/xmlenc#sha256"/>
        <DigestValue>1easXUpors9wW02Nqy5x8cLEF/3ZKBH0i2lLjO2Zsk8=</DigestValue>
      </Reference>
      <Reference URI="/xl/printerSettings/printerSettings50.bin?ContentType=application/vnd.openxmlformats-officedocument.spreadsheetml.printerSettings">
        <DigestMethod Algorithm="http://www.w3.org/2001/04/xmlenc#sha256"/>
        <DigestValue>6HGumsjBk9X1CzCPpkG1pJTBdVyGv7gAJ+RWNO+yDTc=</DigestValue>
      </Reference>
      <Reference URI="/xl/printerSettings/printerSettings500.bin?ContentType=application/vnd.openxmlformats-officedocument.spreadsheetml.printerSettings">
        <DigestMethod Algorithm="http://www.w3.org/2001/04/xmlenc#sha256"/>
        <DigestValue>BTOxzcKZIvQQhAhp4BYDqpQOt7f3HZkmNdkUneQnlQ4=</DigestValue>
      </Reference>
      <Reference URI="/xl/printerSettings/printerSettings501.bin?ContentType=application/vnd.openxmlformats-officedocument.spreadsheetml.printerSettings">
        <DigestMethod Algorithm="http://www.w3.org/2001/04/xmlenc#sha256"/>
        <DigestValue>BTOxzcKZIvQQhAhp4BYDqpQOt7f3HZkmNdkUneQnlQ4=</DigestValue>
      </Reference>
      <Reference URI="/xl/printerSettings/printerSettings502.bin?ContentType=application/vnd.openxmlformats-officedocument.spreadsheetml.printerSettings">
        <DigestMethod Algorithm="http://www.w3.org/2001/04/xmlenc#sha256"/>
        <DigestValue>BTOxzcKZIvQQhAhp4BYDqpQOt7f3HZkmNdkUneQnlQ4=</DigestValue>
      </Reference>
      <Reference URI="/xl/printerSettings/printerSettings503.bin?ContentType=application/vnd.openxmlformats-officedocument.spreadsheetml.printerSettings">
        <DigestMethod Algorithm="http://www.w3.org/2001/04/xmlenc#sha256"/>
        <DigestValue>BTOxzcKZIvQQhAhp4BYDqpQOt7f3HZkmNdkUneQnlQ4=</DigestValue>
      </Reference>
      <Reference URI="/xl/printerSettings/printerSettings504.bin?ContentType=application/vnd.openxmlformats-officedocument.spreadsheetml.printerSettings">
        <DigestMethod Algorithm="http://www.w3.org/2001/04/xmlenc#sha256"/>
        <DigestValue>BTOxzcKZIvQQhAhp4BYDqpQOt7f3HZkmNdkUneQnlQ4=</DigestValue>
      </Reference>
      <Reference URI="/xl/printerSettings/printerSettings505.bin?ContentType=application/vnd.openxmlformats-officedocument.spreadsheetml.printerSettings">
        <DigestMethod Algorithm="http://www.w3.org/2001/04/xmlenc#sha256"/>
        <DigestValue>BTOxzcKZIvQQhAhp4BYDqpQOt7f3HZkmNdkUneQnlQ4=</DigestValue>
      </Reference>
      <Reference URI="/xl/printerSettings/printerSettings506.bin?ContentType=application/vnd.openxmlformats-officedocument.spreadsheetml.printerSettings">
        <DigestMethod Algorithm="http://www.w3.org/2001/04/xmlenc#sha256"/>
        <DigestValue>BTOxzcKZIvQQhAhp4BYDqpQOt7f3HZkmNdkUneQnlQ4=</DigestValue>
      </Reference>
      <Reference URI="/xl/printerSettings/printerSettings507.bin?ContentType=application/vnd.openxmlformats-officedocument.spreadsheetml.printerSettings">
        <DigestMethod Algorithm="http://www.w3.org/2001/04/xmlenc#sha256"/>
        <DigestValue>BTOxzcKZIvQQhAhp4BYDqpQOt7f3HZkmNdkUneQnlQ4=</DigestValue>
      </Reference>
      <Reference URI="/xl/printerSettings/printerSettings508.bin?ContentType=application/vnd.openxmlformats-officedocument.spreadsheetml.printerSettings">
        <DigestMethod Algorithm="http://www.w3.org/2001/04/xmlenc#sha256"/>
        <DigestValue>BTOxzcKZIvQQhAhp4BYDqpQOt7f3HZkmNdkUneQnlQ4=</DigestValue>
      </Reference>
      <Reference URI="/xl/printerSettings/printerSettings509.bin?ContentType=application/vnd.openxmlformats-officedocument.spreadsheetml.printerSettings">
        <DigestMethod Algorithm="http://www.w3.org/2001/04/xmlenc#sha256"/>
        <DigestValue>BTOxzcKZIvQQhAhp4BYDqpQOt7f3HZkmNdkUneQnlQ4=</DigestValue>
      </Reference>
      <Reference URI="/xl/printerSettings/printerSettings51.bin?ContentType=application/vnd.openxmlformats-officedocument.spreadsheetml.printerSettings">
        <DigestMethod Algorithm="http://www.w3.org/2001/04/xmlenc#sha256"/>
        <DigestValue>6HGumsjBk9X1CzCPpkG1pJTBdVyGv7gAJ+RWNO+yDTc=</DigestValue>
      </Reference>
      <Reference URI="/xl/printerSettings/printerSettings510.bin?ContentType=application/vnd.openxmlformats-officedocument.spreadsheetml.printerSettings">
        <DigestMethod Algorithm="http://www.w3.org/2001/04/xmlenc#sha256"/>
        <DigestValue>BTOxzcKZIvQQhAhp4BYDqpQOt7f3HZkmNdkUneQnlQ4=</DigestValue>
      </Reference>
      <Reference URI="/xl/printerSettings/printerSettings511.bin?ContentType=application/vnd.openxmlformats-officedocument.spreadsheetml.printerSettings">
        <DigestMethod Algorithm="http://www.w3.org/2001/04/xmlenc#sha256"/>
        <DigestValue>BTOxzcKZIvQQhAhp4BYDqpQOt7f3HZkmNdkUneQnlQ4=</DigestValue>
      </Reference>
      <Reference URI="/xl/printerSettings/printerSettings512.bin?ContentType=application/vnd.openxmlformats-officedocument.spreadsheetml.printerSettings">
        <DigestMethod Algorithm="http://www.w3.org/2001/04/xmlenc#sha256"/>
        <DigestValue>BTOxzcKZIvQQhAhp4BYDqpQOt7f3HZkmNdkUneQnlQ4=</DigestValue>
      </Reference>
      <Reference URI="/xl/printerSettings/printerSettings513.bin?ContentType=application/vnd.openxmlformats-officedocument.spreadsheetml.printerSettings">
        <DigestMethod Algorithm="http://www.w3.org/2001/04/xmlenc#sha256"/>
        <DigestValue>BTOxzcKZIvQQhAhp4BYDqpQOt7f3HZkmNdkUneQnlQ4=</DigestValue>
      </Reference>
      <Reference URI="/xl/printerSettings/printerSettings514.bin?ContentType=application/vnd.openxmlformats-officedocument.spreadsheetml.printerSettings">
        <DigestMethod Algorithm="http://www.w3.org/2001/04/xmlenc#sha256"/>
        <DigestValue>BTOxzcKZIvQQhAhp4BYDqpQOt7f3HZkmNdkUneQnlQ4=</DigestValue>
      </Reference>
      <Reference URI="/xl/printerSettings/printerSettings515.bin?ContentType=application/vnd.openxmlformats-officedocument.spreadsheetml.printerSettings">
        <DigestMethod Algorithm="http://www.w3.org/2001/04/xmlenc#sha256"/>
        <DigestValue>4sf+1AWluvbpxJKPd2Oye0vW/vjaIC4T1BxgDzXmoXg=</DigestValue>
      </Reference>
      <Reference URI="/xl/printerSettings/printerSettings516.bin?ContentType=application/vnd.openxmlformats-officedocument.spreadsheetml.printerSettings">
        <DigestMethod Algorithm="http://www.w3.org/2001/04/xmlenc#sha256"/>
        <DigestValue>BTOxzcKZIvQQhAhp4BYDqpQOt7f3HZkmNdkUneQnlQ4=</DigestValue>
      </Reference>
      <Reference URI="/xl/printerSettings/printerSettings517.bin?ContentType=application/vnd.openxmlformats-officedocument.spreadsheetml.printerSettings">
        <DigestMethod Algorithm="http://www.w3.org/2001/04/xmlenc#sha256"/>
        <DigestValue>4sf+1AWluvbpxJKPd2Oye0vW/vjaIC4T1BxgDzXmoXg=</DigestValue>
      </Reference>
      <Reference URI="/xl/printerSettings/printerSettings518.bin?ContentType=application/vnd.openxmlformats-officedocument.spreadsheetml.printerSettings">
        <DigestMethod Algorithm="http://www.w3.org/2001/04/xmlenc#sha256"/>
        <DigestValue>4sf+1AWluvbpxJKPd2Oye0vW/vjaIC4T1BxgDzXmoXg=</DigestValue>
      </Reference>
      <Reference URI="/xl/printerSettings/printerSettings519.bin?ContentType=application/vnd.openxmlformats-officedocument.spreadsheetml.printerSettings">
        <DigestMethod Algorithm="http://www.w3.org/2001/04/xmlenc#sha256"/>
        <DigestValue>4sf+1AWluvbpxJKPd2Oye0vW/vjaIC4T1BxgDzXmoXg=</DigestValue>
      </Reference>
      <Reference URI="/xl/printerSettings/printerSettings52.bin?ContentType=application/vnd.openxmlformats-officedocument.spreadsheetml.printerSettings">
        <DigestMethod Algorithm="http://www.w3.org/2001/04/xmlenc#sha256"/>
        <DigestValue>rALDqt2H2KdfuxYzTV53rYvk3kH3uKy15HZhCc8cxRs=</DigestValue>
      </Reference>
      <Reference URI="/xl/printerSettings/printerSettings520.bin?ContentType=application/vnd.openxmlformats-officedocument.spreadsheetml.printerSettings">
        <DigestMethod Algorithm="http://www.w3.org/2001/04/xmlenc#sha256"/>
        <DigestValue>4sf+1AWluvbpxJKPd2Oye0vW/vjaIC4T1BxgDzXmoXg=</DigestValue>
      </Reference>
      <Reference URI="/xl/printerSettings/printerSettings521.bin?ContentType=application/vnd.openxmlformats-officedocument.spreadsheetml.printerSettings">
        <DigestMethod Algorithm="http://www.w3.org/2001/04/xmlenc#sha256"/>
        <DigestValue>4sf+1AWluvbpxJKPd2Oye0vW/vjaIC4T1BxgDzXmoXg=</DigestValue>
      </Reference>
      <Reference URI="/xl/printerSettings/printerSettings522.bin?ContentType=application/vnd.openxmlformats-officedocument.spreadsheetml.printerSettings">
        <DigestMethod Algorithm="http://www.w3.org/2001/04/xmlenc#sha256"/>
        <DigestValue>1easXUpors9wW02Nqy5x8cLEF/3ZKBH0i2lLjO2Zsk8=</DigestValue>
      </Reference>
      <Reference URI="/xl/printerSettings/printerSettings523.bin?ContentType=application/vnd.openxmlformats-officedocument.spreadsheetml.printerSettings">
        <DigestMethod Algorithm="http://www.w3.org/2001/04/xmlenc#sha256"/>
        <DigestValue>4sf+1AWluvbpxJKPd2Oye0vW/vjaIC4T1BxgDzXmoXg=</DigestValue>
      </Reference>
      <Reference URI="/xl/printerSettings/printerSettings524.bin?ContentType=application/vnd.openxmlformats-officedocument.spreadsheetml.printerSettings">
        <DigestMethod Algorithm="http://www.w3.org/2001/04/xmlenc#sha256"/>
        <DigestValue>ki451zjwRlhVfknUILEzz+g42p1TR9y51422BSshvxU=</DigestValue>
      </Reference>
      <Reference URI="/xl/printerSettings/printerSettings525.bin?ContentType=application/vnd.openxmlformats-officedocument.spreadsheetml.printerSettings">
        <DigestMethod Algorithm="http://www.w3.org/2001/04/xmlenc#sha256"/>
        <DigestValue>1easXUpors9wW02Nqy5x8cLEF/3ZKBH0i2lLjO2Zsk8=</DigestValue>
      </Reference>
      <Reference URI="/xl/printerSettings/printerSettings526.bin?ContentType=application/vnd.openxmlformats-officedocument.spreadsheetml.printerSettings">
        <DigestMethod Algorithm="http://www.w3.org/2001/04/xmlenc#sha256"/>
        <DigestValue>4sf+1AWluvbpxJKPd2Oye0vW/vjaIC4T1BxgDzXmoXg=</DigestValue>
      </Reference>
      <Reference URI="/xl/printerSettings/printerSettings527.bin?ContentType=application/vnd.openxmlformats-officedocument.spreadsheetml.printerSettings">
        <DigestMethod Algorithm="http://www.w3.org/2001/04/xmlenc#sha256"/>
        <DigestValue>1easXUpors9wW02Nqy5x8cLEF/3ZKBH0i2lLjO2Zsk8=</DigestValue>
      </Reference>
      <Reference URI="/xl/printerSettings/printerSettings528.bin?ContentType=application/vnd.openxmlformats-officedocument.spreadsheetml.printerSettings">
        <DigestMethod Algorithm="http://www.w3.org/2001/04/xmlenc#sha256"/>
        <DigestValue>4sf+1AWluvbpxJKPd2Oye0vW/vjaIC4T1BxgDzXmoXg=</DigestValue>
      </Reference>
      <Reference URI="/xl/printerSettings/printerSettings529.bin?ContentType=application/vnd.openxmlformats-officedocument.spreadsheetml.printerSettings">
        <DigestMethod Algorithm="http://www.w3.org/2001/04/xmlenc#sha256"/>
        <DigestValue>4sf+1AWluvbpxJKPd2Oye0vW/vjaIC4T1BxgDzXmoXg=</DigestValue>
      </Reference>
      <Reference URI="/xl/printerSettings/printerSettings53.bin?ContentType=application/vnd.openxmlformats-officedocument.spreadsheetml.printerSettings">
        <DigestMethod Algorithm="http://www.w3.org/2001/04/xmlenc#sha256"/>
        <DigestValue>6HGumsjBk9X1CzCPpkG1pJTBdVyGv7gAJ+RWNO+yDTc=</DigestValue>
      </Reference>
      <Reference URI="/xl/printerSettings/printerSettings530.bin?ContentType=application/vnd.openxmlformats-officedocument.spreadsheetml.printerSettings">
        <DigestMethod Algorithm="http://www.w3.org/2001/04/xmlenc#sha256"/>
        <DigestValue>AOaDuHtsifCB+3mFVZaFSjZ2jbySMm3+Pey0DhdCrvo=</DigestValue>
      </Reference>
      <Reference URI="/xl/printerSettings/printerSettings531.bin?ContentType=application/vnd.openxmlformats-officedocument.spreadsheetml.printerSettings">
        <DigestMethod Algorithm="http://www.w3.org/2001/04/xmlenc#sha256"/>
        <DigestValue>4sf+1AWluvbpxJKPd2Oye0vW/vjaIC4T1BxgDzXmoXg=</DigestValue>
      </Reference>
      <Reference URI="/xl/printerSettings/printerSettings532.bin?ContentType=application/vnd.openxmlformats-officedocument.spreadsheetml.printerSettings">
        <DigestMethod Algorithm="http://www.w3.org/2001/04/xmlenc#sha256"/>
        <DigestValue>4sf+1AWluvbpxJKPd2Oye0vW/vjaIC4T1BxgDzXmoXg=</DigestValue>
      </Reference>
      <Reference URI="/xl/printerSettings/printerSettings533.bin?ContentType=application/vnd.openxmlformats-officedocument.spreadsheetml.printerSettings">
        <DigestMethod Algorithm="http://www.w3.org/2001/04/xmlenc#sha256"/>
        <DigestValue>ki451zjwRlhVfknUILEzz+g42p1TR9y51422BSshvxU=</DigestValue>
      </Reference>
      <Reference URI="/xl/printerSettings/printerSettings534.bin?ContentType=application/vnd.openxmlformats-officedocument.spreadsheetml.printerSettings">
        <DigestMethod Algorithm="http://www.w3.org/2001/04/xmlenc#sha256"/>
        <DigestValue>+n5QTe6/grUf3JPx5J0xBRGlKRI8XimZKbgxCQVlTOM=</DigestValue>
      </Reference>
      <Reference URI="/xl/printerSettings/printerSettings535.bin?ContentType=application/vnd.openxmlformats-officedocument.spreadsheetml.printerSettings">
        <DigestMethod Algorithm="http://www.w3.org/2001/04/xmlenc#sha256"/>
        <DigestValue>k5z4QFvXyp5vMq4FDANuvQxvNZ735cuotFRYxi91M4M=</DigestValue>
      </Reference>
      <Reference URI="/xl/printerSettings/printerSettings536.bin?ContentType=application/vnd.openxmlformats-officedocument.spreadsheetml.printerSettings">
        <DigestMethod Algorithm="http://www.w3.org/2001/04/xmlenc#sha256"/>
        <DigestValue>ki451zjwRlhVfknUILEzz+g42p1TR9y51422BSshvxU=</DigestValue>
      </Reference>
      <Reference URI="/xl/printerSettings/printerSettings537.bin?ContentType=application/vnd.openxmlformats-officedocument.spreadsheetml.printerSettings">
        <DigestMethod Algorithm="http://www.w3.org/2001/04/xmlenc#sha256"/>
        <DigestValue>ki451zjwRlhVfknUILEzz+g42p1TR9y51422BSshvxU=</DigestValue>
      </Reference>
      <Reference URI="/xl/printerSettings/printerSettings538.bin?ContentType=application/vnd.openxmlformats-officedocument.spreadsheetml.printerSettings">
        <DigestMethod Algorithm="http://www.w3.org/2001/04/xmlenc#sha256"/>
        <DigestValue>ki451zjwRlhVfknUILEzz+g42p1TR9y51422BSshvxU=</DigestValue>
      </Reference>
      <Reference URI="/xl/printerSettings/printerSettings539.bin?ContentType=application/vnd.openxmlformats-officedocument.spreadsheetml.printerSettings">
        <DigestMethod Algorithm="http://www.w3.org/2001/04/xmlenc#sha256"/>
        <DigestValue>ki451zjwRlhVfknUILEzz+g42p1TR9y51422BSshvxU=</DigestValue>
      </Reference>
      <Reference URI="/xl/printerSettings/printerSettings54.bin?ContentType=application/vnd.openxmlformats-officedocument.spreadsheetml.printerSettings">
        <DigestMethod Algorithm="http://www.w3.org/2001/04/xmlenc#sha256"/>
        <DigestValue>6HGumsjBk9X1CzCPpkG1pJTBdVyGv7gAJ+RWNO+yDTc=</DigestValue>
      </Reference>
      <Reference URI="/xl/printerSettings/printerSettings540.bin?ContentType=application/vnd.openxmlformats-officedocument.spreadsheetml.printerSettings">
        <DigestMethod Algorithm="http://www.w3.org/2001/04/xmlenc#sha256"/>
        <DigestValue>ki451zjwRlhVfknUILEzz+g42p1TR9y51422BSshvxU=</DigestValue>
      </Reference>
      <Reference URI="/xl/printerSettings/printerSettings541.bin?ContentType=application/vnd.openxmlformats-officedocument.spreadsheetml.printerSettings">
        <DigestMethod Algorithm="http://www.w3.org/2001/04/xmlenc#sha256"/>
        <DigestValue>ki451zjwRlhVfknUILEzz+g42p1TR9y51422BSshvxU=</DigestValue>
      </Reference>
      <Reference URI="/xl/printerSettings/printerSettings542.bin?ContentType=application/vnd.openxmlformats-officedocument.spreadsheetml.printerSettings">
        <DigestMethod Algorithm="http://www.w3.org/2001/04/xmlenc#sha256"/>
        <DigestValue>ki451zjwRlhVfknUILEzz+g42p1TR9y51422BSshvxU=</DigestValue>
      </Reference>
      <Reference URI="/xl/printerSettings/printerSettings543.bin?ContentType=application/vnd.openxmlformats-officedocument.spreadsheetml.printerSettings">
        <DigestMethod Algorithm="http://www.w3.org/2001/04/xmlenc#sha256"/>
        <DigestValue>4sf+1AWluvbpxJKPd2Oye0vW/vjaIC4T1BxgDzXmoXg=</DigestValue>
      </Reference>
      <Reference URI="/xl/printerSettings/printerSettings544.bin?ContentType=application/vnd.openxmlformats-officedocument.spreadsheetml.printerSettings">
        <DigestMethod Algorithm="http://www.w3.org/2001/04/xmlenc#sha256"/>
        <DigestValue>ki451zjwRlhVfknUILEzz+g42p1TR9y51422BSshvxU=</DigestValue>
      </Reference>
      <Reference URI="/xl/printerSettings/printerSettings545.bin?ContentType=application/vnd.openxmlformats-officedocument.spreadsheetml.printerSettings">
        <DigestMethod Algorithm="http://www.w3.org/2001/04/xmlenc#sha256"/>
        <DigestValue>ki451zjwRlhVfknUILEzz+g42p1TR9y51422BSshvxU=</DigestValue>
      </Reference>
      <Reference URI="/xl/printerSettings/printerSettings546.bin?ContentType=application/vnd.openxmlformats-officedocument.spreadsheetml.printerSettings">
        <DigestMethod Algorithm="http://www.w3.org/2001/04/xmlenc#sha256"/>
        <DigestValue>4sf+1AWluvbpxJKPd2Oye0vW/vjaIC4T1BxgDzXmoXg=</DigestValue>
      </Reference>
      <Reference URI="/xl/printerSettings/printerSettings547.bin?ContentType=application/vnd.openxmlformats-officedocument.spreadsheetml.printerSettings">
        <DigestMethod Algorithm="http://www.w3.org/2001/04/xmlenc#sha256"/>
        <DigestValue>4sf+1AWluvbpxJKPd2Oye0vW/vjaIC4T1BxgDzXmoXg=</DigestValue>
      </Reference>
      <Reference URI="/xl/printerSettings/printerSettings548.bin?ContentType=application/vnd.openxmlformats-officedocument.spreadsheetml.printerSettings">
        <DigestMethod Algorithm="http://www.w3.org/2001/04/xmlenc#sha256"/>
        <DigestValue>ki451zjwRlhVfknUILEzz+g42p1TR9y51422BSshvxU=</DigestValue>
      </Reference>
      <Reference URI="/xl/printerSettings/printerSettings549.bin?ContentType=application/vnd.openxmlformats-officedocument.spreadsheetml.printerSettings">
        <DigestMethod Algorithm="http://www.w3.org/2001/04/xmlenc#sha256"/>
        <DigestValue>4sf+1AWluvbpxJKPd2Oye0vW/vjaIC4T1BxgDzXmoXg=</DigestValue>
      </Reference>
      <Reference URI="/xl/printerSettings/printerSettings55.bin?ContentType=application/vnd.openxmlformats-officedocument.spreadsheetml.printerSettings">
        <DigestMethod Algorithm="http://www.w3.org/2001/04/xmlenc#sha256"/>
        <DigestValue>4sf+1AWluvbpxJKPd2Oye0vW/vjaIC4T1BxgDzXmoXg=</DigestValue>
      </Reference>
      <Reference URI="/xl/printerSettings/printerSettings550.bin?ContentType=application/vnd.openxmlformats-officedocument.spreadsheetml.printerSettings">
        <DigestMethod Algorithm="http://www.w3.org/2001/04/xmlenc#sha256"/>
        <DigestValue>1easXUpors9wW02Nqy5x8cLEF/3ZKBH0i2lLjO2Zsk8=</DigestValue>
      </Reference>
      <Reference URI="/xl/printerSettings/printerSettings551.bin?ContentType=application/vnd.openxmlformats-officedocument.spreadsheetml.printerSettings">
        <DigestMethod Algorithm="http://www.w3.org/2001/04/xmlenc#sha256"/>
        <DigestValue>4sf+1AWluvbpxJKPd2Oye0vW/vjaIC4T1BxgDzXmoXg=</DigestValue>
      </Reference>
      <Reference URI="/xl/printerSettings/printerSettings552.bin?ContentType=application/vnd.openxmlformats-officedocument.spreadsheetml.printerSettings">
        <DigestMethod Algorithm="http://www.w3.org/2001/04/xmlenc#sha256"/>
        <DigestValue>AOaDuHtsifCB+3mFVZaFSjZ2jbySMm3+Pey0DhdCrvo=</DigestValue>
      </Reference>
      <Reference URI="/xl/printerSettings/printerSettings553.bin?ContentType=application/vnd.openxmlformats-officedocument.spreadsheetml.printerSettings">
        <DigestMethod Algorithm="http://www.w3.org/2001/04/xmlenc#sha256"/>
        <DigestValue>4sf+1AWluvbpxJKPd2Oye0vW/vjaIC4T1BxgDzXmoXg=</DigestValue>
      </Reference>
      <Reference URI="/xl/printerSettings/printerSettings554.bin?ContentType=application/vnd.openxmlformats-officedocument.spreadsheetml.printerSettings">
        <DigestMethod Algorithm="http://www.w3.org/2001/04/xmlenc#sha256"/>
        <DigestValue>AOaDuHtsifCB+3mFVZaFSjZ2jbySMm3+Pey0DhdCrvo=</DigestValue>
      </Reference>
      <Reference URI="/xl/printerSettings/printerSettings555.bin?ContentType=application/vnd.openxmlformats-officedocument.spreadsheetml.printerSettings">
        <DigestMethod Algorithm="http://www.w3.org/2001/04/xmlenc#sha256"/>
        <DigestValue>4sf+1AWluvbpxJKPd2Oye0vW/vjaIC4T1BxgDzXmoXg=</DigestValue>
      </Reference>
      <Reference URI="/xl/printerSettings/printerSettings556.bin?ContentType=application/vnd.openxmlformats-officedocument.spreadsheetml.printerSettings">
        <DigestMethod Algorithm="http://www.w3.org/2001/04/xmlenc#sha256"/>
        <DigestValue>1easXUpors9wW02Nqy5x8cLEF/3ZKBH0i2lLjO2Zsk8=</DigestValue>
      </Reference>
      <Reference URI="/xl/printerSettings/printerSettings557.bin?ContentType=application/vnd.openxmlformats-officedocument.spreadsheetml.printerSettings">
        <DigestMethod Algorithm="http://www.w3.org/2001/04/xmlenc#sha256"/>
        <DigestValue>ki451zjwRlhVfknUILEzz+g42p1TR9y51422BSshvxU=</DigestValue>
      </Reference>
      <Reference URI="/xl/printerSettings/printerSettings558.bin?ContentType=application/vnd.openxmlformats-officedocument.spreadsheetml.printerSettings">
        <DigestMethod Algorithm="http://www.w3.org/2001/04/xmlenc#sha256"/>
        <DigestValue>BTOxzcKZIvQQhAhp4BYDqpQOt7f3HZkmNdkUneQnlQ4=</DigestValue>
      </Reference>
      <Reference URI="/xl/printerSettings/printerSettings559.bin?ContentType=application/vnd.openxmlformats-officedocument.spreadsheetml.printerSettings">
        <DigestMethod Algorithm="http://www.w3.org/2001/04/xmlenc#sha256"/>
        <DigestValue>BTOxzcKZIvQQhAhp4BYDqpQOt7f3HZkmNdkUneQnlQ4=</DigestValue>
      </Reference>
      <Reference URI="/xl/printerSettings/printerSettings56.bin?ContentType=application/vnd.openxmlformats-officedocument.spreadsheetml.printerSettings">
        <DigestMethod Algorithm="http://www.w3.org/2001/04/xmlenc#sha256"/>
        <DigestValue>4sf+1AWluvbpxJKPd2Oye0vW/vjaIC4T1BxgDzXmoXg=</DigestValue>
      </Reference>
      <Reference URI="/xl/printerSettings/printerSettings560.bin?ContentType=application/vnd.openxmlformats-officedocument.spreadsheetml.printerSettings">
        <DigestMethod Algorithm="http://www.w3.org/2001/04/xmlenc#sha256"/>
        <DigestValue>4sf+1AWluvbpxJKPd2Oye0vW/vjaIC4T1BxgDzXmoXg=</DigestValue>
      </Reference>
      <Reference URI="/xl/printerSettings/printerSettings561.bin?ContentType=application/vnd.openxmlformats-officedocument.spreadsheetml.printerSettings">
        <DigestMethod Algorithm="http://www.w3.org/2001/04/xmlenc#sha256"/>
        <DigestValue>BTOxzcKZIvQQhAhp4BYDqpQOt7f3HZkmNdkUneQnlQ4=</DigestValue>
      </Reference>
      <Reference URI="/xl/printerSettings/printerSettings562.bin?ContentType=application/vnd.openxmlformats-officedocument.spreadsheetml.printerSettings">
        <DigestMethod Algorithm="http://www.w3.org/2001/04/xmlenc#sha256"/>
        <DigestValue>4sf+1AWluvbpxJKPd2Oye0vW/vjaIC4T1BxgDzXmoXg=</DigestValue>
      </Reference>
      <Reference URI="/xl/printerSettings/printerSettings563.bin?ContentType=application/vnd.openxmlformats-officedocument.spreadsheetml.printerSettings">
        <DigestMethod Algorithm="http://www.w3.org/2001/04/xmlenc#sha256"/>
        <DigestValue>4sf+1AWluvbpxJKPd2Oye0vW/vjaIC4T1BxgDzXmoXg=</DigestValue>
      </Reference>
      <Reference URI="/xl/printerSettings/printerSettings564.bin?ContentType=application/vnd.openxmlformats-officedocument.spreadsheetml.printerSettings">
        <DigestMethod Algorithm="http://www.w3.org/2001/04/xmlenc#sha256"/>
        <DigestValue>4sf+1AWluvbpxJKPd2Oye0vW/vjaIC4T1BxgDzXmoXg=</DigestValue>
      </Reference>
      <Reference URI="/xl/printerSettings/printerSettings565.bin?ContentType=application/vnd.openxmlformats-officedocument.spreadsheetml.printerSettings">
        <DigestMethod Algorithm="http://www.w3.org/2001/04/xmlenc#sha256"/>
        <DigestValue>4sf+1AWluvbpxJKPd2Oye0vW/vjaIC4T1BxgDzXmoXg=</DigestValue>
      </Reference>
      <Reference URI="/xl/printerSettings/printerSettings566.bin?ContentType=application/vnd.openxmlformats-officedocument.spreadsheetml.printerSettings">
        <DigestMethod Algorithm="http://www.w3.org/2001/04/xmlenc#sha256"/>
        <DigestValue>4sf+1AWluvbpxJKPd2Oye0vW/vjaIC4T1BxgDzXmoXg=</DigestValue>
      </Reference>
      <Reference URI="/xl/printerSettings/printerSettings567.bin?ContentType=application/vnd.openxmlformats-officedocument.spreadsheetml.printerSettings">
        <DigestMethod Algorithm="http://www.w3.org/2001/04/xmlenc#sha256"/>
        <DigestValue>1easXUpors9wW02Nqy5x8cLEF/3ZKBH0i2lLjO2Zsk8=</DigestValue>
      </Reference>
      <Reference URI="/xl/printerSettings/printerSettings568.bin?ContentType=application/vnd.openxmlformats-officedocument.spreadsheetml.printerSettings">
        <DigestMethod Algorithm="http://www.w3.org/2001/04/xmlenc#sha256"/>
        <DigestValue>4sf+1AWluvbpxJKPd2Oye0vW/vjaIC4T1BxgDzXmoXg=</DigestValue>
      </Reference>
      <Reference URI="/xl/printerSettings/printerSettings569.bin?ContentType=application/vnd.openxmlformats-officedocument.spreadsheetml.printerSettings">
        <DigestMethod Algorithm="http://www.w3.org/2001/04/xmlenc#sha256"/>
        <DigestValue>MmAIL40KuwFClAfCfhlujgcNcoUbQL68fZhmNQIfQK8=</DigestValue>
      </Reference>
      <Reference URI="/xl/printerSettings/printerSettings57.bin?ContentType=application/vnd.openxmlformats-officedocument.spreadsheetml.printerSettings">
        <DigestMethod Algorithm="http://www.w3.org/2001/04/xmlenc#sha256"/>
        <DigestValue>6HGumsjBk9X1CzCPpkG1pJTBdVyGv7gAJ+RWNO+yDTc=</DigestValue>
      </Reference>
      <Reference URI="/xl/printerSettings/printerSettings570.bin?ContentType=application/vnd.openxmlformats-officedocument.spreadsheetml.printerSettings">
        <DigestMethod Algorithm="http://www.w3.org/2001/04/xmlenc#sha256"/>
        <DigestValue>1easXUpors9wW02Nqy5x8cLEF/3ZKBH0i2lLjO2Zsk8=</DigestValue>
      </Reference>
      <Reference URI="/xl/printerSettings/printerSettings571.bin?ContentType=application/vnd.openxmlformats-officedocument.spreadsheetml.printerSettings">
        <DigestMethod Algorithm="http://www.w3.org/2001/04/xmlenc#sha256"/>
        <DigestValue>4sf+1AWluvbpxJKPd2Oye0vW/vjaIC4T1BxgDzXmoXg=</DigestValue>
      </Reference>
      <Reference URI="/xl/printerSettings/printerSettings572.bin?ContentType=application/vnd.openxmlformats-officedocument.spreadsheetml.printerSettings">
        <DigestMethod Algorithm="http://www.w3.org/2001/04/xmlenc#sha256"/>
        <DigestValue>1easXUpors9wW02Nqy5x8cLEF/3ZKBH0i2lLjO2Zsk8=</DigestValue>
      </Reference>
      <Reference URI="/xl/printerSettings/printerSettings573.bin?ContentType=application/vnd.openxmlformats-officedocument.spreadsheetml.printerSettings">
        <DigestMethod Algorithm="http://www.w3.org/2001/04/xmlenc#sha256"/>
        <DigestValue>4sf+1AWluvbpxJKPd2Oye0vW/vjaIC4T1BxgDzXmoXg=</DigestValue>
      </Reference>
      <Reference URI="/xl/printerSettings/printerSettings574.bin?ContentType=application/vnd.openxmlformats-officedocument.spreadsheetml.printerSettings">
        <DigestMethod Algorithm="http://www.w3.org/2001/04/xmlenc#sha256"/>
        <DigestValue>4sf+1AWluvbpxJKPd2Oye0vW/vjaIC4T1BxgDzXmoXg=</DigestValue>
      </Reference>
      <Reference URI="/xl/printerSettings/printerSettings575.bin?ContentType=application/vnd.openxmlformats-officedocument.spreadsheetml.printerSettings">
        <DigestMethod Algorithm="http://www.w3.org/2001/04/xmlenc#sha256"/>
        <DigestValue>AOaDuHtsifCB+3mFVZaFSjZ2jbySMm3+Pey0DhdCrvo=</DigestValue>
      </Reference>
      <Reference URI="/xl/printerSettings/printerSettings576.bin?ContentType=application/vnd.openxmlformats-officedocument.spreadsheetml.printerSettings">
        <DigestMethod Algorithm="http://www.w3.org/2001/04/xmlenc#sha256"/>
        <DigestValue>4sf+1AWluvbpxJKPd2Oye0vW/vjaIC4T1BxgDzXmoXg=</DigestValue>
      </Reference>
      <Reference URI="/xl/printerSettings/printerSettings577.bin?ContentType=application/vnd.openxmlformats-officedocument.spreadsheetml.printerSettings">
        <DigestMethod Algorithm="http://www.w3.org/2001/04/xmlenc#sha256"/>
        <DigestValue>4sf+1AWluvbpxJKPd2Oye0vW/vjaIC4T1BxgDzXmoXg=</DigestValue>
      </Reference>
      <Reference URI="/xl/printerSettings/printerSettings578.bin?ContentType=application/vnd.openxmlformats-officedocument.spreadsheetml.printerSettings">
        <DigestMethod Algorithm="http://www.w3.org/2001/04/xmlenc#sha256"/>
        <DigestValue>MmAIL40KuwFClAfCfhlujgcNcoUbQL68fZhmNQIfQK8=</DigestValue>
      </Reference>
      <Reference URI="/xl/printerSettings/printerSettings579.bin?ContentType=application/vnd.openxmlformats-officedocument.spreadsheetml.printerSettings">
        <DigestMethod Algorithm="http://www.w3.org/2001/04/xmlenc#sha256"/>
        <DigestValue>+n5QTe6/grUf3JPx5J0xBRGlKRI8XimZKbgxCQVlTOM=</DigestValue>
      </Reference>
      <Reference URI="/xl/printerSettings/printerSettings58.bin?ContentType=application/vnd.openxmlformats-officedocument.spreadsheetml.printerSettings">
        <DigestMethod Algorithm="http://www.w3.org/2001/04/xmlenc#sha256"/>
        <DigestValue>4sf+1AWluvbpxJKPd2Oye0vW/vjaIC4T1BxgDzXmoXg=</DigestValue>
      </Reference>
      <Reference URI="/xl/printerSettings/printerSettings580.bin?ContentType=application/vnd.openxmlformats-officedocument.spreadsheetml.printerSettings">
        <DigestMethod Algorithm="http://www.w3.org/2001/04/xmlenc#sha256"/>
        <DigestValue>k5z4QFvXyp5vMq4FDANuvQxvNZ735cuotFRYxi91M4M=</DigestValue>
      </Reference>
      <Reference URI="/xl/printerSettings/printerSettings581.bin?ContentType=application/vnd.openxmlformats-officedocument.spreadsheetml.printerSettings">
        <DigestMethod Algorithm="http://www.w3.org/2001/04/xmlenc#sha256"/>
        <DigestValue>MmAIL40KuwFClAfCfhlujgcNcoUbQL68fZhmNQIfQK8=</DigestValue>
      </Reference>
      <Reference URI="/xl/printerSettings/printerSettings582.bin?ContentType=application/vnd.openxmlformats-officedocument.spreadsheetml.printerSettings">
        <DigestMethod Algorithm="http://www.w3.org/2001/04/xmlenc#sha256"/>
        <DigestValue>MmAIL40KuwFClAfCfhlujgcNcoUbQL68fZhmNQIfQK8=</DigestValue>
      </Reference>
      <Reference URI="/xl/printerSettings/printerSettings583.bin?ContentType=application/vnd.openxmlformats-officedocument.spreadsheetml.printerSettings">
        <DigestMethod Algorithm="http://www.w3.org/2001/04/xmlenc#sha256"/>
        <DigestValue>MmAIL40KuwFClAfCfhlujgcNcoUbQL68fZhmNQIfQK8=</DigestValue>
      </Reference>
      <Reference URI="/xl/printerSettings/printerSettings584.bin?ContentType=application/vnd.openxmlformats-officedocument.spreadsheetml.printerSettings">
        <DigestMethod Algorithm="http://www.w3.org/2001/04/xmlenc#sha256"/>
        <DigestValue>MmAIL40KuwFClAfCfhlujgcNcoUbQL68fZhmNQIfQK8=</DigestValue>
      </Reference>
      <Reference URI="/xl/printerSettings/printerSettings585.bin?ContentType=application/vnd.openxmlformats-officedocument.spreadsheetml.printerSettings">
        <DigestMethod Algorithm="http://www.w3.org/2001/04/xmlenc#sha256"/>
        <DigestValue>MmAIL40KuwFClAfCfhlujgcNcoUbQL68fZhmNQIfQK8=</DigestValue>
      </Reference>
      <Reference URI="/xl/printerSettings/printerSettings586.bin?ContentType=application/vnd.openxmlformats-officedocument.spreadsheetml.printerSettings">
        <DigestMethod Algorithm="http://www.w3.org/2001/04/xmlenc#sha256"/>
        <DigestValue>MmAIL40KuwFClAfCfhlujgcNcoUbQL68fZhmNQIfQK8=</DigestValue>
      </Reference>
      <Reference URI="/xl/printerSettings/printerSettings587.bin?ContentType=application/vnd.openxmlformats-officedocument.spreadsheetml.printerSettings">
        <DigestMethod Algorithm="http://www.w3.org/2001/04/xmlenc#sha256"/>
        <DigestValue>MmAIL40KuwFClAfCfhlujgcNcoUbQL68fZhmNQIfQK8=</DigestValue>
      </Reference>
      <Reference URI="/xl/printerSettings/printerSettings588.bin?ContentType=application/vnd.openxmlformats-officedocument.spreadsheetml.printerSettings">
        <DigestMethod Algorithm="http://www.w3.org/2001/04/xmlenc#sha256"/>
        <DigestValue>4sf+1AWluvbpxJKPd2Oye0vW/vjaIC4T1BxgDzXmoXg=</DigestValue>
      </Reference>
      <Reference URI="/xl/printerSettings/printerSettings589.bin?ContentType=application/vnd.openxmlformats-officedocument.spreadsheetml.printerSettings">
        <DigestMethod Algorithm="http://www.w3.org/2001/04/xmlenc#sha256"/>
        <DigestValue>MmAIL40KuwFClAfCfhlujgcNcoUbQL68fZhmNQIfQK8=</DigestValue>
      </Reference>
      <Reference URI="/xl/printerSettings/printerSettings59.bin?ContentType=application/vnd.openxmlformats-officedocument.spreadsheetml.printerSettings">
        <DigestMethod Algorithm="http://www.w3.org/2001/04/xmlenc#sha256"/>
        <DigestValue>1easXUpors9wW02Nqy5x8cLEF/3ZKBH0i2lLjO2Zsk8=</DigestValue>
      </Reference>
      <Reference URI="/xl/printerSettings/printerSettings590.bin?ContentType=application/vnd.openxmlformats-officedocument.spreadsheetml.printerSettings">
        <DigestMethod Algorithm="http://www.w3.org/2001/04/xmlenc#sha256"/>
        <DigestValue>MmAIL40KuwFClAfCfhlujgcNcoUbQL68fZhmNQIfQK8=</DigestValue>
      </Reference>
      <Reference URI="/xl/printerSettings/printerSettings591.bin?ContentType=application/vnd.openxmlformats-officedocument.spreadsheetml.printerSettings">
        <DigestMethod Algorithm="http://www.w3.org/2001/04/xmlenc#sha256"/>
        <DigestValue>4sf+1AWluvbpxJKPd2Oye0vW/vjaIC4T1BxgDzXmoXg=</DigestValue>
      </Reference>
      <Reference URI="/xl/printerSettings/printerSettings592.bin?ContentType=application/vnd.openxmlformats-officedocument.spreadsheetml.printerSettings">
        <DigestMethod Algorithm="http://www.w3.org/2001/04/xmlenc#sha256"/>
        <DigestValue>4sf+1AWluvbpxJKPd2Oye0vW/vjaIC4T1BxgDzXmoXg=</DigestValue>
      </Reference>
      <Reference URI="/xl/printerSettings/printerSettings593.bin?ContentType=application/vnd.openxmlformats-officedocument.spreadsheetml.printerSettings">
        <DigestMethod Algorithm="http://www.w3.org/2001/04/xmlenc#sha256"/>
        <DigestValue>MmAIL40KuwFClAfCfhlujgcNcoUbQL68fZhmNQIfQK8=</DigestValue>
      </Reference>
      <Reference URI="/xl/printerSettings/printerSettings594.bin?ContentType=application/vnd.openxmlformats-officedocument.spreadsheetml.printerSettings">
        <DigestMethod Algorithm="http://www.w3.org/2001/04/xmlenc#sha256"/>
        <DigestValue>4sf+1AWluvbpxJKPd2Oye0vW/vjaIC4T1BxgDzXmoXg=</DigestValue>
      </Reference>
      <Reference URI="/xl/printerSettings/printerSettings595.bin?ContentType=application/vnd.openxmlformats-officedocument.spreadsheetml.printerSettings">
        <DigestMethod Algorithm="http://www.w3.org/2001/04/xmlenc#sha256"/>
        <DigestValue>1easXUpors9wW02Nqy5x8cLEF/3ZKBH0i2lLjO2Zsk8=</DigestValue>
      </Reference>
      <Reference URI="/xl/printerSettings/printerSettings596.bin?ContentType=application/vnd.openxmlformats-officedocument.spreadsheetml.printerSettings">
        <DigestMethod Algorithm="http://www.w3.org/2001/04/xmlenc#sha256"/>
        <DigestValue>4sf+1AWluvbpxJKPd2Oye0vW/vjaIC4T1BxgDzXmoXg=</DigestValue>
      </Reference>
      <Reference URI="/xl/printerSettings/printerSettings597.bin?ContentType=application/vnd.openxmlformats-officedocument.spreadsheetml.printerSettings">
        <DigestMethod Algorithm="http://www.w3.org/2001/04/xmlenc#sha256"/>
        <DigestValue>AOaDuHtsifCB+3mFVZaFSjZ2jbySMm3+Pey0DhdCrvo=</DigestValue>
      </Reference>
      <Reference URI="/xl/printerSettings/printerSettings598.bin?ContentType=application/vnd.openxmlformats-officedocument.spreadsheetml.printerSettings">
        <DigestMethod Algorithm="http://www.w3.org/2001/04/xmlenc#sha256"/>
        <DigestValue>4sf+1AWluvbpxJKPd2Oye0vW/vjaIC4T1BxgDzXmoXg=</DigestValue>
      </Reference>
      <Reference URI="/xl/printerSettings/printerSettings599.bin?ContentType=application/vnd.openxmlformats-officedocument.spreadsheetml.printerSettings">
        <DigestMethod Algorithm="http://www.w3.org/2001/04/xmlenc#sha256"/>
        <DigestValue>AOaDuHtsifCB+3mFVZaFSjZ2jbySMm3+Pey0DhdCrvo=</DigestValue>
      </Reference>
      <Reference URI="/xl/printerSettings/printerSettings6.bin?ContentType=application/vnd.openxmlformats-officedocument.spreadsheetml.printerSettings">
        <DigestMethod Algorithm="http://www.w3.org/2001/04/xmlenc#sha256"/>
        <DigestValue>1easXUpors9wW02Nqy5x8cLEF/3ZKBH0i2lLjO2Zsk8=</DigestValue>
      </Reference>
      <Reference URI="/xl/printerSettings/printerSettings60.bin?ContentType=application/vnd.openxmlformats-officedocument.spreadsheetml.printerSettings">
        <DigestMethod Algorithm="http://www.w3.org/2001/04/xmlenc#sha256"/>
        <DigestValue>4sf+1AWluvbpxJKPd2Oye0vW/vjaIC4T1BxgDzXmoXg=</DigestValue>
      </Reference>
      <Reference URI="/xl/printerSettings/printerSettings600.bin?ContentType=application/vnd.openxmlformats-officedocument.spreadsheetml.printerSettings">
        <DigestMethod Algorithm="http://www.w3.org/2001/04/xmlenc#sha256"/>
        <DigestValue>4sf+1AWluvbpxJKPd2Oye0vW/vjaIC4T1BxgDzXmoXg=</DigestValue>
      </Reference>
      <Reference URI="/xl/printerSettings/printerSettings601.bin?ContentType=application/vnd.openxmlformats-officedocument.spreadsheetml.printerSettings">
        <DigestMethod Algorithm="http://www.w3.org/2001/04/xmlenc#sha256"/>
        <DigestValue>MqlMFcdOU724y+XT0A1fb7kjq67gysaEXySjCDCzorU=</DigestValue>
      </Reference>
      <Reference URI="/xl/printerSettings/printerSettings602.bin?ContentType=application/vnd.openxmlformats-officedocument.spreadsheetml.printerSettings">
        <DigestMethod Algorithm="http://www.w3.org/2001/04/xmlenc#sha256"/>
        <DigestValue>MmAIL40KuwFClAfCfhlujgcNcoUbQL68fZhmNQIfQK8=</DigestValue>
      </Reference>
      <Reference URI="/xl/printerSettings/printerSettings603.bin?ContentType=application/vnd.openxmlformats-officedocument.spreadsheetml.printerSettings">
        <DigestMethod Algorithm="http://www.w3.org/2001/04/xmlenc#sha256"/>
        <DigestValue>BTOxzcKZIvQQhAhp4BYDqpQOt7f3HZkmNdkUneQnlQ4=</DigestValue>
      </Reference>
      <Reference URI="/xl/printerSettings/printerSettings604.bin?ContentType=application/vnd.openxmlformats-officedocument.spreadsheetml.printerSettings">
        <DigestMethod Algorithm="http://www.w3.org/2001/04/xmlenc#sha256"/>
        <DigestValue>BTOxzcKZIvQQhAhp4BYDqpQOt7f3HZkmNdkUneQnlQ4=</DigestValue>
      </Reference>
      <Reference URI="/xl/printerSettings/printerSettings605.bin?ContentType=application/vnd.openxmlformats-officedocument.spreadsheetml.printerSettings">
        <DigestMethod Algorithm="http://www.w3.org/2001/04/xmlenc#sha256"/>
        <DigestValue>1easXUpors9wW02Nqy5x8cLEF/3ZKBH0i2lLjO2Zsk8=</DigestValue>
      </Reference>
      <Reference URI="/xl/printerSettings/printerSettings606.bin?ContentType=application/vnd.openxmlformats-officedocument.spreadsheetml.printerSettings">
        <DigestMethod Algorithm="http://www.w3.org/2001/04/xmlenc#sha256"/>
        <DigestValue>BTOxzcKZIvQQhAhp4BYDqpQOt7f3HZkmNdkUneQnlQ4=</DigestValue>
      </Reference>
      <Reference URI="/xl/printerSettings/printerSettings607.bin?ContentType=application/vnd.openxmlformats-officedocument.spreadsheetml.printerSettings">
        <DigestMethod Algorithm="http://www.w3.org/2001/04/xmlenc#sha256"/>
        <DigestValue>BTOxzcKZIvQQhAhp4BYDqpQOt7f3HZkmNdkUneQnlQ4=</DigestValue>
      </Reference>
      <Reference URI="/xl/printerSettings/printerSettings608.bin?ContentType=application/vnd.openxmlformats-officedocument.spreadsheetml.printerSettings">
        <DigestMethod Algorithm="http://www.w3.org/2001/04/xmlenc#sha256"/>
        <DigestValue>BTOxzcKZIvQQhAhp4BYDqpQOt7f3HZkmNdkUneQnlQ4=</DigestValue>
      </Reference>
      <Reference URI="/xl/printerSettings/printerSettings609.bin?ContentType=application/vnd.openxmlformats-officedocument.spreadsheetml.printerSettings">
        <DigestMethod Algorithm="http://www.w3.org/2001/04/xmlenc#sha256"/>
        <DigestValue>1easXUpors9wW02Nqy5x8cLEF/3ZKBH0i2lLjO2Zsk8=</DigestValue>
      </Reference>
      <Reference URI="/xl/printerSettings/printerSettings61.bin?ContentType=application/vnd.openxmlformats-officedocument.spreadsheetml.printerSettings">
        <DigestMethod Algorithm="http://www.w3.org/2001/04/xmlenc#sha256"/>
        <DigestValue>AOaDuHtsifCB+3mFVZaFSjZ2jbySMm3+Pey0DhdCrvo=</DigestValue>
      </Reference>
      <Reference URI="/xl/printerSettings/printerSettings610.bin?ContentType=application/vnd.openxmlformats-officedocument.spreadsheetml.printerSettings">
        <DigestMethod Algorithm="http://www.w3.org/2001/04/xmlenc#sha256"/>
        <DigestValue>BTOxzcKZIvQQhAhp4BYDqpQOt7f3HZkmNdkUneQnlQ4=</DigestValue>
      </Reference>
      <Reference URI="/xl/printerSettings/printerSettings611.bin?ContentType=application/vnd.openxmlformats-officedocument.spreadsheetml.printerSettings">
        <DigestMethod Algorithm="http://www.w3.org/2001/04/xmlenc#sha256"/>
        <DigestValue>1easXUpors9wW02Nqy5x8cLEF/3ZKBH0i2lLjO2Zsk8=</DigestValue>
      </Reference>
      <Reference URI="/xl/printerSettings/printerSettings612.bin?ContentType=application/vnd.openxmlformats-officedocument.spreadsheetml.printerSettings">
        <DigestMethod Algorithm="http://www.w3.org/2001/04/xmlenc#sha256"/>
        <DigestValue>1easXUpors9wW02Nqy5x8cLEF/3ZKBH0i2lLjO2Zsk8=</DigestValue>
      </Reference>
      <Reference URI="/xl/printerSettings/printerSettings613.bin?ContentType=application/vnd.openxmlformats-officedocument.spreadsheetml.printerSettings">
        <DigestMethod Algorithm="http://www.w3.org/2001/04/xmlenc#sha256"/>
        <DigestValue>1easXUpors9wW02Nqy5x8cLEF/3ZKBH0i2lLjO2Zsk8=</DigestValue>
      </Reference>
      <Reference URI="/xl/printerSettings/printerSettings614.bin?ContentType=application/vnd.openxmlformats-officedocument.spreadsheetml.printerSettings">
        <DigestMethod Algorithm="http://www.w3.org/2001/04/xmlenc#sha256"/>
        <DigestValue>1easXUpors9wW02Nqy5x8cLEF/3ZKBH0i2lLjO2Zsk8=</DigestValue>
      </Reference>
      <Reference URI="/xl/printerSettings/printerSettings615.bin?ContentType=application/vnd.openxmlformats-officedocument.spreadsheetml.printerSettings">
        <DigestMethod Algorithm="http://www.w3.org/2001/04/xmlenc#sha256"/>
        <DigestValue>1easXUpors9wW02Nqy5x8cLEF/3ZKBH0i2lLjO2Zsk8=</DigestValue>
      </Reference>
      <Reference URI="/xl/printerSettings/printerSettings616.bin?ContentType=application/vnd.openxmlformats-officedocument.spreadsheetml.printerSettings">
        <DigestMethod Algorithm="http://www.w3.org/2001/04/xmlenc#sha256"/>
        <DigestValue>BTOxzcKZIvQQhAhp4BYDqpQOt7f3HZkmNdkUneQnlQ4=</DigestValue>
      </Reference>
      <Reference URI="/xl/printerSettings/printerSettings617.bin?ContentType=application/vnd.openxmlformats-officedocument.spreadsheetml.printerSettings">
        <DigestMethod Algorithm="http://www.w3.org/2001/04/xmlenc#sha256"/>
        <DigestValue>1easXUpors9wW02Nqy5x8cLEF/3ZKBH0i2lLjO2Zsk8=</DigestValue>
      </Reference>
      <Reference URI="/xl/printerSettings/printerSettings618.bin?ContentType=application/vnd.openxmlformats-officedocument.spreadsheetml.printerSettings">
        <DigestMethod Algorithm="http://www.w3.org/2001/04/xmlenc#sha256"/>
        <DigestValue>1easXUpors9wW02Nqy5x8cLEF/3ZKBH0i2lLjO2Zsk8=</DigestValue>
      </Reference>
      <Reference URI="/xl/printerSettings/printerSettings619.bin?ContentType=application/vnd.openxmlformats-officedocument.spreadsheetml.printerSettings">
        <DigestMethod Algorithm="http://www.w3.org/2001/04/xmlenc#sha256"/>
        <DigestValue>1easXUpors9wW02Nqy5x8cLEF/3ZKBH0i2lLjO2Zsk8=</DigestValue>
      </Reference>
      <Reference URI="/xl/printerSettings/printerSettings62.bin?ContentType=application/vnd.openxmlformats-officedocument.spreadsheetml.printerSettings">
        <DigestMethod Algorithm="http://www.w3.org/2001/04/xmlenc#sha256"/>
        <DigestValue>4sf+1AWluvbpxJKPd2Oye0vW/vjaIC4T1BxgDzXmoXg=</DigestValue>
      </Reference>
      <Reference URI="/xl/printerSettings/printerSettings620.bin?ContentType=application/vnd.openxmlformats-officedocument.spreadsheetml.printerSettings">
        <DigestMethod Algorithm="http://www.w3.org/2001/04/xmlenc#sha256"/>
        <DigestValue>1easXUpors9wW02Nqy5x8cLEF/3ZKBH0i2lLjO2Zsk8=</DigestValue>
      </Reference>
      <Reference URI="/xl/printerSettings/printerSettings621.bin?ContentType=application/vnd.openxmlformats-officedocument.spreadsheetml.printerSettings">
        <DigestMethod Algorithm="http://www.w3.org/2001/04/xmlenc#sha256"/>
        <DigestValue>BTOxzcKZIvQQhAhp4BYDqpQOt7f3HZkmNdkUneQnlQ4=</DigestValue>
      </Reference>
      <Reference URI="/xl/printerSettings/printerSettings622.bin?ContentType=application/vnd.openxmlformats-officedocument.spreadsheetml.printerSettings">
        <DigestMethod Algorithm="http://www.w3.org/2001/04/xmlenc#sha256"/>
        <DigestValue>1easXUpors9wW02Nqy5x8cLEF/3ZKBH0i2lLjO2Zsk8=</DigestValue>
      </Reference>
      <Reference URI="/xl/printerSettings/printerSettings623.bin?ContentType=application/vnd.openxmlformats-officedocument.spreadsheetml.printerSettings">
        <DigestMethod Algorithm="http://www.w3.org/2001/04/xmlenc#sha256"/>
        <DigestValue>1easXUpors9wW02Nqy5x8cLEF/3ZKBH0i2lLjO2Zsk8=</DigestValue>
      </Reference>
      <Reference URI="/xl/printerSettings/printerSettings624.bin?ContentType=application/vnd.openxmlformats-officedocument.spreadsheetml.printerSettings">
        <DigestMethod Algorithm="http://www.w3.org/2001/04/xmlenc#sha256"/>
        <DigestValue>BTOxzcKZIvQQhAhp4BYDqpQOt7f3HZkmNdkUneQnlQ4=</DigestValue>
      </Reference>
      <Reference URI="/xl/printerSettings/printerSettings625.bin?ContentType=application/vnd.openxmlformats-officedocument.spreadsheetml.printerSettings">
        <DigestMethod Algorithm="http://www.w3.org/2001/04/xmlenc#sha256"/>
        <DigestValue>BTOxzcKZIvQQhAhp4BYDqpQOt7f3HZkmNdkUneQnlQ4=</DigestValue>
      </Reference>
      <Reference URI="/xl/printerSettings/printerSettings626.bin?ContentType=application/vnd.openxmlformats-officedocument.spreadsheetml.printerSettings">
        <DigestMethod Algorithm="http://www.w3.org/2001/04/xmlenc#sha256"/>
        <DigestValue>BTOxzcKZIvQQhAhp4BYDqpQOt7f3HZkmNdkUneQnlQ4=</DigestValue>
      </Reference>
      <Reference URI="/xl/printerSettings/printerSettings627.bin?ContentType=application/vnd.openxmlformats-officedocument.spreadsheetml.printerSettings">
        <DigestMethod Algorithm="http://www.w3.org/2001/04/xmlenc#sha256"/>
        <DigestValue>BTOxzcKZIvQQhAhp4BYDqpQOt7f3HZkmNdkUneQnlQ4=</DigestValue>
      </Reference>
      <Reference URI="/xl/printerSettings/printerSettings628.bin?ContentType=application/vnd.openxmlformats-officedocument.spreadsheetml.printerSettings">
        <DigestMethod Algorithm="http://www.w3.org/2001/04/xmlenc#sha256"/>
        <DigestValue>1easXUpors9wW02Nqy5x8cLEF/3ZKBH0i2lLjO2Zsk8=</DigestValue>
      </Reference>
      <Reference URI="/xl/printerSettings/printerSettings629.bin?ContentType=application/vnd.openxmlformats-officedocument.spreadsheetml.printerSettings">
        <DigestMethod Algorithm="http://www.w3.org/2001/04/xmlenc#sha256"/>
        <DigestValue>1easXUpors9wW02Nqy5x8cLEF/3ZKBH0i2lLjO2Zsk8=</DigestValue>
      </Reference>
      <Reference URI="/xl/printerSettings/printerSettings63.bin?ContentType=application/vnd.openxmlformats-officedocument.spreadsheetml.printerSettings">
        <DigestMethod Algorithm="http://www.w3.org/2001/04/xmlenc#sha256"/>
        <DigestValue>AOaDuHtsifCB+3mFVZaFSjZ2jbySMm3+Pey0DhdCrvo=</DigestValue>
      </Reference>
      <Reference URI="/xl/printerSettings/printerSettings630.bin?ContentType=application/vnd.openxmlformats-officedocument.spreadsheetml.printerSettings">
        <DigestMethod Algorithm="http://www.w3.org/2001/04/xmlenc#sha256"/>
        <DigestValue>BTOxzcKZIvQQhAhp4BYDqpQOt7f3HZkmNdkUneQnlQ4=</DigestValue>
      </Reference>
      <Reference URI="/xl/printerSettings/printerSettings631.bin?ContentType=application/vnd.openxmlformats-officedocument.spreadsheetml.printerSettings">
        <DigestMethod Algorithm="http://www.w3.org/2001/04/xmlenc#sha256"/>
        <DigestValue>BTOxzcKZIvQQhAhp4BYDqpQOt7f3HZkmNdkUneQnlQ4=</DigestValue>
      </Reference>
      <Reference URI="/xl/printerSettings/printerSettings632.bin?ContentType=application/vnd.openxmlformats-officedocument.spreadsheetml.printerSettings">
        <DigestMethod Algorithm="http://www.w3.org/2001/04/xmlenc#sha256"/>
        <DigestValue>1easXUpors9wW02Nqy5x8cLEF/3ZKBH0i2lLjO2Zsk8=</DigestValue>
      </Reference>
      <Reference URI="/xl/printerSettings/printerSettings633.bin?ContentType=application/vnd.openxmlformats-officedocument.spreadsheetml.printerSettings">
        <DigestMethod Algorithm="http://www.w3.org/2001/04/xmlenc#sha256"/>
        <DigestValue>BTOxzcKZIvQQhAhp4BYDqpQOt7f3HZkmNdkUneQnlQ4=</DigestValue>
      </Reference>
      <Reference URI="/xl/printerSettings/printerSettings634.bin?ContentType=application/vnd.openxmlformats-officedocument.spreadsheetml.printerSettings">
        <DigestMethod Algorithm="http://www.w3.org/2001/04/xmlenc#sha256"/>
        <DigestValue>1easXUpors9wW02Nqy5x8cLEF/3ZKBH0i2lLjO2Zsk8=</DigestValue>
      </Reference>
      <Reference URI="/xl/printerSettings/printerSettings635.bin?ContentType=application/vnd.openxmlformats-officedocument.spreadsheetml.printerSettings">
        <DigestMethod Algorithm="http://www.w3.org/2001/04/xmlenc#sha256"/>
        <DigestValue>1easXUpors9wW02Nqy5x8cLEF/3ZKBH0i2lLjO2Zsk8=</DigestValue>
      </Reference>
      <Reference URI="/xl/printerSettings/printerSettings636.bin?ContentType=application/vnd.openxmlformats-officedocument.spreadsheetml.printerSettings">
        <DigestMethod Algorithm="http://www.w3.org/2001/04/xmlenc#sha256"/>
        <DigestValue>1easXUpors9wW02Nqy5x8cLEF/3ZKBH0i2lLjO2Zsk8=</DigestValue>
      </Reference>
      <Reference URI="/xl/printerSettings/printerSettings637.bin?ContentType=application/vnd.openxmlformats-officedocument.spreadsheetml.printerSettings">
        <DigestMethod Algorithm="http://www.w3.org/2001/04/xmlenc#sha256"/>
        <DigestValue>1easXUpors9wW02Nqy5x8cLEF/3ZKBH0i2lLjO2Zsk8=</DigestValue>
      </Reference>
      <Reference URI="/xl/printerSettings/printerSettings638.bin?ContentType=application/vnd.openxmlformats-officedocument.spreadsheetml.printerSettings">
        <DigestMethod Algorithm="http://www.w3.org/2001/04/xmlenc#sha256"/>
        <DigestValue>1easXUpors9wW02Nqy5x8cLEF/3ZKBH0i2lLjO2Zsk8=</DigestValue>
      </Reference>
      <Reference URI="/xl/printerSettings/printerSettings639.bin?ContentType=application/vnd.openxmlformats-officedocument.spreadsheetml.printerSettings">
        <DigestMethod Algorithm="http://www.w3.org/2001/04/xmlenc#sha256"/>
        <DigestValue>1easXUpors9wW02Nqy5x8cLEF/3ZKBH0i2lLjO2Zsk8=</DigestValue>
      </Reference>
      <Reference URI="/xl/printerSettings/printerSettings64.bin?ContentType=application/vnd.openxmlformats-officedocument.spreadsheetml.printerSettings">
        <DigestMethod Algorithm="http://www.w3.org/2001/04/xmlenc#sha256"/>
        <DigestValue>4sf+1AWluvbpxJKPd2Oye0vW/vjaIC4T1BxgDzXmoXg=</DigestValue>
      </Reference>
      <Reference URI="/xl/printerSettings/printerSettings640.bin?ContentType=application/vnd.openxmlformats-officedocument.spreadsheetml.printerSettings">
        <DigestMethod Algorithm="http://www.w3.org/2001/04/xmlenc#sha256"/>
        <DigestValue>1easXUpors9wW02Nqy5x8cLEF/3ZKBH0i2lLjO2Zsk8=</DigestValue>
      </Reference>
      <Reference URI="/xl/printerSettings/printerSettings641.bin?ContentType=application/vnd.openxmlformats-officedocument.spreadsheetml.printerSettings">
        <DigestMethod Algorithm="http://www.w3.org/2001/04/xmlenc#sha256"/>
        <DigestValue>1easXUpors9wW02Nqy5x8cLEF/3ZKBH0i2lLjO2Zsk8=</DigestValue>
      </Reference>
      <Reference URI="/xl/printerSettings/printerSettings642.bin?ContentType=application/vnd.openxmlformats-officedocument.spreadsheetml.printerSettings">
        <DigestMethod Algorithm="http://www.w3.org/2001/04/xmlenc#sha256"/>
        <DigestValue>1easXUpors9wW02Nqy5x8cLEF/3ZKBH0i2lLjO2Zsk8=</DigestValue>
      </Reference>
      <Reference URI="/xl/printerSettings/printerSettings643.bin?ContentType=application/vnd.openxmlformats-officedocument.spreadsheetml.printerSettings">
        <DigestMethod Algorithm="http://www.w3.org/2001/04/xmlenc#sha256"/>
        <DigestValue>1easXUpors9wW02Nqy5x8cLEF/3ZKBH0i2lLjO2Zsk8=</DigestValue>
      </Reference>
      <Reference URI="/xl/printerSettings/printerSettings644.bin?ContentType=application/vnd.openxmlformats-officedocument.spreadsheetml.printerSettings">
        <DigestMethod Algorithm="http://www.w3.org/2001/04/xmlenc#sha256"/>
        <DigestValue>1easXUpors9wW02Nqy5x8cLEF/3ZKBH0i2lLjO2Zsk8=</DigestValue>
      </Reference>
      <Reference URI="/xl/printerSettings/printerSettings645.bin?ContentType=application/vnd.openxmlformats-officedocument.spreadsheetml.printerSettings">
        <DigestMethod Algorithm="http://www.w3.org/2001/04/xmlenc#sha256"/>
        <DigestValue>1easXUpors9wW02Nqy5x8cLEF/3ZKBH0i2lLjO2Zsk8=</DigestValue>
      </Reference>
      <Reference URI="/xl/printerSettings/printerSettings646.bin?ContentType=application/vnd.openxmlformats-officedocument.spreadsheetml.printerSettings">
        <DigestMethod Algorithm="http://www.w3.org/2001/04/xmlenc#sha256"/>
        <DigestValue>1easXUpors9wW02Nqy5x8cLEF/3ZKBH0i2lLjO2Zsk8=</DigestValue>
      </Reference>
      <Reference URI="/xl/printerSettings/printerSettings647.bin?ContentType=application/vnd.openxmlformats-officedocument.spreadsheetml.printerSettings">
        <DigestMethod Algorithm="http://www.w3.org/2001/04/xmlenc#sha256"/>
        <DigestValue>1easXUpors9wW02Nqy5x8cLEF/3ZKBH0i2lLjO2Zsk8=</DigestValue>
      </Reference>
      <Reference URI="/xl/printerSettings/printerSettings648.bin?ContentType=application/vnd.openxmlformats-officedocument.spreadsheetml.printerSettings">
        <DigestMethod Algorithm="http://www.w3.org/2001/04/xmlenc#sha256"/>
        <DigestValue>1easXUpors9wW02Nqy5x8cLEF/3ZKBH0i2lLjO2Zsk8=</DigestValue>
      </Reference>
      <Reference URI="/xl/printerSettings/printerSettings649.bin?ContentType=application/vnd.openxmlformats-officedocument.spreadsheetml.printerSettings">
        <DigestMethod Algorithm="http://www.w3.org/2001/04/xmlenc#sha256"/>
        <DigestValue>1easXUpors9wW02Nqy5x8cLEF/3ZKBH0i2lLjO2Zsk8=</DigestValue>
      </Reference>
      <Reference URI="/xl/printerSettings/printerSettings65.bin?ContentType=application/vnd.openxmlformats-officedocument.spreadsheetml.printerSettings">
        <DigestMethod Algorithm="http://www.w3.org/2001/04/xmlenc#sha256"/>
        <DigestValue>1easXUpors9wW02Nqy5x8cLEF/3ZKBH0i2lLjO2Zsk8=</DigestValue>
      </Reference>
      <Reference URI="/xl/printerSettings/printerSettings650.bin?ContentType=application/vnd.openxmlformats-officedocument.spreadsheetml.printerSettings">
        <DigestMethod Algorithm="http://www.w3.org/2001/04/xmlenc#sha256"/>
        <DigestValue>1easXUpors9wW02Nqy5x8cLEF/3ZKBH0i2lLjO2Zsk8=</DigestValue>
      </Reference>
      <Reference URI="/xl/printerSettings/printerSettings651.bin?ContentType=application/vnd.openxmlformats-officedocument.spreadsheetml.printerSettings">
        <DigestMethod Algorithm="http://www.w3.org/2001/04/xmlenc#sha256"/>
        <DigestValue>1easXUpors9wW02Nqy5x8cLEF/3ZKBH0i2lLjO2Zsk8=</DigestValue>
      </Reference>
      <Reference URI="/xl/printerSettings/printerSettings652.bin?ContentType=application/vnd.openxmlformats-officedocument.spreadsheetml.printerSettings">
        <DigestMethod Algorithm="http://www.w3.org/2001/04/xmlenc#sha256"/>
        <DigestValue>1easXUpors9wW02Nqy5x8cLEF/3ZKBH0i2lLjO2Zsk8=</DigestValue>
      </Reference>
      <Reference URI="/xl/printerSettings/printerSettings653.bin?ContentType=application/vnd.openxmlformats-officedocument.spreadsheetml.printerSettings">
        <DigestMethod Algorithm="http://www.w3.org/2001/04/xmlenc#sha256"/>
        <DigestValue>BTOxzcKZIvQQhAhp4BYDqpQOt7f3HZkmNdkUneQnlQ4=</DigestValue>
      </Reference>
      <Reference URI="/xl/printerSettings/printerSettings654.bin?ContentType=application/vnd.openxmlformats-officedocument.spreadsheetml.printerSettings">
        <DigestMethod Algorithm="http://www.w3.org/2001/04/xmlenc#sha256"/>
        <DigestValue>1easXUpors9wW02Nqy5x8cLEF/3ZKBH0i2lLjO2Zsk8=</DigestValue>
      </Reference>
      <Reference URI="/xl/printerSettings/printerSettings655.bin?ContentType=application/vnd.openxmlformats-officedocument.spreadsheetml.printerSettings">
        <DigestMethod Algorithm="http://www.w3.org/2001/04/xmlenc#sha256"/>
        <DigestValue>1easXUpors9wW02Nqy5x8cLEF/3ZKBH0i2lLjO2Zsk8=</DigestValue>
      </Reference>
      <Reference URI="/xl/printerSettings/printerSettings656.bin?ContentType=application/vnd.openxmlformats-officedocument.spreadsheetml.printerSettings">
        <DigestMethod Algorithm="http://www.w3.org/2001/04/xmlenc#sha256"/>
        <DigestValue>1easXUpors9wW02Nqy5x8cLEF/3ZKBH0i2lLjO2Zsk8=</DigestValue>
      </Reference>
      <Reference URI="/xl/printerSettings/printerSettings657.bin?ContentType=application/vnd.openxmlformats-officedocument.spreadsheetml.printerSettings">
        <DigestMethod Algorithm="http://www.w3.org/2001/04/xmlenc#sha256"/>
        <DigestValue>BTOxzcKZIvQQhAhp4BYDqpQOt7f3HZkmNdkUneQnlQ4=</DigestValue>
      </Reference>
      <Reference URI="/xl/printerSettings/printerSettings658.bin?ContentType=application/vnd.openxmlformats-officedocument.spreadsheetml.printerSettings">
        <DigestMethod Algorithm="http://www.w3.org/2001/04/xmlenc#sha256"/>
        <DigestValue>BTOxzcKZIvQQhAhp4BYDqpQOt7f3HZkmNdkUneQnlQ4=</DigestValue>
      </Reference>
      <Reference URI="/xl/printerSettings/printerSettings659.bin?ContentType=application/vnd.openxmlformats-officedocument.spreadsheetml.printerSettings">
        <DigestMethod Algorithm="http://www.w3.org/2001/04/xmlenc#sha256"/>
        <DigestValue>4sf+1AWluvbpxJKPd2Oye0vW/vjaIC4T1BxgDzXmoXg=</DigestValue>
      </Reference>
      <Reference URI="/xl/printerSettings/printerSettings66.bin?ContentType=application/vnd.openxmlformats-officedocument.spreadsheetml.printerSettings">
        <DigestMethod Algorithm="http://www.w3.org/2001/04/xmlenc#sha256"/>
        <DigestValue>6HGumsjBk9X1CzCPpkG1pJTBdVyGv7gAJ+RWNO+yDTc=</DigestValue>
      </Reference>
      <Reference URI="/xl/printerSettings/printerSettings660.bin?ContentType=application/vnd.openxmlformats-officedocument.spreadsheetml.printerSettings">
        <DigestMethod Algorithm="http://www.w3.org/2001/04/xmlenc#sha256"/>
        <DigestValue>BTOxzcKZIvQQhAhp4BYDqpQOt7f3HZkmNdkUneQnlQ4=</DigestValue>
      </Reference>
      <Reference URI="/xl/printerSettings/printerSettings661.bin?ContentType=application/vnd.openxmlformats-officedocument.spreadsheetml.printerSettings">
        <DigestMethod Algorithm="http://www.w3.org/2001/04/xmlenc#sha256"/>
        <DigestValue>4sf+1AWluvbpxJKPd2Oye0vW/vjaIC4T1BxgDzXmoXg=</DigestValue>
      </Reference>
      <Reference URI="/xl/printerSettings/printerSettings662.bin?ContentType=application/vnd.openxmlformats-officedocument.spreadsheetml.printerSettings">
        <DigestMethod Algorithm="http://www.w3.org/2001/04/xmlenc#sha256"/>
        <DigestValue>4sf+1AWluvbpxJKPd2Oye0vW/vjaIC4T1BxgDzXmoXg=</DigestValue>
      </Reference>
      <Reference URI="/xl/printerSettings/printerSettings663.bin?ContentType=application/vnd.openxmlformats-officedocument.spreadsheetml.printerSettings">
        <DigestMethod Algorithm="http://www.w3.org/2001/04/xmlenc#sha256"/>
        <DigestValue>4sf+1AWluvbpxJKPd2Oye0vW/vjaIC4T1BxgDzXmoXg=</DigestValue>
      </Reference>
      <Reference URI="/xl/printerSettings/printerSettings664.bin?ContentType=application/vnd.openxmlformats-officedocument.spreadsheetml.printerSettings">
        <DigestMethod Algorithm="http://www.w3.org/2001/04/xmlenc#sha256"/>
        <DigestValue>4sf+1AWluvbpxJKPd2Oye0vW/vjaIC4T1BxgDzXmoXg=</DigestValue>
      </Reference>
      <Reference URI="/xl/printerSettings/printerSettings665.bin?ContentType=application/vnd.openxmlformats-officedocument.spreadsheetml.printerSettings">
        <DigestMethod Algorithm="http://www.w3.org/2001/04/xmlenc#sha256"/>
        <DigestValue>4sf+1AWluvbpxJKPd2Oye0vW/vjaIC4T1BxgDzXmoXg=</DigestValue>
      </Reference>
      <Reference URI="/xl/printerSettings/printerSettings666.bin?ContentType=application/vnd.openxmlformats-officedocument.spreadsheetml.printerSettings">
        <DigestMethod Algorithm="http://www.w3.org/2001/04/xmlenc#sha256"/>
        <DigestValue>MqlMFcdOU724y+XT0A1fb7kjq67gysaEXySjCDCzorU=</DigestValue>
      </Reference>
      <Reference URI="/xl/printerSettings/printerSettings667.bin?ContentType=application/vnd.openxmlformats-officedocument.spreadsheetml.printerSettings">
        <DigestMethod Algorithm="http://www.w3.org/2001/04/xmlenc#sha256"/>
        <DigestValue>4sf+1AWluvbpxJKPd2Oye0vW/vjaIC4T1BxgDzXmoXg=</DigestValue>
      </Reference>
      <Reference URI="/xl/printerSettings/printerSettings668.bin?ContentType=application/vnd.openxmlformats-officedocument.spreadsheetml.printerSettings">
        <DigestMethod Algorithm="http://www.w3.org/2001/04/xmlenc#sha256"/>
        <DigestValue>6HGumsjBk9X1CzCPpkG1pJTBdVyGv7gAJ+RWNO+yDTc=</DigestValue>
      </Reference>
      <Reference URI="/xl/printerSettings/printerSettings669.bin?ContentType=application/vnd.openxmlformats-officedocument.spreadsheetml.printerSettings">
        <DigestMethod Algorithm="http://www.w3.org/2001/04/xmlenc#sha256"/>
        <DigestValue>MqlMFcdOU724y+XT0A1fb7kjq67gysaEXySjCDCzorU=</DigestValue>
      </Reference>
      <Reference URI="/xl/printerSettings/printerSettings67.bin?ContentType=application/vnd.openxmlformats-officedocument.spreadsheetml.printerSettings">
        <DigestMethod Algorithm="http://www.w3.org/2001/04/xmlenc#sha256"/>
        <DigestValue>BTOxzcKZIvQQhAhp4BYDqpQOt7f3HZkmNdkUneQnlQ4=</DigestValue>
      </Reference>
      <Reference URI="/xl/printerSettings/printerSettings670.bin?ContentType=application/vnd.openxmlformats-officedocument.spreadsheetml.printerSettings">
        <DigestMethod Algorithm="http://www.w3.org/2001/04/xmlenc#sha256"/>
        <DigestValue>4sf+1AWluvbpxJKPd2Oye0vW/vjaIC4T1BxgDzXmoXg=</DigestValue>
      </Reference>
      <Reference URI="/xl/printerSettings/printerSettings671.bin?ContentType=application/vnd.openxmlformats-officedocument.spreadsheetml.printerSettings">
        <DigestMethod Algorithm="http://www.w3.org/2001/04/xmlenc#sha256"/>
        <DigestValue>MqlMFcdOU724y+XT0A1fb7kjq67gysaEXySjCDCzorU=</DigestValue>
      </Reference>
      <Reference URI="/xl/printerSettings/printerSettings672.bin?ContentType=application/vnd.openxmlformats-officedocument.spreadsheetml.printerSettings">
        <DigestMethod Algorithm="http://www.w3.org/2001/04/xmlenc#sha256"/>
        <DigestValue>4sf+1AWluvbpxJKPd2Oye0vW/vjaIC4T1BxgDzXmoXg=</DigestValue>
      </Reference>
      <Reference URI="/xl/printerSettings/printerSettings673.bin?ContentType=application/vnd.openxmlformats-officedocument.spreadsheetml.printerSettings">
        <DigestMethod Algorithm="http://www.w3.org/2001/04/xmlenc#sha256"/>
        <DigestValue>4sf+1AWluvbpxJKPd2Oye0vW/vjaIC4T1BxgDzXmoXg=</DigestValue>
      </Reference>
      <Reference URI="/xl/printerSettings/printerSettings674.bin?ContentType=application/vnd.openxmlformats-officedocument.spreadsheetml.printerSettings">
        <DigestMethod Algorithm="http://www.w3.org/2001/04/xmlenc#sha256"/>
        <DigestValue>AOaDuHtsifCB+3mFVZaFSjZ2jbySMm3+Pey0DhdCrvo=</DigestValue>
      </Reference>
      <Reference URI="/xl/printerSettings/printerSettings675.bin?ContentType=application/vnd.openxmlformats-officedocument.spreadsheetml.printerSettings">
        <DigestMethod Algorithm="http://www.w3.org/2001/04/xmlenc#sha256"/>
        <DigestValue>4sf+1AWluvbpxJKPd2Oye0vW/vjaIC4T1BxgDzXmoXg=</DigestValue>
      </Reference>
      <Reference URI="/xl/printerSettings/printerSettings676.bin?ContentType=application/vnd.openxmlformats-officedocument.spreadsheetml.printerSettings">
        <DigestMethod Algorithm="http://www.w3.org/2001/04/xmlenc#sha256"/>
        <DigestValue>4sf+1AWluvbpxJKPd2Oye0vW/vjaIC4T1BxgDzXmoXg=</DigestValue>
      </Reference>
      <Reference URI="/xl/printerSettings/printerSettings677.bin?ContentType=application/vnd.openxmlformats-officedocument.spreadsheetml.printerSettings">
        <DigestMethod Algorithm="http://www.w3.org/2001/04/xmlenc#sha256"/>
        <DigestValue>+n5QTe6/grUf3JPx5J0xBRGlKRI8XimZKbgxCQVlTOM=</DigestValue>
      </Reference>
      <Reference URI="/xl/printerSettings/printerSettings678.bin?ContentType=application/vnd.openxmlformats-officedocument.spreadsheetml.printerSettings">
        <DigestMethod Algorithm="http://www.w3.org/2001/04/xmlenc#sha256"/>
        <DigestValue>k5z4QFvXyp5vMq4FDANuvQxvNZ735cuotFRYxi91M4M=</DigestValue>
      </Reference>
      <Reference URI="/xl/printerSettings/printerSettings679.bin?ContentType=application/vnd.openxmlformats-officedocument.spreadsheetml.printerSettings">
        <DigestMethod Algorithm="http://www.w3.org/2001/04/xmlenc#sha256"/>
        <DigestValue>6HGumsjBk9X1CzCPpkG1pJTBdVyGv7gAJ+RWNO+yDTc=</DigestValue>
      </Reference>
      <Reference URI="/xl/printerSettings/printerSettings68.bin?ContentType=application/vnd.openxmlformats-officedocument.spreadsheetml.printerSettings">
        <DigestMethod Algorithm="http://www.w3.org/2001/04/xmlenc#sha256"/>
        <DigestValue>BTOxzcKZIvQQhAhp4BYDqpQOt7f3HZkmNdkUneQnlQ4=</DigestValue>
      </Reference>
      <Reference URI="/xl/printerSettings/printerSettings680.bin?ContentType=application/vnd.openxmlformats-officedocument.spreadsheetml.printerSettings">
        <DigestMethod Algorithm="http://www.w3.org/2001/04/xmlenc#sha256"/>
        <DigestValue>6HGumsjBk9X1CzCPpkG1pJTBdVyGv7gAJ+RWNO+yDTc=</DigestValue>
      </Reference>
      <Reference URI="/xl/printerSettings/printerSettings681.bin?ContentType=application/vnd.openxmlformats-officedocument.spreadsheetml.printerSettings">
        <DigestMethod Algorithm="http://www.w3.org/2001/04/xmlenc#sha256"/>
        <DigestValue>6HGumsjBk9X1CzCPpkG1pJTBdVyGv7gAJ+RWNO+yDTc=</DigestValue>
      </Reference>
      <Reference URI="/xl/printerSettings/printerSettings682.bin?ContentType=application/vnd.openxmlformats-officedocument.spreadsheetml.printerSettings">
        <DigestMethod Algorithm="http://www.w3.org/2001/04/xmlenc#sha256"/>
        <DigestValue>4sf+1AWluvbpxJKPd2Oye0vW/vjaIC4T1BxgDzXmoXg=</DigestValue>
      </Reference>
      <Reference URI="/xl/printerSettings/printerSettings683.bin?ContentType=application/vnd.openxmlformats-officedocument.spreadsheetml.printerSettings">
        <DigestMethod Algorithm="http://www.w3.org/2001/04/xmlenc#sha256"/>
        <DigestValue>6HGumsjBk9X1CzCPpkG1pJTBdVyGv7gAJ+RWNO+yDTc=</DigestValue>
      </Reference>
      <Reference URI="/xl/printerSettings/printerSettings684.bin?ContentType=application/vnd.openxmlformats-officedocument.spreadsheetml.printerSettings">
        <DigestMethod Algorithm="http://www.w3.org/2001/04/xmlenc#sha256"/>
        <DigestValue>4sf+1AWluvbpxJKPd2Oye0vW/vjaIC4T1BxgDzXmoXg=</DigestValue>
      </Reference>
      <Reference URI="/xl/printerSettings/printerSettings685.bin?ContentType=application/vnd.openxmlformats-officedocument.spreadsheetml.printerSettings">
        <DigestMethod Algorithm="http://www.w3.org/2001/04/xmlenc#sha256"/>
        <DigestValue>4sf+1AWluvbpxJKPd2Oye0vW/vjaIC4T1BxgDzXmoXg=</DigestValue>
      </Reference>
      <Reference URI="/xl/printerSettings/printerSettings686.bin?ContentType=application/vnd.openxmlformats-officedocument.spreadsheetml.printerSettings">
        <DigestMethod Algorithm="http://www.w3.org/2001/04/xmlenc#sha256"/>
        <DigestValue>6HGumsjBk9X1CzCPpkG1pJTBdVyGv7gAJ+RWNO+yDTc=</DigestValue>
      </Reference>
      <Reference URI="/xl/printerSettings/printerSettings687.bin?ContentType=application/vnd.openxmlformats-officedocument.spreadsheetml.printerSettings">
        <DigestMethod Algorithm="http://www.w3.org/2001/04/xmlenc#sha256"/>
        <DigestValue>4sf+1AWluvbpxJKPd2Oye0vW/vjaIC4T1BxgDzXmoXg=</DigestValue>
      </Reference>
      <Reference URI="/xl/printerSettings/printerSettings688.bin?ContentType=application/vnd.openxmlformats-officedocument.spreadsheetml.printerSettings">
        <DigestMethod Algorithm="http://www.w3.org/2001/04/xmlenc#sha256"/>
        <DigestValue>MqlMFcdOU724y+XT0A1fb7kjq67gysaEXySjCDCzorU=</DigestValue>
      </Reference>
      <Reference URI="/xl/printerSettings/printerSettings689.bin?ContentType=application/vnd.openxmlformats-officedocument.spreadsheetml.printerSettings">
        <DigestMethod Algorithm="http://www.w3.org/2001/04/xmlenc#sha256"/>
        <DigestValue>4sf+1AWluvbpxJKPd2Oye0vW/vjaIC4T1BxgDzXmoXg=</DigestValue>
      </Reference>
      <Reference URI="/xl/printerSettings/printerSettings69.bin?ContentType=application/vnd.openxmlformats-officedocument.spreadsheetml.printerSettings">
        <DigestMethod Algorithm="http://www.w3.org/2001/04/xmlenc#sha256"/>
        <DigestValue>4sf+1AWluvbpxJKPd2Oye0vW/vjaIC4T1BxgDzXmoXg=</DigestValue>
      </Reference>
      <Reference URI="/xl/printerSettings/printerSettings690.bin?ContentType=application/vnd.openxmlformats-officedocument.spreadsheetml.printerSettings">
        <DigestMethod Algorithm="http://www.w3.org/2001/04/xmlenc#sha256"/>
        <DigestValue>AOaDuHtsifCB+3mFVZaFSjZ2jbySMm3+Pey0DhdCrvo=</DigestValue>
      </Reference>
      <Reference URI="/xl/printerSettings/printerSettings691.bin?ContentType=application/vnd.openxmlformats-officedocument.spreadsheetml.printerSettings">
        <DigestMethod Algorithm="http://www.w3.org/2001/04/xmlenc#sha256"/>
        <DigestValue>4sf+1AWluvbpxJKPd2Oye0vW/vjaIC4T1BxgDzXmoXg=</DigestValue>
      </Reference>
      <Reference URI="/xl/printerSettings/printerSettings692.bin?ContentType=application/vnd.openxmlformats-officedocument.spreadsheetml.printerSettings">
        <DigestMethod Algorithm="http://www.w3.org/2001/04/xmlenc#sha256"/>
        <DigestValue>AOaDuHtsifCB+3mFVZaFSjZ2jbySMm3+Pey0DhdCrvo=</DigestValue>
      </Reference>
      <Reference URI="/xl/printerSettings/printerSettings693.bin?ContentType=application/vnd.openxmlformats-officedocument.spreadsheetml.printerSettings">
        <DigestMethod Algorithm="http://www.w3.org/2001/04/xmlenc#sha256"/>
        <DigestValue>4sf+1AWluvbpxJKPd2Oye0vW/vjaIC4T1BxgDzXmoXg=</DigestValue>
      </Reference>
      <Reference URI="/xl/printerSettings/printerSettings694.bin?ContentType=application/vnd.openxmlformats-officedocument.spreadsheetml.printerSettings">
        <DigestMethod Algorithm="http://www.w3.org/2001/04/xmlenc#sha256"/>
        <DigestValue>MqlMFcdOU724y+XT0A1fb7kjq67gysaEXySjCDCzorU=</DigestValue>
      </Reference>
      <Reference URI="/xl/printerSettings/printerSettings695.bin?ContentType=application/vnd.openxmlformats-officedocument.spreadsheetml.printerSettings">
        <DigestMethod Algorithm="http://www.w3.org/2001/04/xmlenc#sha256"/>
        <DigestValue>6HGumsjBk9X1CzCPpkG1pJTBdVyGv7gAJ+RWNO+yDTc=</DigestValue>
      </Reference>
      <Reference URI="/xl/printerSettings/printerSettings696.bin?ContentType=application/vnd.openxmlformats-officedocument.spreadsheetml.printerSettings">
        <DigestMethod Algorithm="http://www.w3.org/2001/04/xmlenc#sha256"/>
        <DigestValue>BTOxzcKZIvQQhAhp4BYDqpQOt7f3HZkmNdkUneQnlQ4=</DigestValue>
      </Reference>
      <Reference URI="/xl/printerSettings/printerSettings697.bin?ContentType=application/vnd.openxmlformats-officedocument.spreadsheetml.printerSettings">
        <DigestMethod Algorithm="http://www.w3.org/2001/04/xmlenc#sha256"/>
        <DigestValue>BTOxzcKZIvQQhAhp4BYDqpQOt7f3HZkmNdkUneQnlQ4=</DigestValue>
      </Reference>
      <Reference URI="/xl/printerSettings/printerSettings698.bin?ContentType=application/vnd.openxmlformats-officedocument.spreadsheetml.printerSettings">
        <DigestMethod Algorithm="http://www.w3.org/2001/04/xmlenc#sha256"/>
        <DigestValue>4sf+1AWluvbpxJKPd2Oye0vW/vjaIC4T1BxgDzXmoXg=</DigestValue>
      </Reference>
      <Reference URI="/xl/printerSettings/printerSettings699.bin?ContentType=application/vnd.openxmlformats-officedocument.spreadsheetml.printerSettings">
        <DigestMethod Algorithm="http://www.w3.org/2001/04/xmlenc#sha256"/>
        <DigestValue>BTOxzcKZIvQQhAhp4BYDqpQOt7f3HZkmNdkUneQnlQ4=</DigestValue>
      </Reference>
      <Reference URI="/xl/printerSettings/printerSettings7.bin?ContentType=application/vnd.openxmlformats-officedocument.spreadsheetml.printerSettings">
        <DigestMethod Algorithm="http://www.w3.org/2001/04/xmlenc#sha256"/>
        <DigestValue>1easXUpors9wW02Nqy5x8cLEF/3ZKBH0i2lLjO2Zsk8=</DigestValue>
      </Reference>
      <Reference URI="/xl/printerSettings/printerSettings70.bin?ContentType=application/vnd.openxmlformats-officedocument.spreadsheetml.printerSettings">
        <DigestMethod Algorithm="http://www.w3.org/2001/04/xmlenc#sha256"/>
        <DigestValue>BTOxzcKZIvQQhAhp4BYDqpQOt7f3HZkmNdkUneQnlQ4=</DigestValue>
      </Reference>
      <Reference URI="/xl/printerSettings/printerSettings700.bin?ContentType=application/vnd.openxmlformats-officedocument.spreadsheetml.printerSettings">
        <DigestMethod Algorithm="http://www.w3.org/2001/04/xmlenc#sha256"/>
        <DigestValue>4sf+1AWluvbpxJKPd2Oye0vW/vjaIC4T1BxgDzXmoXg=</DigestValue>
      </Reference>
      <Reference URI="/xl/printerSettings/printerSettings701.bin?ContentType=application/vnd.openxmlformats-officedocument.spreadsheetml.printerSettings">
        <DigestMethod Algorithm="http://www.w3.org/2001/04/xmlenc#sha256"/>
        <DigestValue>4sf+1AWluvbpxJKPd2Oye0vW/vjaIC4T1BxgDzXmoXg=</DigestValue>
      </Reference>
      <Reference URI="/xl/printerSettings/printerSettings702.bin?ContentType=application/vnd.openxmlformats-officedocument.spreadsheetml.printerSettings">
        <DigestMethod Algorithm="http://www.w3.org/2001/04/xmlenc#sha256"/>
        <DigestValue>4sf+1AWluvbpxJKPd2Oye0vW/vjaIC4T1BxgDzXmoXg=</DigestValue>
      </Reference>
      <Reference URI="/xl/printerSettings/printerSettings703.bin?ContentType=application/vnd.openxmlformats-officedocument.spreadsheetml.printerSettings">
        <DigestMethod Algorithm="http://www.w3.org/2001/04/xmlenc#sha256"/>
        <DigestValue>4sf+1AWluvbpxJKPd2Oye0vW/vjaIC4T1BxgDzXmoXg=</DigestValue>
      </Reference>
      <Reference URI="/xl/printerSettings/printerSettings704.bin?ContentType=application/vnd.openxmlformats-officedocument.spreadsheetml.printerSettings">
        <DigestMethod Algorithm="http://www.w3.org/2001/04/xmlenc#sha256"/>
        <DigestValue>4sf+1AWluvbpxJKPd2Oye0vW/vjaIC4T1BxgDzXmoXg=</DigestValue>
      </Reference>
      <Reference URI="/xl/printerSettings/printerSettings705.bin?ContentType=application/vnd.openxmlformats-officedocument.spreadsheetml.printerSettings">
        <DigestMethod Algorithm="http://www.w3.org/2001/04/xmlenc#sha256"/>
        <DigestValue>1easXUpors9wW02Nqy5x8cLEF/3ZKBH0i2lLjO2Zsk8=</DigestValue>
      </Reference>
      <Reference URI="/xl/printerSettings/printerSettings706.bin?ContentType=application/vnd.openxmlformats-officedocument.spreadsheetml.printerSettings">
        <DigestMethod Algorithm="http://www.w3.org/2001/04/xmlenc#sha256"/>
        <DigestValue>4sf+1AWluvbpxJKPd2Oye0vW/vjaIC4T1BxgDzXmoXg=</DigestValue>
      </Reference>
      <Reference URI="/xl/printerSettings/printerSettings707.bin?ContentType=application/vnd.openxmlformats-officedocument.spreadsheetml.printerSettings">
        <DigestMethod Algorithm="http://www.w3.org/2001/04/xmlenc#sha256"/>
        <DigestValue>6HGumsjBk9X1CzCPpkG1pJTBdVyGv7gAJ+RWNO+yDTc=</DigestValue>
      </Reference>
      <Reference URI="/xl/printerSettings/printerSettings708.bin?ContentType=application/vnd.openxmlformats-officedocument.spreadsheetml.printerSettings">
        <DigestMethod Algorithm="http://www.w3.org/2001/04/xmlenc#sha256"/>
        <DigestValue>1easXUpors9wW02Nqy5x8cLEF/3ZKBH0i2lLjO2Zsk8=</DigestValue>
      </Reference>
      <Reference URI="/xl/printerSettings/printerSettings709.bin?ContentType=application/vnd.openxmlformats-officedocument.spreadsheetml.printerSettings">
        <DigestMethod Algorithm="http://www.w3.org/2001/04/xmlenc#sha256"/>
        <DigestValue>4sf+1AWluvbpxJKPd2Oye0vW/vjaIC4T1BxgDzXmoXg=</DigestValue>
      </Reference>
      <Reference URI="/xl/printerSettings/printerSettings71.bin?ContentType=application/vnd.openxmlformats-officedocument.spreadsheetml.printerSettings">
        <DigestMethod Algorithm="http://www.w3.org/2001/04/xmlenc#sha256"/>
        <DigestValue>4sf+1AWluvbpxJKPd2Oye0vW/vjaIC4T1BxgDzXmoXg=</DigestValue>
      </Reference>
      <Reference URI="/xl/printerSettings/printerSettings710.bin?ContentType=application/vnd.openxmlformats-officedocument.spreadsheetml.printerSettings">
        <DigestMethod Algorithm="http://www.w3.org/2001/04/xmlenc#sha256"/>
        <DigestValue>1easXUpors9wW02Nqy5x8cLEF/3ZKBH0i2lLjO2Zsk8=</DigestValue>
      </Reference>
      <Reference URI="/xl/printerSettings/printerSettings711.bin?ContentType=application/vnd.openxmlformats-officedocument.spreadsheetml.printerSettings">
        <DigestMethod Algorithm="http://www.w3.org/2001/04/xmlenc#sha256"/>
        <DigestValue>4sf+1AWluvbpxJKPd2Oye0vW/vjaIC4T1BxgDzXmoXg=</DigestValue>
      </Reference>
      <Reference URI="/xl/printerSettings/printerSettings712.bin?ContentType=application/vnd.openxmlformats-officedocument.spreadsheetml.printerSettings">
        <DigestMethod Algorithm="http://www.w3.org/2001/04/xmlenc#sha256"/>
        <DigestValue>4sf+1AWluvbpxJKPd2Oye0vW/vjaIC4T1BxgDzXmoXg=</DigestValue>
      </Reference>
      <Reference URI="/xl/printerSettings/printerSettings713.bin?ContentType=application/vnd.openxmlformats-officedocument.spreadsheetml.printerSettings">
        <DigestMethod Algorithm="http://www.w3.org/2001/04/xmlenc#sha256"/>
        <DigestValue>AOaDuHtsifCB+3mFVZaFSjZ2jbySMm3+Pey0DhdCrvo=</DigestValue>
      </Reference>
      <Reference URI="/xl/printerSettings/printerSettings714.bin?ContentType=application/vnd.openxmlformats-officedocument.spreadsheetml.printerSettings">
        <DigestMethod Algorithm="http://www.w3.org/2001/04/xmlenc#sha256"/>
        <DigestValue>4sf+1AWluvbpxJKPd2Oye0vW/vjaIC4T1BxgDzXmoXg=</DigestValue>
      </Reference>
      <Reference URI="/xl/printerSettings/printerSettings715.bin?ContentType=application/vnd.openxmlformats-officedocument.spreadsheetml.printerSettings">
        <DigestMethod Algorithm="http://www.w3.org/2001/04/xmlenc#sha256"/>
        <DigestValue>4sf+1AWluvbpxJKPd2Oye0vW/vjaIC4T1BxgDzXmoXg=</DigestValue>
      </Reference>
      <Reference URI="/xl/printerSettings/printerSettings716.bin?ContentType=application/vnd.openxmlformats-officedocument.spreadsheetml.printerSettings">
        <DigestMethod Algorithm="http://www.w3.org/2001/04/xmlenc#sha256"/>
        <DigestValue>+n5QTe6/grUf3JPx5J0xBRGlKRI8XimZKbgxCQVlTOM=</DigestValue>
      </Reference>
      <Reference URI="/xl/printerSettings/printerSettings717.bin?ContentType=application/vnd.openxmlformats-officedocument.spreadsheetml.printerSettings">
        <DigestMethod Algorithm="http://www.w3.org/2001/04/xmlenc#sha256"/>
        <DigestValue>k5z4QFvXyp5vMq4FDANuvQxvNZ735cuotFRYxi91M4M=</DigestValue>
      </Reference>
      <Reference URI="/xl/printerSettings/printerSettings718.bin?ContentType=application/vnd.openxmlformats-officedocument.spreadsheetml.printerSettings">
        <DigestMethod Algorithm="http://www.w3.org/2001/04/xmlenc#sha256"/>
        <DigestValue>6HGumsjBk9X1CzCPpkG1pJTBdVyGv7gAJ+RWNO+yDTc=</DigestValue>
      </Reference>
      <Reference URI="/xl/printerSettings/printerSettings719.bin?ContentType=application/vnd.openxmlformats-officedocument.spreadsheetml.printerSettings">
        <DigestMethod Algorithm="http://www.w3.org/2001/04/xmlenc#sha256"/>
        <DigestValue>6HGumsjBk9X1CzCPpkG1pJTBdVyGv7gAJ+RWNO+yDTc=</DigestValue>
      </Reference>
      <Reference URI="/xl/printerSettings/printerSettings72.bin?ContentType=application/vnd.openxmlformats-officedocument.spreadsheetml.printerSettings">
        <DigestMethod Algorithm="http://www.w3.org/2001/04/xmlenc#sha256"/>
        <DigestValue>4sf+1AWluvbpxJKPd2Oye0vW/vjaIC4T1BxgDzXmoXg=</DigestValue>
      </Reference>
      <Reference URI="/xl/printerSettings/printerSettings720.bin?ContentType=application/vnd.openxmlformats-officedocument.spreadsheetml.printerSettings">
        <DigestMethod Algorithm="http://www.w3.org/2001/04/xmlenc#sha256"/>
        <DigestValue>6HGumsjBk9X1CzCPpkG1pJTBdVyGv7gAJ+RWNO+yDTc=</DigestValue>
      </Reference>
      <Reference URI="/xl/printerSettings/printerSettings721.bin?ContentType=application/vnd.openxmlformats-officedocument.spreadsheetml.printerSettings">
        <DigestMethod Algorithm="http://www.w3.org/2001/04/xmlenc#sha256"/>
        <DigestValue>6HGumsjBk9X1CzCPpkG1pJTBdVyGv7gAJ+RWNO+yDTc=</DigestValue>
      </Reference>
      <Reference URI="/xl/printerSettings/printerSettings722.bin?ContentType=application/vnd.openxmlformats-officedocument.spreadsheetml.printerSettings">
        <DigestMethod Algorithm="http://www.w3.org/2001/04/xmlenc#sha256"/>
        <DigestValue>4sf+1AWluvbpxJKPd2Oye0vW/vjaIC4T1BxgDzXmoXg=</DigestValue>
      </Reference>
      <Reference URI="/xl/printerSettings/printerSettings723.bin?ContentType=application/vnd.openxmlformats-officedocument.spreadsheetml.printerSettings">
        <DigestMethod Algorithm="http://www.w3.org/2001/04/xmlenc#sha256"/>
        <DigestValue>6HGumsjBk9X1CzCPpkG1pJTBdVyGv7gAJ+RWNO+yDTc=</DigestValue>
      </Reference>
      <Reference URI="/xl/printerSettings/printerSettings724.bin?ContentType=application/vnd.openxmlformats-officedocument.spreadsheetml.printerSettings">
        <DigestMethod Algorithm="http://www.w3.org/2001/04/xmlenc#sha256"/>
        <DigestValue>4sf+1AWluvbpxJKPd2Oye0vW/vjaIC4T1BxgDzXmoXg=</DigestValue>
      </Reference>
      <Reference URI="/xl/printerSettings/printerSettings725.bin?ContentType=application/vnd.openxmlformats-officedocument.spreadsheetml.printerSettings">
        <DigestMethod Algorithm="http://www.w3.org/2001/04/xmlenc#sha256"/>
        <DigestValue>4sf+1AWluvbpxJKPd2Oye0vW/vjaIC4T1BxgDzXmoXg=</DigestValue>
      </Reference>
      <Reference URI="/xl/printerSettings/printerSettings726.bin?ContentType=application/vnd.openxmlformats-officedocument.spreadsheetml.printerSettings">
        <DigestMethod Algorithm="http://www.w3.org/2001/04/xmlenc#sha256"/>
        <DigestValue>6HGumsjBk9X1CzCPpkG1pJTBdVyGv7gAJ+RWNO+yDTc=</DigestValue>
      </Reference>
      <Reference URI="/xl/printerSettings/printerSettings727.bin?ContentType=application/vnd.openxmlformats-officedocument.spreadsheetml.printerSettings">
        <DigestMethod Algorithm="http://www.w3.org/2001/04/xmlenc#sha256"/>
        <DigestValue>4sf+1AWluvbpxJKPd2Oye0vW/vjaIC4T1BxgDzXmoXg=</DigestValue>
      </Reference>
      <Reference URI="/xl/printerSettings/printerSettings728.bin?ContentType=application/vnd.openxmlformats-officedocument.spreadsheetml.printerSettings">
        <DigestMethod Algorithm="http://www.w3.org/2001/04/xmlenc#sha256"/>
        <DigestValue>1easXUpors9wW02Nqy5x8cLEF/3ZKBH0i2lLjO2Zsk8=</DigestValue>
      </Reference>
      <Reference URI="/xl/printerSettings/printerSettings729.bin?ContentType=application/vnd.openxmlformats-officedocument.spreadsheetml.printerSettings">
        <DigestMethod Algorithm="http://www.w3.org/2001/04/xmlenc#sha256"/>
        <DigestValue>4sf+1AWluvbpxJKPd2Oye0vW/vjaIC4T1BxgDzXmoXg=</DigestValue>
      </Reference>
      <Reference URI="/xl/printerSettings/printerSettings73.bin?ContentType=application/vnd.openxmlformats-officedocument.spreadsheetml.printerSettings">
        <DigestMethod Algorithm="http://www.w3.org/2001/04/xmlenc#sha256"/>
        <DigestValue>4sf+1AWluvbpxJKPd2Oye0vW/vjaIC4T1BxgDzXmoXg=</DigestValue>
      </Reference>
      <Reference URI="/xl/printerSettings/printerSettings730.bin?ContentType=application/vnd.openxmlformats-officedocument.spreadsheetml.printerSettings">
        <DigestMethod Algorithm="http://www.w3.org/2001/04/xmlenc#sha256"/>
        <DigestValue>AOaDuHtsifCB+3mFVZaFSjZ2jbySMm3+Pey0DhdCrvo=</DigestValue>
      </Reference>
      <Reference URI="/xl/printerSettings/printerSettings731.bin?ContentType=application/vnd.openxmlformats-officedocument.spreadsheetml.printerSettings">
        <DigestMethod Algorithm="http://www.w3.org/2001/04/xmlenc#sha256"/>
        <DigestValue>4sf+1AWluvbpxJKPd2Oye0vW/vjaIC4T1BxgDzXmoXg=</DigestValue>
      </Reference>
      <Reference URI="/xl/printerSettings/printerSettings732.bin?ContentType=application/vnd.openxmlformats-officedocument.spreadsheetml.printerSettings">
        <DigestMethod Algorithm="http://www.w3.org/2001/04/xmlenc#sha256"/>
        <DigestValue>AOaDuHtsifCB+3mFVZaFSjZ2jbySMm3+Pey0DhdCrvo=</DigestValue>
      </Reference>
      <Reference URI="/xl/printerSettings/printerSettings733.bin?ContentType=application/vnd.openxmlformats-officedocument.spreadsheetml.printerSettings">
        <DigestMethod Algorithm="http://www.w3.org/2001/04/xmlenc#sha256"/>
        <DigestValue>4sf+1AWluvbpxJKPd2Oye0vW/vjaIC4T1BxgDzXmoXg=</DigestValue>
      </Reference>
      <Reference URI="/xl/printerSettings/printerSettings734.bin?ContentType=application/vnd.openxmlformats-officedocument.spreadsheetml.printerSettings">
        <DigestMethod Algorithm="http://www.w3.org/2001/04/xmlenc#sha256"/>
        <DigestValue>1easXUpors9wW02Nqy5x8cLEF/3ZKBH0i2lLjO2Zsk8=</DigestValue>
      </Reference>
      <Reference URI="/xl/printerSettings/printerSettings735.bin?ContentType=application/vnd.openxmlformats-officedocument.spreadsheetml.printerSettings">
        <DigestMethod Algorithm="http://www.w3.org/2001/04/xmlenc#sha256"/>
        <DigestValue>6HGumsjBk9X1CzCPpkG1pJTBdVyGv7gAJ+RWNO+yDTc=</DigestValue>
      </Reference>
      <Reference URI="/xl/printerSettings/printerSettings736.bin?ContentType=application/vnd.openxmlformats-officedocument.spreadsheetml.printerSettings">
        <DigestMethod Algorithm="http://www.w3.org/2001/04/xmlenc#sha256"/>
        <DigestValue>BTOxzcKZIvQQhAhp4BYDqpQOt7f3HZkmNdkUneQnlQ4=</DigestValue>
      </Reference>
      <Reference URI="/xl/printerSettings/printerSettings737.bin?ContentType=application/vnd.openxmlformats-officedocument.spreadsheetml.printerSettings">
        <DigestMethod Algorithm="http://www.w3.org/2001/04/xmlenc#sha256"/>
        <DigestValue>BTOxzcKZIvQQhAhp4BYDqpQOt7f3HZkmNdkUneQnlQ4=</DigestValue>
      </Reference>
      <Reference URI="/xl/printerSettings/printerSettings738.bin?ContentType=application/vnd.openxmlformats-officedocument.spreadsheetml.printerSettings">
        <DigestMethod Algorithm="http://www.w3.org/2001/04/xmlenc#sha256"/>
        <DigestValue>4sf+1AWluvbpxJKPd2Oye0vW/vjaIC4T1BxgDzXmoXg=</DigestValue>
      </Reference>
      <Reference URI="/xl/printerSettings/printerSettings739.bin?ContentType=application/vnd.openxmlformats-officedocument.spreadsheetml.printerSettings">
        <DigestMethod Algorithm="http://www.w3.org/2001/04/xmlenc#sha256"/>
        <DigestValue>BTOxzcKZIvQQhAhp4BYDqpQOt7f3HZkmNdkUneQnlQ4=</DigestValue>
      </Reference>
      <Reference URI="/xl/printerSettings/printerSettings74.bin?ContentType=application/vnd.openxmlformats-officedocument.spreadsheetml.printerSettings">
        <DigestMethod Algorithm="http://www.w3.org/2001/04/xmlenc#sha256"/>
        <DigestValue>4sf+1AWluvbpxJKPd2Oye0vW/vjaIC4T1BxgDzXmoXg=</DigestValue>
      </Reference>
      <Reference URI="/xl/printerSettings/printerSettings740.bin?ContentType=application/vnd.openxmlformats-officedocument.spreadsheetml.printerSettings">
        <DigestMethod Algorithm="http://www.w3.org/2001/04/xmlenc#sha256"/>
        <DigestValue>olVzO14YzbBV9lyv2+iYJUax50tLLM5nhgg3hHHh9hE=</DigestValue>
      </Reference>
      <Reference URI="/xl/printerSettings/printerSettings741.bin?ContentType=application/vnd.openxmlformats-officedocument.spreadsheetml.printerSettings">
        <DigestMethod Algorithm="http://www.w3.org/2001/04/xmlenc#sha256"/>
        <DigestValue>olVzO14YzbBV9lyv2+iYJUax50tLLM5nhgg3hHHh9hE=</DigestValue>
      </Reference>
      <Reference URI="/xl/printerSettings/printerSettings742.bin?ContentType=application/vnd.openxmlformats-officedocument.spreadsheetml.printerSettings">
        <DigestMethod Algorithm="http://www.w3.org/2001/04/xmlenc#sha256"/>
        <DigestValue>4sf+1AWluvbpxJKPd2Oye0vW/vjaIC4T1BxgDzXmoXg=</DigestValue>
      </Reference>
      <Reference URI="/xl/printerSettings/printerSettings743.bin?ContentType=application/vnd.openxmlformats-officedocument.spreadsheetml.printerSettings">
        <DigestMethod Algorithm="http://www.w3.org/2001/04/xmlenc#sha256"/>
        <DigestValue>4sf+1AWluvbpxJKPd2Oye0vW/vjaIC4T1BxgDzXmoXg=</DigestValue>
      </Reference>
      <Reference URI="/xl/printerSettings/printerSettings744.bin?ContentType=application/vnd.openxmlformats-officedocument.spreadsheetml.printerSettings">
        <DigestMethod Algorithm="http://www.w3.org/2001/04/xmlenc#sha256"/>
        <DigestValue>4sf+1AWluvbpxJKPd2Oye0vW/vjaIC4T1BxgDzXmoXg=</DigestValue>
      </Reference>
      <Reference URI="/xl/printerSettings/printerSettings745.bin?ContentType=application/vnd.openxmlformats-officedocument.spreadsheetml.printerSettings">
        <DigestMethod Algorithm="http://www.w3.org/2001/04/xmlenc#sha256"/>
        <DigestValue>1easXUpors9wW02Nqy5x8cLEF/3ZKBH0i2lLjO2Zsk8=</DigestValue>
      </Reference>
      <Reference URI="/xl/printerSettings/printerSettings746.bin?ContentType=application/vnd.openxmlformats-officedocument.spreadsheetml.printerSettings">
        <DigestMethod Algorithm="http://www.w3.org/2001/04/xmlenc#sha256"/>
        <DigestValue>4sf+1AWluvbpxJKPd2Oye0vW/vjaIC4T1BxgDzXmoXg=</DigestValue>
      </Reference>
      <Reference URI="/xl/printerSettings/printerSettings747.bin?ContentType=application/vnd.openxmlformats-officedocument.spreadsheetml.printerSettings">
        <DigestMethod Algorithm="http://www.w3.org/2001/04/xmlenc#sha256"/>
        <DigestValue>1easXUpors9wW02Nqy5x8cLEF/3ZKBH0i2lLjO2Zsk8=</DigestValue>
      </Reference>
      <Reference URI="/xl/printerSettings/printerSettings748.bin?ContentType=application/vnd.openxmlformats-officedocument.spreadsheetml.printerSettings">
        <DigestMethod Algorithm="http://www.w3.org/2001/04/xmlenc#sha256"/>
        <DigestValue>1easXUpors9wW02Nqy5x8cLEF/3ZKBH0i2lLjO2Zsk8=</DigestValue>
      </Reference>
      <Reference URI="/xl/printerSettings/printerSettings749.bin?ContentType=application/vnd.openxmlformats-officedocument.spreadsheetml.printerSettings">
        <DigestMethod Algorithm="http://www.w3.org/2001/04/xmlenc#sha256"/>
        <DigestValue>olVzO14YzbBV9lyv2+iYJUax50tLLM5nhgg3hHHh9hE=</DigestValue>
      </Reference>
      <Reference URI="/xl/printerSettings/printerSettings75.bin?ContentType=application/vnd.openxmlformats-officedocument.spreadsheetml.printerSettings">
        <DigestMethod Algorithm="http://www.w3.org/2001/04/xmlenc#sha256"/>
        <DigestValue>4sf+1AWluvbpxJKPd2Oye0vW/vjaIC4T1BxgDzXmoXg=</DigestValue>
      </Reference>
      <Reference URI="/xl/printerSettings/printerSettings750.bin?ContentType=application/vnd.openxmlformats-officedocument.spreadsheetml.printerSettings">
        <DigestMethod Algorithm="http://www.w3.org/2001/04/xmlenc#sha256"/>
        <DigestValue>1easXUpors9wW02Nqy5x8cLEF/3ZKBH0i2lLjO2Zsk8=</DigestValue>
      </Reference>
      <Reference URI="/xl/printerSettings/printerSettings751.bin?ContentType=application/vnd.openxmlformats-officedocument.spreadsheetml.printerSettings">
        <DigestMethod Algorithm="http://www.w3.org/2001/04/xmlenc#sha256"/>
        <DigestValue>4sf+1AWluvbpxJKPd2Oye0vW/vjaIC4T1BxgDzXmoXg=</DigestValue>
      </Reference>
      <Reference URI="/xl/printerSettings/printerSettings752.bin?ContentType=application/vnd.openxmlformats-officedocument.spreadsheetml.printerSettings">
        <DigestMethod Algorithm="http://www.w3.org/2001/04/xmlenc#sha256"/>
        <DigestValue>4sf+1AWluvbpxJKPd2Oye0vW/vjaIC4T1BxgDzXmoXg=</DigestValue>
      </Reference>
      <Reference URI="/xl/printerSettings/printerSettings753.bin?ContentType=application/vnd.openxmlformats-officedocument.spreadsheetml.printerSettings">
        <DigestMethod Algorithm="http://www.w3.org/2001/04/xmlenc#sha256"/>
        <DigestValue>AOaDuHtsifCB+3mFVZaFSjZ2jbySMm3+Pey0DhdCrvo=</DigestValue>
      </Reference>
      <Reference URI="/xl/printerSettings/printerSettings754.bin?ContentType=application/vnd.openxmlformats-officedocument.spreadsheetml.printerSettings">
        <DigestMethod Algorithm="http://www.w3.org/2001/04/xmlenc#sha256"/>
        <DigestValue>4sf+1AWluvbpxJKPd2Oye0vW/vjaIC4T1BxgDzXmoXg=</DigestValue>
      </Reference>
      <Reference URI="/xl/printerSettings/printerSettings755.bin?ContentType=application/vnd.openxmlformats-officedocument.spreadsheetml.printerSettings">
        <DigestMethod Algorithm="http://www.w3.org/2001/04/xmlenc#sha256"/>
        <DigestValue>4sf+1AWluvbpxJKPd2Oye0vW/vjaIC4T1BxgDzXmoXg=</DigestValue>
      </Reference>
      <Reference URI="/xl/printerSettings/printerSettings756.bin?ContentType=application/vnd.openxmlformats-officedocument.spreadsheetml.printerSettings">
        <DigestMethod Algorithm="http://www.w3.org/2001/04/xmlenc#sha256"/>
        <DigestValue>4sf+1AWluvbpxJKPd2Oye0vW/vjaIC4T1BxgDzXmoXg=</DigestValue>
      </Reference>
      <Reference URI="/xl/printerSettings/printerSettings757.bin?ContentType=application/vnd.openxmlformats-officedocument.spreadsheetml.printerSettings">
        <DigestMethod Algorithm="http://www.w3.org/2001/04/xmlenc#sha256"/>
        <DigestValue>+n5QTe6/grUf3JPx5J0xBRGlKRI8XimZKbgxCQVlTOM=</DigestValue>
      </Reference>
      <Reference URI="/xl/printerSettings/printerSettings758.bin?ContentType=application/vnd.openxmlformats-officedocument.spreadsheetml.printerSettings">
        <DigestMethod Algorithm="http://www.w3.org/2001/04/xmlenc#sha256"/>
        <DigestValue>olVzO14YzbBV9lyv2+iYJUax50tLLM5nhgg3hHHh9hE=</DigestValue>
      </Reference>
      <Reference URI="/xl/printerSettings/printerSettings759.bin?ContentType=application/vnd.openxmlformats-officedocument.spreadsheetml.printerSettings">
        <DigestMethod Algorithm="http://www.w3.org/2001/04/xmlenc#sha256"/>
        <DigestValue>4sf+1AWluvbpxJKPd2Oye0vW/vjaIC4T1BxgDzXmoXg=</DigestValue>
      </Reference>
      <Reference URI="/xl/printerSettings/printerSettings76.bin?ContentType=application/vnd.openxmlformats-officedocument.spreadsheetml.printerSettings">
        <DigestMethod Algorithm="http://www.w3.org/2001/04/xmlenc#sha256"/>
        <DigestValue>1easXUpors9wW02Nqy5x8cLEF/3ZKBH0i2lLjO2Zsk8=</DigestValue>
      </Reference>
      <Reference URI="/xl/printerSettings/printerSettings760.bin?ContentType=application/vnd.openxmlformats-officedocument.spreadsheetml.printerSettings">
        <DigestMethod Algorithm="http://www.w3.org/2001/04/xmlenc#sha256"/>
        <DigestValue>4sf+1AWluvbpxJKPd2Oye0vW/vjaIC4T1BxgDzXmoXg=</DigestValue>
      </Reference>
      <Reference URI="/xl/printerSettings/printerSettings761.bin?ContentType=application/vnd.openxmlformats-officedocument.spreadsheetml.printerSettings">
        <DigestMethod Algorithm="http://www.w3.org/2001/04/xmlenc#sha256"/>
        <DigestValue>1easXUpors9wW02Nqy5x8cLEF/3ZKBH0i2lLjO2Zsk8=</DigestValue>
      </Reference>
      <Reference URI="/xl/printerSettings/printerSettings762.bin?ContentType=application/vnd.openxmlformats-officedocument.spreadsheetml.printerSettings">
        <DigestMethod Algorithm="http://www.w3.org/2001/04/xmlenc#sha256"/>
        <DigestValue>olVzO14YzbBV9lyv2+iYJUax50tLLM5nhgg3hHHh9hE=</DigestValue>
      </Reference>
      <Reference URI="/xl/printerSettings/printerSettings763.bin?ContentType=application/vnd.openxmlformats-officedocument.spreadsheetml.printerSettings">
        <DigestMethod Algorithm="http://www.w3.org/2001/04/xmlenc#sha256"/>
        <DigestValue>1easXUpors9wW02Nqy5x8cLEF/3ZKBH0i2lLjO2Zsk8=</DigestValue>
      </Reference>
      <Reference URI="/xl/printerSettings/printerSettings764.bin?ContentType=application/vnd.openxmlformats-officedocument.spreadsheetml.printerSettings">
        <DigestMethod Algorithm="http://www.w3.org/2001/04/xmlenc#sha256"/>
        <DigestValue>4sf+1AWluvbpxJKPd2Oye0vW/vjaIC4T1BxgDzXmoXg=</DigestValue>
      </Reference>
      <Reference URI="/xl/printerSettings/printerSettings765.bin?ContentType=application/vnd.openxmlformats-officedocument.spreadsheetml.printerSettings">
        <DigestMethod Algorithm="http://www.w3.org/2001/04/xmlenc#sha256"/>
        <DigestValue>AOaDuHtsifCB+3mFVZaFSjZ2jbySMm3+Pey0DhdCrvo=</DigestValue>
      </Reference>
      <Reference URI="/xl/printerSettings/printerSettings766.bin?ContentType=application/vnd.openxmlformats-officedocument.spreadsheetml.printerSettings">
        <DigestMethod Algorithm="http://www.w3.org/2001/04/xmlenc#sha256"/>
        <DigestValue>olVzO14YzbBV9lyv2+iYJUax50tLLM5nhgg3hHHh9hE=</DigestValue>
      </Reference>
      <Reference URI="/xl/printerSettings/printerSettings767.bin?ContentType=application/vnd.openxmlformats-officedocument.spreadsheetml.printerSettings">
        <DigestMethod Algorithm="http://www.w3.org/2001/04/xmlenc#sha256"/>
        <DigestValue>AOaDuHtsifCB+3mFVZaFSjZ2jbySMm3+Pey0DhdCrvo=</DigestValue>
      </Reference>
      <Reference URI="/xl/printerSettings/printerSettings768.bin?ContentType=application/vnd.openxmlformats-officedocument.spreadsheetml.printerSettings">
        <DigestMethod Algorithm="http://www.w3.org/2001/04/xmlenc#sha256"/>
        <DigestValue>olVzO14YzbBV9lyv2+iYJUax50tLLM5nhgg3hHHh9hE=</DigestValue>
      </Reference>
      <Reference URI="/xl/printerSettings/printerSettings769.bin?ContentType=application/vnd.openxmlformats-officedocument.spreadsheetml.printerSettings">
        <DigestMethod Algorithm="http://www.w3.org/2001/04/xmlenc#sha256"/>
        <DigestValue>1easXUpors9wW02Nqy5x8cLEF/3ZKBH0i2lLjO2Zsk8=</DigestValue>
      </Reference>
      <Reference URI="/xl/printerSettings/printerSettings77.bin?ContentType=application/vnd.openxmlformats-officedocument.spreadsheetml.printerSettings">
        <DigestMethod Algorithm="http://www.w3.org/2001/04/xmlenc#sha256"/>
        <DigestValue>4sf+1AWluvbpxJKPd2Oye0vW/vjaIC4T1BxgDzXmoXg=</DigestValue>
      </Reference>
      <Reference URI="/xl/printerSettings/printerSettings770.bin?ContentType=application/vnd.openxmlformats-officedocument.spreadsheetml.printerSettings">
        <DigestMethod Algorithm="http://www.w3.org/2001/04/xmlenc#sha256"/>
        <DigestValue>4sf+1AWluvbpxJKPd2Oye0vW/vjaIC4T1BxgDzXmoXg=</DigestValue>
      </Reference>
      <Reference URI="/xl/printerSettings/printerSettings771.bin?ContentType=application/vnd.openxmlformats-officedocument.spreadsheetml.printerSettings">
        <DigestMethod Algorithm="http://www.w3.org/2001/04/xmlenc#sha256"/>
        <DigestValue>BTOxzcKZIvQQhAhp4BYDqpQOt7f3HZkmNdkUneQnlQ4=</DigestValue>
      </Reference>
      <Reference URI="/xl/printerSettings/printerSettings772.bin?ContentType=application/vnd.openxmlformats-officedocument.spreadsheetml.printerSettings">
        <DigestMethod Algorithm="http://www.w3.org/2001/04/xmlenc#sha256"/>
        <DigestValue>BTOxzcKZIvQQhAhp4BYDqpQOt7f3HZkmNdkUneQnlQ4=</DigestValue>
      </Reference>
      <Reference URI="/xl/printerSettings/printerSettings773.bin?ContentType=application/vnd.openxmlformats-officedocument.spreadsheetml.printerSettings">
        <DigestMethod Algorithm="http://www.w3.org/2001/04/xmlenc#sha256"/>
        <DigestValue>4sf+1AWluvbpxJKPd2Oye0vW/vjaIC4T1BxgDzXmoXg=</DigestValue>
      </Reference>
      <Reference URI="/xl/printerSettings/printerSettings774.bin?ContentType=application/vnd.openxmlformats-officedocument.spreadsheetml.printerSettings">
        <DigestMethod Algorithm="http://www.w3.org/2001/04/xmlenc#sha256"/>
        <DigestValue>BTOxzcKZIvQQhAhp4BYDqpQOt7f3HZkmNdkUneQnlQ4=</DigestValue>
      </Reference>
      <Reference URI="/xl/printerSettings/printerSettings775.bin?ContentType=application/vnd.openxmlformats-officedocument.spreadsheetml.printerSettings">
        <DigestMethod Algorithm="http://www.w3.org/2001/04/xmlenc#sha256"/>
        <DigestValue>8GxkY5aNhNEnoEVYHUJIUahyjoG+SZPiNovYigm2zjw=</DigestValue>
      </Reference>
      <Reference URI="/xl/printerSettings/printerSettings776.bin?ContentType=application/vnd.openxmlformats-officedocument.spreadsheetml.printerSettings">
        <DigestMethod Algorithm="http://www.w3.org/2001/04/xmlenc#sha256"/>
        <DigestValue>8GxkY5aNhNEnoEVYHUJIUahyjoG+SZPiNovYigm2zjw=</DigestValue>
      </Reference>
      <Reference URI="/xl/printerSettings/printerSettings777.bin?ContentType=application/vnd.openxmlformats-officedocument.spreadsheetml.printerSettings">
        <DigestMethod Algorithm="http://www.w3.org/2001/04/xmlenc#sha256"/>
        <DigestValue>4sf+1AWluvbpxJKPd2Oye0vW/vjaIC4T1BxgDzXmoXg=</DigestValue>
      </Reference>
      <Reference URI="/xl/printerSettings/printerSettings778.bin?ContentType=application/vnd.openxmlformats-officedocument.spreadsheetml.printerSettings">
        <DigestMethod Algorithm="http://www.w3.org/2001/04/xmlenc#sha256"/>
        <DigestValue>4sf+1AWluvbpxJKPd2Oye0vW/vjaIC4T1BxgDzXmoXg=</DigestValue>
      </Reference>
      <Reference URI="/xl/printerSettings/printerSettings779.bin?ContentType=application/vnd.openxmlformats-officedocument.spreadsheetml.printerSettings">
        <DigestMethod Algorithm="http://www.w3.org/2001/04/xmlenc#sha256"/>
        <DigestValue>4sf+1AWluvbpxJKPd2Oye0vW/vjaIC4T1BxgDzXmoXg=</DigestValue>
      </Reference>
      <Reference URI="/xl/printerSettings/printerSettings78.bin?ContentType=application/vnd.openxmlformats-officedocument.spreadsheetml.printerSettings">
        <DigestMethod Algorithm="http://www.w3.org/2001/04/xmlenc#sha256"/>
        <DigestValue>6HGumsjBk9X1CzCPpkG1pJTBdVyGv7gAJ+RWNO+yDTc=</DigestValue>
      </Reference>
      <Reference URI="/xl/printerSettings/printerSettings780.bin?ContentType=application/vnd.openxmlformats-officedocument.spreadsheetml.printerSettings">
        <DigestMethod Algorithm="http://www.w3.org/2001/04/xmlenc#sha256"/>
        <DigestValue>1easXUpors9wW02Nqy5x8cLEF/3ZKBH0i2lLjO2Zsk8=</DigestValue>
      </Reference>
      <Reference URI="/xl/printerSettings/printerSettings781.bin?ContentType=application/vnd.openxmlformats-officedocument.spreadsheetml.printerSettings">
        <DigestMethod Algorithm="http://www.w3.org/2001/04/xmlenc#sha256"/>
        <DigestValue>4sf+1AWluvbpxJKPd2Oye0vW/vjaIC4T1BxgDzXmoXg=</DigestValue>
      </Reference>
      <Reference URI="/xl/printerSettings/printerSettings782.bin?ContentType=application/vnd.openxmlformats-officedocument.spreadsheetml.printerSettings">
        <DigestMethod Algorithm="http://www.w3.org/2001/04/xmlenc#sha256"/>
        <DigestValue>1easXUpors9wW02Nqy5x8cLEF/3ZKBH0i2lLjO2Zsk8=</DigestValue>
      </Reference>
      <Reference URI="/xl/printerSettings/printerSettings783.bin?ContentType=application/vnd.openxmlformats-officedocument.spreadsheetml.printerSettings">
        <DigestMethod Algorithm="http://www.w3.org/2001/04/xmlenc#sha256"/>
        <DigestValue>1easXUpors9wW02Nqy5x8cLEF/3ZKBH0i2lLjO2Zsk8=</DigestValue>
      </Reference>
      <Reference URI="/xl/printerSettings/printerSettings784.bin?ContentType=application/vnd.openxmlformats-officedocument.spreadsheetml.printerSettings">
        <DigestMethod Algorithm="http://www.w3.org/2001/04/xmlenc#sha256"/>
        <DigestValue>8GxkY5aNhNEnoEVYHUJIUahyjoG+SZPiNovYigm2zjw=</DigestValue>
      </Reference>
      <Reference URI="/xl/printerSettings/printerSettings785.bin?ContentType=application/vnd.openxmlformats-officedocument.spreadsheetml.printerSettings">
        <DigestMethod Algorithm="http://www.w3.org/2001/04/xmlenc#sha256"/>
        <DigestValue>1easXUpors9wW02Nqy5x8cLEF/3ZKBH0i2lLjO2Zsk8=</DigestValue>
      </Reference>
      <Reference URI="/xl/printerSettings/printerSettings786.bin?ContentType=application/vnd.openxmlformats-officedocument.spreadsheetml.printerSettings">
        <DigestMethod Algorithm="http://www.w3.org/2001/04/xmlenc#sha256"/>
        <DigestValue>4sf+1AWluvbpxJKPd2Oye0vW/vjaIC4T1BxgDzXmoXg=</DigestValue>
      </Reference>
      <Reference URI="/xl/printerSettings/printerSettings787.bin?ContentType=application/vnd.openxmlformats-officedocument.spreadsheetml.printerSettings">
        <DigestMethod Algorithm="http://www.w3.org/2001/04/xmlenc#sha256"/>
        <DigestValue>4sf+1AWluvbpxJKPd2Oye0vW/vjaIC4T1BxgDzXmoXg=</DigestValue>
      </Reference>
      <Reference URI="/xl/printerSettings/printerSettings788.bin?ContentType=application/vnd.openxmlformats-officedocument.spreadsheetml.printerSettings">
        <DigestMethod Algorithm="http://www.w3.org/2001/04/xmlenc#sha256"/>
        <DigestValue>AOaDuHtsifCB+3mFVZaFSjZ2jbySMm3+Pey0DhdCrvo=</DigestValue>
      </Reference>
      <Reference URI="/xl/printerSettings/printerSettings789.bin?ContentType=application/vnd.openxmlformats-officedocument.spreadsheetml.printerSettings">
        <DigestMethod Algorithm="http://www.w3.org/2001/04/xmlenc#sha256"/>
        <DigestValue>4sf+1AWluvbpxJKPd2Oye0vW/vjaIC4T1BxgDzXmoXg=</DigestValue>
      </Reference>
      <Reference URI="/xl/printerSettings/printerSettings79.bin?ContentType=application/vnd.openxmlformats-officedocument.spreadsheetml.printerSettings">
        <DigestMethod Algorithm="http://www.w3.org/2001/04/xmlenc#sha256"/>
        <DigestValue>1easXUpors9wW02Nqy5x8cLEF/3ZKBH0i2lLjO2Zsk8=</DigestValue>
      </Reference>
      <Reference URI="/xl/printerSettings/printerSettings790.bin?ContentType=application/vnd.openxmlformats-officedocument.spreadsheetml.printerSettings">
        <DigestMethod Algorithm="http://www.w3.org/2001/04/xmlenc#sha256"/>
        <DigestValue>4sf+1AWluvbpxJKPd2Oye0vW/vjaIC4T1BxgDzXmoXg=</DigestValue>
      </Reference>
      <Reference URI="/xl/printerSettings/printerSettings791.bin?ContentType=application/vnd.openxmlformats-officedocument.spreadsheetml.printerSettings">
        <DigestMethod Algorithm="http://www.w3.org/2001/04/xmlenc#sha256"/>
        <DigestValue>4sf+1AWluvbpxJKPd2Oye0vW/vjaIC4T1BxgDzXmoXg=</DigestValue>
      </Reference>
      <Reference URI="/xl/printerSettings/printerSettings792.bin?ContentType=application/vnd.openxmlformats-officedocument.spreadsheetml.printerSettings">
        <DigestMethod Algorithm="http://www.w3.org/2001/04/xmlenc#sha256"/>
        <DigestValue>4sf+1AWluvbpxJKPd2Oye0vW/vjaIC4T1BxgDzXmoXg=</DigestValue>
      </Reference>
      <Reference URI="/xl/printerSettings/printerSettings793.bin?ContentType=application/vnd.openxmlformats-officedocument.spreadsheetml.printerSettings">
        <DigestMethod Algorithm="http://www.w3.org/2001/04/xmlenc#sha256"/>
        <DigestValue>4sf+1AWluvbpxJKPd2Oye0vW/vjaIC4T1BxgDzXmoXg=</DigestValue>
      </Reference>
      <Reference URI="/xl/printerSettings/printerSettings794.bin?ContentType=application/vnd.openxmlformats-officedocument.spreadsheetml.printerSettings">
        <DigestMethod Algorithm="http://www.w3.org/2001/04/xmlenc#sha256"/>
        <DigestValue>1easXUpors9wW02Nqy5x8cLEF/3ZKBH0i2lLjO2Zsk8=</DigestValue>
      </Reference>
      <Reference URI="/xl/printerSettings/printerSettings795.bin?ContentType=application/vnd.openxmlformats-officedocument.spreadsheetml.printerSettings">
        <DigestMethod Algorithm="http://www.w3.org/2001/04/xmlenc#sha256"/>
        <DigestValue>8GxkY5aNhNEnoEVYHUJIUahyjoG+SZPiNovYigm2zjw=</DigestValue>
      </Reference>
      <Reference URI="/xl/printerSettings/printerSettings796.bin?ContentType=application/vnd.openxmlformats-officedocument.spreadsheetml.printerSettings">
        <DigestMethod Algorithm="http://www.w3.org/2001/04/xmlenc#sha256"/>
        <DigestValue>1easXUpors9wW02Nqy5x8cLEF/3ZKBH0i2lLjO2Zsk8=</DigestValue>
      </Reference>
      <Reference URI="/xl/printerSettings/printerSettings797.bin?ContentType=application/vnd.openxmlformats-officedocument.spreadsheetml.printerSettings">
        <DigestMethod Algorithm="http://www.w3.org/2001/04/xmlenc#sha256"/>
        <DigestValue>4sf+1AWluvbpxJKPd2Oye0vW/vjaIC4T1BxgDzXmoXg=</DigestValue>
      </Reference>
      <Reference URI="/xl/printerSettings/printerSettings798.bin?ContentType=application/vnd.openxmlformats-officedocument.spreadsheetml.printerSettings">
        <DigestMethod Algorithm="http://www.w3.org/2001/04/xmlenc#sha256"/>
        <DigestValue>AOaDuHtsifCB+3mFVZaFSjZ2jbySMm3+Pey0DhdCrvo=</DigestValue>
      </Reference>
      <Reference URI="/xl/printerSettings/printerSettings799.bin?ContentType=application/vnd.openxmlformats-officedocument.spreadsheetml.printerSettings">
        <DigestMethod Algorithm="http://www.w3.org/2001/04/xmlenc#sha256"/>
        <DigestValue>8GxkY5aNhNEnoEVYHUJIUahyjoG+SZPiNovYigm2zjw=</DigestValue>
      </Reference>
      <Reference URI="/xl/printerSettings/printerSettings8.bin?ContentType=application/vnd.openxmlformats-officedocument.spreadsheetml.printerSettings">
        <DigestMethod Algorithm="http://www.w3.org/2001/04/xmlenc#sha256"/>
        <DigestValue>+n5QTe6/grUf3JPx5J0xBRGlKRI8XimZKbgxCQVlTOM=</DigestValue>
      </Reference>
      <Reference URI="/xl/printerSettings/printerSettings80.bin?ContentType=application/vnd.openxmlformats-officedocument.spreadsheetml.printerSettings">
        <DigestMethod Algorithm="http://www.w3.org/2001/04/xmlenc#sha256"/>
        <DigestValue>4sf+1AWluvbpxJKPd2Oye0vW/vjaIC4T1BxgDzXmoXg=</DigestValue>
      </Reference>
      <Reference URI="/xl/printerSettings/printerSettings800.bin?ContentType=application/vnd.openxmlformats-officedocument.spreadsheetml.printerSettings">
        <DigestMethod Algorithm="http://www.w3.org/2001/04/xmlenc#sha256"/>
        <DigestValue>AOaDuHtsifCB+3mFVZaFSjZ2jbySMm3+Pey0DhdCrvo=</DigestValue>
      </Reference>
      <Reference URI="/xl/printerSettings/printerSettings801.bin?ContentType=application/vnd.openxmlformats-officedocument.spreadsheetml.printerSettings">
        <DigestMethod Algorithm="http://www.w3.org/2001/04/xmlenc#sha256"/>
        <DigestValue>8GxkY5aNhNEnoEVYHUJIUahyjoG+SZPiNovYigm2zjw=</DigestValue>
      </Reference>
      <Reference URI="/xl/printerSettings/printerSettings802.bin?ContentType=application/vnd.openxmlformats-officedocument.spreadsheetml.printerSettings">
        <DigestMethod Algorithm="http://www.w3.org/2001/04/xmlenc#sha256"/>
        <DigestValue>1easXUpors9wW02Nqy5x8cLEF/3ZKBH0i2lLjO2Zsk8=</DigestValue>
      </Reference>
      <Reference URI="/xl/printerSettings/printerSettings803.bin?ContentType=application/vnd.openxmlformats-officedocument.spreadsheetml.printerSettings">
        <DigestMethod Algorithm="http://www.w3.org/2001/04/xmlenc#sha256"/>
        <DigestValue>4sf+1AWluvbpxJKPd2Oye0vW/vjaIC4T1BxgDzXmoXg=</DigestValue>
      </Reference>
      <Reference URI="/xl/printerSettings/printerSettings804.bin?ContentType=application/vnd.openxmlformats-officedocument.spreadsheetml.printerSettings">
        <DigestMethod Algorithm="http://www.w3.org/2001/04/xmlenc#sha256"/>
        <DigestValue>BTOxzcKZIvQQhAhp4BYDqpQOt7f3HZkmNdkUneQnlQ4=</DigestValue>
      </Reference>
      <Reference URI="/xl/printerSettings/printerSettings805.bin?ContentType=application/vnd.openxmlformats-officedocument.spreadsheetml.printerSettings">
        <DigestMethod Algorithm="http://www.w3.org/2001/04/xmlenc#sha256"/>
        <DigestValue>BTOxzcKZIvQQhAhp4BYDqpQOt7f3HZkmNdkUneQnlQ4=</DigestValue>
      </Reference>
      <Reference URI="/xl/printerSettings/printerSettings806.bin?ContentType=application/vnd.openxmlformats-officedocument.spreadsheetml.printerSettings">
        <DigestMethod Algorithm="http://www.w3.org/2001/04/xmlenc#sha256"/>
        <DigestValue>4sf+1AWluvbpxJKPd2Oye0vW/vjaIC4T1BxgDzXmoXg=</DigestValue>
      </Reference>
      <Reference URI="/xl/printerSettings/printerSettings807.bin?ContentType=application/vnd.openxmlformats-officedocument.spreadsheetml.printerSettings">
        <DigestMethod Algorithm="http://www.w3.org/2001/04/xmlenc#sha256"/>
        <DigestValue>BTOxzcKZIvQQhAhp4BYDqpQOt7f3HZkmNdkUneQnlQ4=</DigestValue>
      </Reference>
      <Reference URI="/xl/printerSettings/printerSettings808.bin?ContentType=application/vnd.openxmlformats-officedocument.spreadsheetml.printerSettings">
        <DigestMethod Algorithm="http://www.w3.org/2001/04/xmlenc#sha256"/>
        <DigestValue>4sf+1AWluvbpxJKPd2Oye0vW/vjaIC4T1BxgDzXmoXg=</DigestValue>
      </Reference>
      <Reference URI="/xl/printerSettings/printerSettings809.bin?ContentType=application/vnd.openxmlformats-officedocument.spreadsheetml.printerSettings">
        <DigestMethod Algorithm="http://www.w3.org/2001/04/xmlenc#sha256"/>
        <DigestValue>4sf+1AWluvbpxJKPd2Oye0vW/vjaIC4T1BxgDzXmoXg=</DigestValue>
      </Reference>
      <Reference URI="/xl/printerSettings/printerSettings81.bin?ContentType=application/vnd.openxmlformats-officedocument.spreadsheetml.printerSettings">
        <DigestMethod Algorithm="http://www.w3.org/2001/04/xmlenc#sha256"/>
        <DigestValue>1easXUpors9wW02Nqy5x8cLEF/3ZKBH0i2lLjO2Zsk8=</DigestValue>
      </Reference>
      <Reference URI="/xl/printerSettings/printerSettings810.bin?ContentType=application/vnd.openxmlformats-officedocument.spreadsheetml.printerSettings">
        <DigestMethod Algorithm="http://www.w3.org/2001/04/xmlenc#sha256"/>
        <DigestValue>4sf+1AWluvbpxJKPd2Oye0vW/vjaIC4T1BxgDzXmoXg=</DigestValue>
      </Reference>
      <Reference URI="/xl/printerSettings/printerSettings811.bin?ContentType=application/vnd.openxmlformats-officedocument.spreadsheetml.printerSettings">
        <DigestMethod Algorithm="http://www.w3.org/2001/04/xmlenc#sha256"/>
        <DigestValue>1easXUpors9wW02Nqy5x8cLEF/3ZKBH0i2lLjO2Zsk8=</DigestValue>
      </Reference>
      <Reference URI="/xl/printerSettings/printerSettings812.bin?ContentType=application/vnd.openxmlformats-officedocument.spreadsheetml.printerSettings">
        <DigestMethod Algorithm="http://www.w3.org/2001/04/xmlenc#sha256"/>
        <DigestValue>4sf+1AWluvbpxJKPd2Oye0vW/vjaIC4T1BxgDzXmoXg=</DigestValue>
      </Reference>
      <Reference URI="/xl/printerSettings/printerSettings813.bin?ContentType=application/vnd.openxmlformats-officedocument.spreadsheetml.printerSettings">
        <DigestMethod Algorithm="http://www.w3.org/2001/04/xmlenc#sha256"/>
        <DigestValue>1easXUpors9wW02Nqy5x8cLEF/3ZKBH0i2lLjO2Zsk8=</DigestValue>
      </Reference>
      <Reference URI="/xl/printerSettings/printerSettings814.bin?ContentType=application/vnd.openxmlformats-officedocument.spreadsheetml.printerSettings">
        <DigestMethod Algorithm="http://www.w3.org/2001/04/xmlenc#sha256"/>
        <DigestValue>1easXUpors9wW02Nqy5x8cLEF/3ZKBH0i2lLjO2Zsk8=</DigestValue>
      </Reference>
      <Reference URI="/xl/printerSettings/printerSettings815.bin?ContentType=application/vnd.openxmlformats-officedocument.spreadsheetml.printerSettings">
        <DigestMethod Algorithm="http://www.w3.org/2001/04/xmlenc#sha256"/>
        <DigestValue>1easXUpors9wW02Nqy5x8cLEF/3ZKBH0i2lLjO2Zsk8=</DigestValue>
      </Reference>
      <Reference URI="/xl/printerSettings/printerSettings816.bin?ContentType=application/vnd.openxmlformats-officedocument.spreadsheetml.printerSettings">
        <DigestMethod Algorithm="http://www.w3.org/2001/04/xmlenc#sha256"/>
        <DigestValue>4sf+1AWluvbpxJKPd2Oye0vW/vjaIC4T1BxgDzXmoXg=</DigestValue>
      </Reference>
      <Reference URI="/xl/printerSettings/printerSettings817.bin?ContentType=application/vnd.openxmlformats-officedocument.spreadsheetml.printerSettings">
        <DigestMethod Algorithm="http://www.w3.org/2001/04/xmlenc#sha256"/>
        <DigestValue>4sf+1AWluvbpxJKPd2Oye0vW/vjaIC4T1BxgDzXmoXg=</DigestValue>
      </Reference>
      <Reference URI="/xl/printerSettings/printerSettings818.bin?ContentType=application/vnd.openxmlformats-officedocument.spreadsheetml.printerSettings">
        <DigestMethod Algorithm="http://www.w3.org/2001/04/xmlenc#sha256"/>
        <DigestValue>AOaDuHtsifCB+3mFVZaFSjZ2jbySMm3+Pey0DhdCrvo=</DigestValue>
      </Reference>
      <Reference URI="/xl/printerSettings/printerSettings819.bin?ContentType=application/vnd.openxmlformats-officedocument.spreadsheetml.printerSettings">
        <DigestMethod Algorithm="http://www.w3.org/2001/04/xmlenc#sha256"/>
        <DigestValue>4sf+1AWluvbpxJKPd2Oye0vW/vjaIC4T1BxgDzXmoXg=</DigestValue>
      </Reference>
      <Reference URI="/xl/printerSettings/printerSettings82.bin?ContentType=application/vnd.openxmlformats-officedocument.spreadsheetml.printerSettings">
        <DigestMethod Algorithm="http://www.w3.org/2001/04/xmlenc#sha256"/>
        <DigestValue>4sf+1AWluvbpxJKPd2Oye0vW/vjaIC4T1BxgDzXmoXg=</DigestValue>
      </Reference>
      <Reference URI="/xl/printerSettings/printerSettings820.bin?ContentType=application/vnd.openxmlformats-officedocument.spreadsheetml.printerSettings">
        <DigestMethod Algorithm="http://www.w3.org/2001/04/xmlenc#sha256"/>
        <DigestValue>4sf+1AWluvbpxJKPd2Oye0vW/vjaIC4T1BxgDzXmoXg=</DigestValue>
      </Reference>
      <Reference URI="/xl/printerSettings/printerSettings821.bin?ContentType=application/vnd.openxmlformats-officedocument.spreadsheetml.printerSettings">
        <DigestMethod Algorithm="http://www.w3.org/2001/04/xmlenc#sha256"/>
        <DigestValue>4sf+1AWluvbpxJKPd2Oye0vW/vjaIC4T1BxgDzXmoXg=</DigestValue>
      </Reference>
      <Reference URI="/xl/printerSettings/printerSettings822.bin?ContentType=application/vnd.openxmlformats-officedocument.spreadsheetml.printerSettings">
        <DigestMethod Algorithm="http://www.w3.org/2001/04/xmlenc#sha256"/>
        <DigestValue>4sf+1AWluvbpxJKPd2Oye0vW/vjaIC4T1BxgDzXmoXg=</DigestValue>
      </Reference>
      <Reference URI="/xl/printerSettings/printerSettings823.bin?ContentType=application/vnd.openxmlformats-officedocument.spreadsheetml.printerSettings">
        <DigestMethod Algorithm="http://www.w3.org/2001/04/xmlenc#sha256"/>
        <DigestValue>4sf+1AWluvbpxJKPd2Oye0vW/vjaIC4T1BxgDzXmoXg=</DigestValue>
      </Reference>
      <Reference URI="/xl/printerSettings/printerSettings824.bin?ContentType=application/vnd.openxmlformats-officedocument.spreadsheetml.printerSettings">
        <DigestMethod Algorithm="http://www.w3.org/2001/04/xmlenc#sha256"/>
        <DigestValue>1easXUpors9wW02Nqy5x8cLEF/3ZKBH0i2lLjO2Zsk8=</DigestValue>
      </Reference>
      <Reference URI="/xl/printerSettings/printerSettings825.bin?ContentType=application/vnd.openxmlformats-officedocument.spreadsheetml.printerSettings">
        <DigestMethod Algorithm="http://www.w3.org/2001/04/xmlenc#sha256"/>
        <DigestValue>1easXUpors9wW02Nqy5x8cLEF/3ZKBH0i2lLjO2Zsk8=</DigestValue>
      </Reference>
      <Reference URI="/xl/printerSettings/printerSettings826.bin?ContentType=application/vnd.openxmlformats-officedocument.spreadsheetml.printerSettings">
        <DigestMethod Algorithm="http://www.w3.org/2001/04/xmlenc#sha256"/>
        <DigestValue>4sf+1AWluvbpxJKPd2Oye0vW/vjaIC4T1BxgDzXmoXg=</DigestValue>
      </Reference>
      <Reference URI="/xl/printerSettings/printerSettings827.bin?ContentType=application/vnd.openxmlformats-officedocument.spreadsheetml.printerSettings">
        <DigestMethod Algorithm="http://www.w3.org/2001/04/xmlenc#sha256"/>
        <DigestValue>AOaDuHtsifCB+3mFVZaFSjZ2jbySMm3+Pey0DhdCrvo=</DigestValue>
      </Reference>
      <Reference URI="/xl/printerSettings/printerSettings828.bin?ContentType=application/vnd.openxmlformats-officedocument.spreadsheetml.printerSettings">
        <DigestMethod Algorithm="http://www.w3.org/2001/04/xmlenc#sha256"/>
        <DigestValue>AOaDuHtsifCB+3mFVZaFSjZ2jbySMm3+Pey0DhdCrvo=</DigestValue>
      </Reference>
      <Reference URI="/xl/printerSettings/printerSettings829.bin?ContentType=application/vnd.openxmlformats-officedocument.spreadsheetml.printerSettings">
        <DigestMethod Algorithm="http://www.w3.org/2001/04/xmlenc#sha256"/>
        <DigestValue>1easXUpors9wW02Nqy5x8cLEF/3ZKBH0i2lLjO2Zsk8=</DigestValue>
      </Reference>
      <Reference URI="/xl/printerSettings/printerSettings83.bin?ContentType=application/vnd.openxmlformats-officedocument.spreadsheetml.printerSettings">
        <DigestMethod Algorithm="http://www.w3.org/2001/04/xmlenc#sha256"/>
        <DigestValue>4sf+1AWluvbpxJKPd2Oye0vW/vjaIC4T1BxgDzXmoXg=</DigestValue>
      </Reference>
      <Reference URI="/xl/printerSettings/printerSettings830.bin?ContentType=application/vnd.openxmlformats-officedocument.spreadsheetml.printerSettings">
        <DigestMethod Algorithm="http://www.w3.org/2001/04/xmlenc#sha256"/>
        <DigestValue>4sf+1AWluvbpxJKPd2Oye0vW/vjaIC4T1BxgDzXmoXg=</DigestValue>
      </Reference>
      <Reference URI="/xl/printerSettings/printerSettings831.bin?ContentType=application/vnd.openxmlformats-officedocument.spreadsheetml.printerSettings">
        <DigestMethod Algorithm="http://www.w3.org/2001/04/xmlenc#sha256"/>
        <DigestValue>BTOxzcKZIvQQhAhp4BYDqpQOt7f3HZkmNdkUneQnlQ4=</DigestValue>
      </Reference>
      <Reference URI="/xl/printerSettings/printerSettings832.bin?ContentType=application/vnd.openxmlformats-officedocument.spreadsheetml.printerSettings">
        <DigestMethod Algorithm="http://www.w3.org/2001/04/xmlenc#sha256"/>
        <DigestValue>BTOxzcKZIvQQhAhp4BYDqpQOt7f3HZkmNdkUneQnlQ4=</DigestValue>
      </Reference>
      <Reference URI="/xl/printerSettings/printerSettings833.bin?ContentType=application/vnd.openxmlformats-officedocument.spreadsheetml.printerSettings">
        <DigestMethod Algorithm="http://www.w3.org/2001/04/xmlenc#sha256"/>
        <DigestValue>4sf+1AWluvbpxJKPd2Oye0vW/vjaIC4T1BxgDzXmoXg=</DigestValue>
      </Reference>
      <Reference URI="/xl/printerSettings/printerSettings834.bin?ContentType=application/vnd.openxmlformats-officedocument.spreadsheetml.printerSettings">
        <DigestMethod Algorithm="http://www.w3.org/2001/04/xmlenc#sha256"/>
        <DigestValue>BTOxzcKZIvQQhAhp4BYDqpQOt7f3HZkmNdkUneQnlQ4=</DigestValue>
      </Reference>
      <Reference URI="/xl/printerSettings/printerSettings835.bin?ContentType=application/vnd.openxmlformats-officedocument.spreadsheetml.printerSettings">
        <DigestMethod Algorithm="http://www.w3.org/2001/04/xmlenc#sha256"/>
        <DigestValue>4sf+1AWluvbpxJKPd2Oye0vW/vjaIC4T1BxgDzXmoXg=</DigestValue>
      </Reference>
      <Reference URI="/xl/printerSettings/printerSettings836.bin?ContentType=application/vnd.openxmlformats-officedocument.spreadsheetml.printerSettings">
        <DigestMethod Algorithm="http://www.w3.org/2001/04/xmlenc#sha256"/>
        <DigestValue>4sf+1AWluvbpxJKPd2Oye0vW/vjaIC4T1BxgDzXmoXg=</DigestValue>
      </Reference>
      <Reference URI="/xl/printerSettings/printerSettings837.bin?ContentType=application/vnd.openxmlformats-officedocument.spreadsheetml.printerSettings">
        <DigestMethod Algorithm="http://www.w3.org/2001/04/xmlenc#sha256"/>
        <DigestValue>4sf+1AWluvbpxJKPd2Oye0vW/vjaIC4T1BxgDzXmoXg=</DigestValue>
      </Reference>
      <Reference URI="/xl/printerSettings/printerSettings838.bin?ContentType=application/vnd.openxmlformats-officedocument.spreadsheetml.printerSettings">
        <DigestMethod Algorithm="http://www.w3.org/2001/04/xmlenc#sha256"/>
        <DigestValue>4sf+1AWluvbpxJKPd2Oye0vW/vjaIC4T1BxgDzXmoXg=</DigestValue>
      </Reference>
      <Reference URI="/xl/printerSettings/printerSettings839.bin?ContentType=application/vnd.openxmlformats-officedocument.spreadsheetml.printerSettings">
        <DigestMethod Algorithm="http://www.w3.org/2001/04/xmlenc#sha256"/>
        <DigestValue>4sf+1AWluvbpxJKPd2Oye0vW/vjaIC4T1BxgDzXmoXg=</DigestValue>
      </Reference>
      <Reference URI="/xl/printerSettings/printerSettings84.bin?ContentType=application/vnd.openxmlformats-officedocument.spreadsheetml.printerSettings">
        <DigestMethod Algorithm="http://www.w3.org/2001/04/xmlenc#sha256"/>
        <DigestValue>AOaDuHtsifCB+3mFVZaFSjZ2jbySMm3+Pey0DhdCrvo=</DigestValue>
      </Reference>
      <Reference URI="/xl/printerSettings/printerSettings840.bin?ContentType=application/vnd.openxmlformats-officedocument.spreadsheetml.printerSettings">
        <DigestMethod Algorithm="http://www.w3.org/2001/04/xmlenc#sha256"/>
        <DigestValue>1easXUpors9wW02Nqy5x8cLEF/3ZKBH0i2lLjO2Zsk8=</DigestValue>
      </Reference>
      <Reference URI="/xl/printerSettings/printerSettings841.bin?ContentType=application/vnd.openxmlformats-officedocument.spreadsheetml.printerSettings">
        <DigestMethod Algorithm="http://www.w3.org/2001/04/xmlenc#sha256"/>
        <DigestValue>4sf+1AWluvbpxJKPd2Oye0vW/vjaIC4T1BxgDzXmoXg=</DigestValue>
      </Reference>
      <Reference URI="/xl/printerSettings/printerSettings842.bin?ContentType=application/vnd.openxmlformats-officedocument.spreadsheetml.printerSettings">
        <DigestMethod Algorithm="http://www.w3.org/2001/04/xmlenc#sha256"/>
        <DigestValue>1easXUpors9wW02Nqy5x8cLEF/3ZKBH0i2lLjO2Zsk8=</DigestValue>
      </Reference>
      <Reference URI="/xl/printerSettings/printerSettings843.bin?ContentType=application/vnd.openxmlformats-officedocument.spreadsheetml.printerSettings">
        <DigestMethod Algorithm="http://www.w3.org/2001/04/xmlenc#sha256"/>
        <DigestValue>4sf+1AWluvbpxJKPd2Oye0vW/vjaIC4T1BxgDzXmoXg=</DigestValue>
      </Reference>
      <Reference URI="/xl/printerSettings/printerSettings844.bin?ContentType=application/vnd.openxmlformats-officedocument.spreadsheetml.printerSettings">
        <DigestMethod Algorithm="http://www.w3.org/2001/04/xmlenc#sha256"/>
        <DigestValue>1easXUpors9wW02Nqy5x8cLEF/3ZKBH0i2lLjO2Zsk8=</DigestValue>
      </Reference>
      <Reference URI="/xl/printerSettings/printerSettings845.bin?ContentType=application/vnd.openxmlformats-officedocument.spreadsheetml.printerSettings">
        <DigestMethod Algorithm="http://www.w3.org/2001/04/xmlenc#sha256"/>
        <DigestValue>4sf+1AWluvbpxJKPd2Oye0vW/vjaIC4T1BxgDzXmoXg=</DigestValue>
      </Reference>
      <Reference URI="/xl/printerSettings/printerSettings846.bin?ContentType=application/vnd.openxmlformats-officedocument.spreadsheetml.printerSettings">
        <DigestMethod Algorithm="http://www.w3.org/2001/04/xmlenc#sha256"/>
        <DigestValue>4sf+1AWluvbpxJKPd2Oye0vW/vjaIC4T1BxgDzXmoXg=</DigestValue>
      </Reference>
      <Reference URI="/xl/printerSettings/printerSettings847.bin?ContentType=application/vnd.openxmlformats-officedocument.spreadsheetml.printerSettings">
        <DigestMethod Algorithm="http://www.w3.org/2001/04/xmlenc#sha256"/>
        <DigestValue>AOaDuHtsifCB+3mFVZaFSjZ2jbySMm3+Pey0DhdCrvo=</DigestValue>
      </Reference>
      <Reference URI="/xl/printerSettings/printerSettings848.bin?ContentType=application/vnd.openxmlformats-officedocument.spreadsheetml.printerSettings">
        <DigestMethod Algorithm="http://www.w3.org/2001/04/xmlenc#sha256"/>
        <DigestValue>4sf+1AWluvbpxJKPd2Oye0vW/vjaIC4T1BxgDzXmoXg=</DigestValue>
      </Reference>
      <Reference URI="/xl/printerSettings/printerSettings849.bin?ContentType=application/vnd.openxmlformats-officedocument.spreadsheetml.printerSettings">
        <DigestMethod Algorithm="http://www.w3.org/2001/04/xmlenc#sha256"/>
        <DigestValue>4sf+1AWluvbpxJKPd2Oye0vW/vjaIC4T1BxgDzXmoXg=</DigestValue>
      </Reference>
      <Reference URI="/xl/printerSettings/printerSettings85.bin?ContentType=application/vnd.openxmlformats-officedocument.spreadsheetml.printerSettings">
        <DigestMethod Algorithm="http://www.w3.org/2001/04/xmlenc#sha256"/>
        <DigestValue>4sf+1AWluvbpxJKPd2Oye0vW/vjaIC4T1BxgDzXmoXg=</DigestValue>
      </Reference>
      <Reference URI="/xl/printerSettings/printerSettings850.bin?ContentType=application/vnd.openxmlformats-officedocument.spreadsheetml.printerSettings">
        <DigestMethod Algorithm="http://www.w3.org/2001/04/xmlenc#sha256"/>
        <DigestValue>BsIAjKOA+fRd+S8nF8NlmZ2fAwRQrX2fbojeS8s8IHY=</DigestValue>
      </Reference>
      <Reference URI="/xl/printerSettings/printerSettings851.bin?ContentType=application/vnd.openxmlformats-officedocument.spreadsheetml.printerSettings">
        <DigestMethod Algorithm="http://www.w3.org/2001/04/xmlenc#sha256"/>
        <DigestValue>+n5QTe6/grUf3JPx5J0xBRGlKRI8XimZKbgxCQVlTOM=</DigestValue>
      </Reference>
      <Reference URI="/xl/printerSettings/printerSettings852.bin?ContentType=application/vnd.openxmlformats-officedocument.spreadsheetml.printerSettings">
        <DigestMethod Algorithm="http://www.w3.org/2001/04/xmlenc#sha256"/>
        <DigestValue>+qz51KCQnZTjgrS1g4SKzjcASC9Lf3Y9XDV+3r0gQiE=</DigestValue>
      </Reference>
      <Reference URI="/xl/printerSettings/printerSettings853.bin?ContentType=application/vnd.openxmlformats-officedocument.spreadsheetml.printerSettings">
        <DigestMethod Algorithm="http://www.w3.org/2001/04/xmlenc#sha256"/>
        <DigestValue>4sf+1AWluvbpxJKPd2Oye0vW/vjaIC4T1BxgDzXmoXg=</DigestValue>
      </Reference>
      <Reference URI="/xl/printerSettings/printerSettings854.bin?ContentType=application/vnd.openxmlformats-officedocument.spreadsheetml.printerSettings">
        <DigestMethod Algorithm="http://www.w3.org/2001/04/xmlenc#sha256"/>
        <DigestValue>BsIAjKOA+fRd+S8nF8NlmZ2fAwRQrX2fbojeS8s8IHY=</DigestValue>
      </Reference>
      <Reference URI="/xl/printerSettings/printerSettings855.bin?ContentType=application/vnd.openxmlformats-officedocument.spreadsheetml.printerSettings">
        <DigestMethod Algorithm="http://www.w3.org/2001/04/xmlenc#sha256"/>
        <DigestValue>4sf+1AWluvbpxJKPd2Oye0vW/vjaIC4T1BxgDzXmoXg=</DigestValue>
      </Reference>
      <Reference URI="/xl/printerSettings/printerSettings856.bin?ContentType=application/vnd.openxmlformats-officedocument.spreadsheetml.printerSettings">
        <DigestMethod Algorithm="http://www.w3.org/2001/04/xmlenc#sha256"/>
        <DigestValue>4sf+1AWluvbpxJKPd2Oye0vW/vjaIC4T1BxgDzXmoXg=</DigestValue>
      </Reference>
      <Reference URI="/xl/printerSettings/printerSettings857.bin?ContentType=application/vnd.openxmlformats-officedocument.spreadsheetml.printerSettings">
        <DigestMethod Algorithm="http://www.w3.org/2001/04/xmlenc#sha256"/>
        <DigestValue>4sf+1AWluvbpxJKPd2Oye0vW/vjaIC4T1BxgDzXmoXg=</DigestValue>
      </Reference>
      <Reference URI="/xl/printerSettings/printerSettings858.bin?ContentType=application/vnd.openxmlformats-officedocument.spreadsheetml.printerSettings">
        <DigestMethod Algorithm="http://www.w3.org/2001/04/xmlenc#sha256"/>
        <DigestValue>1easXUpors9wW02Nqy5x8cLEF/3ZKBH0i2lLjO2Zsk8=</DigestValue>
      </Reference>
      <Reference URI="/xl/printerSettings/printerSettings859.bin?ContentType=application/vnd.openxmlformats-officedocument.spreadsheetml.printerSettings">
        <DigestMethod Algorithm="http://www.w3.org/2001/04/xmlenc#sha256"/>
        <DigestValue>4sf+1AWluvbpxJKPd2Oye0vW/vjaIC4T1BxgDzXmoXg=</DigestValue>
      </Reference>
      <Reference URI="/xl/printerSettings/printerSettings86.bin?ContentType=application/vnd.openxmlformats-officedocument.spreadsheetml.printerSettings">
        <DigestMethod Algorithm="http://www.w3.org/2001/04/xmlenc#sha256"/>
        <DigestValue>4sf+1AWluvbpxJKPd2Oye0vW/vjaIC4T1BxgDzXmoXg=</DigestValue>
      </Reference>
      <Reference URI="/xl/printerSettings/printerSettings860.bin?ContentType=application/vnd.openxmlformats-officedocument.spreadsheetml.printerSettings">
        <DigestMethod Algorithm="http://www.w3.org/2001/04/xmlenc#sha256"/>
        <DigestValue>AOaDuHtsifCB+3mFVZaFSjZ2jbySMm3+Pey0DhdCrvo=</DigestValue>
      </Reference>
      <Reference URI="/xl/printerSettings/printerSettings861.bin?ContentType=application/vnd.openxmlformats-officedocument.spreadsheetml.printerSettings">
        <DigestMethod Algorithm="http://www.w3.org/2001/04/xmlenc#sha256"/>
        <DigestValue>4sf+1AWluvbpxJKPd2Oye0vW/vjaIC4T1BxgDzXmoXg=</DigestValue>
      </Reference>
      <Reference URI="/xl/printerSettings/printerSettings862.bin?ContentType=application/vnd.openxmlformats-officedocument.spreadsheetml.printerSettings">
        <DigestMethod Algorithm="http://www.w3.org/2001/04/xmlenc#sha256"/>
        <DigestValue>AOaDuHtsifCB+3mFVZaFSjZ2jbySMm3+Pey0DhdCrvo=</DigestValue>
      </Reference>
      <Reference URI="/xl/printerSettings/printerSettings863.bin?ContentType=application/vnd.openxmlformats-officedocument.spreadsheetml.printerSettings">
        <DigestMethod Algorithm="http://www.w3.org/2001/04/xmlenc#sha256"/>
        <DigestValue>4sf+1AWluvbpxJKPd2Oye0vW/vjaIC4T1BxgDzXmoXg=</DigestValue>
      </Reference>
      <Reference URI="/xl/printerSettings/printerSettings864.bin?ContentType=application/vnd.openxmlformats-officedocument.spreadsheetml.printerSettings">
        <DigestMethod Algorithm="http://www.w3.org/2001/04/xmlenc#sha256"/>
        <DigestValue>1easXUpors9wW02Nqy5x8cLEF/3ZKBH0i2lLjO2Zsk8=</DigestValue>
      </Reference>
      <Reference URI="/xl/printerSettings/printerSettings865.bin?ContentType=application/vnd.openxmlformats-officedocument.spreadsheetml.printerSettings">
        <DigestMethod Algorithm="http://www.w3.org/2001/04/xmlenc#sha256"/>
        <DigestValue>BTOxzcKZIvQQhAhp4BYDqpQOt7f3HZkmNdkUneQnlQ4=</DigestValue>
      </Reference>
      <Reference URI="/xl/printerSettings/printerSettings866.bin?ContentType=application/vnd.openxmlformats-officedocument.spreadsheetml.printerSettings">
        <DigestMethod Algorithm="http://www.w3.org/2001/04/xmlenc#sha256"/>
        <DigestValue>BTOxzcKZIvQQhAhp4BYDqpQOt7f3HZkmNdkUneQnlQ4=</DigestValue>
      </Reference>
      <Reference URI="/xl/printerSettings/printerSettings867.bin?ContentType=application/vnd.openxmlformats-officedocument.spreadsheetml.printerSettings">
        <DigestMethod Algorithm="http://www.w3.org/2001/04/xmlenc#sha256"/>
        <DigestValue>4sf+1AWluvbpxJKPd2Oye0vW/vjaIC4T1BxgDzXmoXg=</DigestValue>
      </Reference>
      <Reference URI="/xl/printerSettings/printerSettings868.bin?ContentType=application/vnd.openxmlformats-officedocument.spreadsheetml.printerSettings">
        <DigestMethod Algorithm="http://www.w3.org/2001/04/xmlenc#sha256"/>
        <DigestValue>BTOxzcKZIvQQhAhp4BYDqpQOt7f3HZkmNdkUneQnlQ4=</DigestValue>
      </Reference>
      <Reference URI="/xl/printerSettings/printerSettings869.bin?ContentType=application/vnd.openxmlformats-officedocument.spreadsheetml.printerSettings">
        <DigestMethod Algorithm="http://www.w3.org/2001/04/xmlenc#sha256"/>
        <DigestValue>4sf+1AWluvbpxJKPd2Oye0vW/vjaIC4T1BxgDzXmoXg=</DigestValue>
      </Reference>
      <Reference URI="/xl/printerSettings/printerSettings87.bin?ContentType=application/vnd.openxmlformats-officedocument.spreadsheetml.printerSettings">
        <DigestMethod Algorithm="http://www.w3.org/2001/04/xmlenc#sha256"/>
        <DigestValue>6HGumsjBk9X1CzCPpkG1pJTBdVyGv7gAJ+RWNO+yDTc=</DigestValue>
      </Reference>
      <Reference URI="/xl/printerSettings/printerSettings870.bin?ContentType=application/vnd.openxmlformats-officedocument.spreadsheetml.printerSettings">
        <DigestMethod Algorithm="http://www.w3.org/2001/04/xmlenc#sha256"/>
        <DigestValue>4sf+1AWluvbpxJKPd2Oye0vW/vjaIC4T1BxgDzXmoXg=</DigestValue>
      </Reference>
      <Reference URI="/xl/printerSettings/printerSettings871.bin?ContentType=application/vnd.openxmlformats-officedocument.spreadsheetml.printerSettings">
        <DigestMethod Algorithm="http://www.w3.org/2001/04/xmlenc#sha256"/>
        <DigestValue>4sf+1AWluvbpxJKPd2Oye0vW/vjaIC4T1BxgDzXmoXg=</DigestValue>
      </Reference>
      <Reference URI="/xl/printerSettings/printerSettings872.bin?ContentType=application/vnd.openxmlformats-officedocument.spreadsheetml.printerSettings">
        <DigestMethod Algorithm="http://www.w3.org/2001/04/xmlenc#sha256"/>
        <DigestValue>4sf+1AWluvbpxJKPd2Oye0vW/vjaIC4T1BxgDzXmoXg=</DigestValue>
      </Reference>
      <Reference URI="/xl/printerSettings/printerSettings873.bin?ContentType=application/vnd.openxmlformats-officedocument.spreadsheetml.printerSettings">
        <DigestMethod Algorithm="http://www.w3.org/2001/04/xmlenc#sha256"/>
        <DigestValue>4sf+1AWluvbpxJKPd2Oye0vW/vjaIC4T1BxgDzXmoXg=</DigestValue>
      </Reference>
      <Reference URI="/xl/printerSettings/printerSettings874.bin?ContentType=application/vnd.openxmlformats-officedocument.spreadsheetml.printerSettings">
        <DigestMethod Algorithm="http://www.w3.org/2001/04/xmlenc#sha256"/>
        <DigestValue>1easXUpors9wW02Nqy5x8cLEF/3ZKBH0i2lLjO2Zsk8=</DigestValue>
      </Reference>
      <Reference URI="/xl/printerSettings/printerSettings875.bin?ContentType=application/vnd.openxmlformats-officedocument.spreadsheetml.printerSettings">
        <DigestMethod Algorithm="http://www.w3.org/2001/04/xmlenc#sha256"/>
        <DigestValue>4sf+1AWluvbpxJKPd2Oye0vW/vjaIC4T1BxgDzXmoXg=</DigestValue>
      </Reference>
      <Reference URI="/xl/printerSettings/printerSettings876.bin?ContentType=application/vnd.openxmlformats-officedocument.spreadsheetml.printerSettings">
        <DigestMethod Algorithm="http://www.w3.org/2001/04/xmlenc#sha256"/>
        <DigestValue>6HGumsjBk9X1CzCPpkG1pJTBdVyGv7gAJ+RWNO+yDTc=</DigestValue>
      </Reference>
      <Reference URI="/xl/printerSettings/printerSettings877.bin?ContentType=application/vnd.openxmlformats-officedocument.spreadsheetml.printerSettings">
        <DigestMethod Algorithm="http://www.w3.org/2001/04/xmlenc#sha256"/>
        <DigestValue>1easXUpors9wW02Nqy5x8cLEF/3ZKBH0i2lLjO2Zsk8=</DigestValue>
      </Reference>
      <Reference URI="/xl/printerSettings/printerSettings878.bin?ContentType=application/vnd.openxmlformats-officedocument.spreadsheetml.printerSettings">
        <DigestMethod Algorithm="http://www.w3.org/2001/04/xmlenc#sha256"/>
        <DigestValue>4sf+1AWluvbpxJKPd2Oye0vW/vjaIC4T1BxgDzXmoXg=</DigestValue>
      </Reference>
      <Reference URI="/xl/printerSettings/printerSettings879.bin?ContentType=application/vnd.openxmlformats-officedocument.spreadsheetml.printerSettings">
        <DigestMethod Algorithm="http://www.w3.org/2001/04/xmlenc#sha256"/>
        <DigestValue>1easXUpors9wW02Nqy5x8cLEF/3ZKBH0i2lLjO2Zsk8=</DigestValue>
      </Reference>
      <Reference URI="/xl/printerSettings/printerSettings88.bin?ContentType=application/vnd.openxmlformats-officedocument.spreadsheetml.printerSettings">
        <DigestMethod Algorithm="http://www.w3.org/2001/04/xmlenc#sha256"/>
        <DigestValue>+n5QTe6/grUf3JPx5J0xBRGlKRI8XimZKbgxCQVlTOM=</DigestValue>
      </Reference>
      <Reference URI="/xl/printerSettings/printerSettings880.bin?ContentType=application/vnd.openxmlformats-officedocument.spreadsheetml.printerSettings">
        <DigestMethod Algorithm="http://www.w3.org/2001/04/xmlenc#sha256"/>
        <DigestValue>4sf+1AWluvbpxJKPd2Oye0vW/vjaIC4T1BxgDzXmoXg=</DigestValue>
      </Reference>
      <Reference URI="/xl/printerSettings/printerSettings881.bin?ContentType=application/vnd.openxmlformats-officedocument.spreadsheetml.printerSettings">
        <DigestMethod Algorithm="http://www.w3.org/2001/04/xmlenc#sha256"/>
        <DigestValue>4sf+1AWluvbpxJKPd2Oye0vW/vjaIC4T1BxgDzXmoXg=</DigestValue>
      </Reference>
      <Reference URI="/xl/printerSettings/printerSettings882.bin?ContentType=application/vnd.openxmlformats-officedocument.spreadsheetml.printerSettings">
        <DigestMethod Algorithm="http://www.w3.org/2001/04/xmlenc#sha256"/>
        <DigestValue>AOaDuHtsifCB+3mFVZaFSjZ2jbySMm3+Pey0DhdCrvo=</DigestValue>
      </Reference>
      <Reference URI="/xl/printerSettings/printerSettings883.bin?ContentType=application/vnd.openxmlformats-officedocument.spreadsheetml.printerSettings">
        <DigestMethod Algorithm="http://www.w3.org/2001/04/xmlenc#sha256"/>
        <DigestValue>4sf+1AWluvbpxJKPd2Oye0vW/vjaIC4T1BxgDzXmoXg=</DigestValue>
      </Reference>
      <Reference URI="/xl/printerSettings/printerSettings884.bin?ContentType=application/vnd.openxmlformats-officedocument.spreadsheetml.printerSettings">
        <DigestMethod Algorithm="http://www.w3.org/2001/04/xmlenc#sha256"/>
        <DigestValue>4sf+1AWluvbpxJKPd2Oye0vW/vjaIC4T1BxgDzXmoXg=</DigestValue>
      </Reference>
      <Reference URI="/xl/printerSettings/printerSettings885.bin?ContentType=application/vnd.openxmlformats-officedocument.spreadsheetml.printerSettings">
        <DigestMethod Algorithm="http://www.w3.org/2001/04/xmlenc#sha256"/>
        <DigestValue>6HGumsjBk9X1CzCPpkG1pJTBdVyGv7gAJ+RWNO+yDTc=</DigestValue>
      </Reference>
      <Reference URI="/xl/printerSettings/printerSettings886.bin?ContentType=application/vnd.openxmlformats-officedocument.spreadsheetml.printerSettings">
        <DigestMethod Algorithm="http://www.w3.org/2001/04/xmlenc#sha256"/>
        <DigestValue>+n5QTe6/grUf3JPx5J0xBRGlKRI8XimZKbgxCQVlTOM=</DigestValue>
      </Reference>
      <Reference URI="/xl/printerSettings/printerSettings887.bin?ContentType=application/vnd.openxmlformats-officedocument.spreadsheetml.printerSettings">
        <DigestMethod Algorithm="http://www.w3.org/2001/04/xmlenc#sha256"/>
        <DigestValue>+qz51KCQnZTjgrS1g4SKzjcASC9Lf3Y9XDV+3r0gQiE=</DigestValue>
      </Reference>
      <Reference URI="/xl/printerSettings/printerSettings888.bin?ContentType=application/vnd.openxmlformats-officedocument.spreadsheetml.printerSettings">
        <DigestMethod Algorithm="http://www.w3.org/2001/04/xmlenc#sha256"/>
        <DigestValue>6HGumsjBk9X1CzCPpkG1pJTBdVyGv7gAJ+RWNO+yDTc=</DigestValue>
      </Reference>
      <Reference URI="/xl/printerSettings/printerSettings889.bin?ContentType=application/vnd.openxmlformats-officedocument.spreadsheetml.printerSettings">
        <DigestMethod Algorithm="http://www.w3.org/2001/04/xmlenc#sha256"/>
        <DigestValue>6HGumsjBk9X1CzCPpkG1pJTBdVyGv7gAJ+RWNO+yDTc=</DigestValue>
      </Reference>
      <Reference URI="/xl/printerSettings/printerSettings89.bin?ContentType=application/vnd.openxmlformats-officedocument.spreadsheetml.printerSettings">
        <DigestMethod Algorithm="http://www.w3.org/2001/04/xmlenc#sha256"/>
        <DigestValue>k5z4QFvXyp5vMq4FDANuvQxvNZ735cuotFRYxi91M4M=</DigestValue>
      </Reference>
      <Reference URI="/xl/printerSettings/printerSettings890.bin?ContentType=application/vnd.openxmlformats-officedocument.spreadsheetml.printerSettings">
        <DigestMethod Algorithm="http://www.w3.org/2001/04/xmlenc#sha256"/>
        <DigestValue>6HGumsjBk9X1CzCPpkG1pJTBdVyGv7gAJ+RWNO+yDTc=</DigestValue>
      </Reference>
      <Reference URI="/xl/printerSettings/printerSettings891.bin?ContentType=application/vnd.openxmlformats-officedocument.spreadsheetml.printerSettings">
        <DigestMethod Algorithm="http://www.w3.org/2001/04/xmlenc#sha256"/>
        <DigestValue>6HGumsjBk9X1CzCPpkG1pJTBdVyGv7gAJ+RWNO+yDTc=</DigestValue>
      </Reference>
      <Reference URI="/xl/printerSettings/printerSettings892.bin?ContentType=application/vnd.openxmlformats-officedocument.spreadsheetml.printerSettings">
        <DigestMethod Algorithm="http://www.w3.org/2001/04/xmlenc#sha256"/>
        <DigestValue>6HGumsjBk9X1CzCPpkG1pJTBdVyGv7gAJ+RWNO+yDTc=</DigestValue>
      </Reference>
      <Reference URI="/xl/printerSettings/printerSettings893.bin?ContentType=application/vnd.openxmlformats-officedocument.spreadsheetml.printerSettings">
        <DigestMethod Algorithm="http://www.w3.org/2001/04/xmlenc#sha256"/>
        <DigestValue>6HGumsjBk9X1CzCPpkG1pJTBdVyGv7gAJ+RWNO+yDTc=</DigestValue>
      </Reference>
      <Reference URI="/xl/printerSettings/printerSettings894.bin?ContentType=application/vnd.openxmlformats-officedocument.spreadsheetml.printerSettings">
        <DigestMethod Algorithm="http://www.w3.org/2001/04/xmlenc#sha256"/>
        <DigestValue>6HGumsjBk9X1CzCPpkG1pJTBdVyGv7gAJ+RWNO+yDTc=</DigestValue>
      </Reference>
      <Reference URI="/xl/printerSettings/printerSettings895.bin?ContentType=application/vnd.openxmlformats-officedocument.spreadsheetml.printerSettings">
        <DigestMethod Algorithm="http://www.w3.org/2001/04/xmlenc#sha256"/>
        <DigestValue>4sf+1AWluvbpxJKPd2Oye0vW/vjaIC4T1BxgDzXmoXg=</DigestValue>
      </Reference>
      <Reference URI="/xl/printerSettings/printerSettings896.bin?ContentType=application/vnd.openxmlformats-officedocument.spreadsheetml.printerSettings">
        <DigestMethod Algorithm="http://www.w3.org/2001/04/xmlenc#sha256"/>
        <DigestValue>6HGumsjBk9X1CzCPpkG1pJTBdVyGv7gAJ+RWNO+yDTc=</DigestValue>
      </Reference>
      <Reference URI="/xl/printerSettings/printerSettings897.bin?ContentType=application/vnd.openxmlformats-officedocument.spreadsheetml.printerSettings">
        <DigestMethod Algorithm="http://www.w3.org/2001/04/xmlenc#sha256"/>
        <DigestValue>6HGumsjBk9X1CzCPpkG1pJTBdVyGv7gAJ+RWNO+yDTc=</DigestValue>
      </Reference>
      <Reference URI="/xl/printerSettings/printerSettings898.bin?ContentType=application/vnd.openxmlformats-officedocument.spreadsheetml.printerSettings">
        <DigestMethod Algorithm="http://www.w3.org/2001/04/xmlenc#sha256"/>
        <DigestValue>4sf+1AWluvbpxJKPd2Oye0vW/vjaIC4T1BxgDzXmoXg=</DigestValue>
      </Reference>
      <Reference URI="/xl/printerSettings/printerSettings899.bin?ContentType=application/vnd.openxmlformats-officedocument.spreadsheetml.printerSettings">
        <DigestMethod Algorithm="http://www.w3.org/2001/04/xmlenc#sha256"/>
        <DigestValue>4sf+1AWluvbpxJKPd2Oye0vW/vjaIC4T1BxgDzXmoXg=</DigestValue>
      </Reference>
      <Reference URI="/xl/printerSettings/printerSettings9.bin?ContentType=application/vnd.openxmlformats-officedocument.spreadsheetml.printerSettings">
        <DigestMethod Algorithm="http://www.w3.org/2001/04/xmlenc#sha256"/>
        <DigestValue>+n5QTe6/grUf3JPx5J0xBRGlKRI8XimZKbgxCQVlTOM=</DigestValue>
      </Reference>
      <Reference URI="/xl/printerSettings/printerSettings90.bin?ContentType=application/vnd.openxmlformats-officedocument.spreadsheetml.printerSettings">
        <DigestMethod Algorithm="http://www.w3.org/2001/04/xmlenc#sha256"/>
        <DigestValue>6HGumsjBk9X1CzCPpkG1pJTBdVyGv7gAJ+RWNO+yDTc=</DigestValue>
      </Reference>
      <Reference URI="/xl/printerSettings/printerSettings900.bin?ContentType=application/vnd.openxmlformats-officedocument.spreadsheetml.printerSettings">
        <DigestMethod Algorithm="http://www.w3.org/2001/04/xmlenc#sha256"/>
        <DigestValue>6HGumsjBk9X1CzCPpkG1pJTBdVyGv7gAJ+RWNO+yDTc=</DigestValue>
      </Reference>
      <Reference URI="/xl/printerSettings/printerSettings901.bin?ContentType=application/vnd.openxmlformats-officedocument.spreadsheetml.printerSettings">
        <DigestMethod Algorithm="http://www.w3.org/2001/04/xmlenc#sha256"/>
        <DigestValue>4sf+1AWluvbpxJKPd2Oye0vW/vjaIC4T1BxgDzXmoXg=</DigestValue>
      </Reference>
      <Reference URI="/xl/printerSettings/printerSettings902.bin?ContentType=application/vnd.openxmlformats-officedocument.spreadsheetml.printerSettings">
        <DigestMethod Algorithm="http://www.w3.org/2001/04/xmlenc#sha256"/>
        <DigestValue>1easXUpors9wW02Nqy5x8cLEF/3ZKBH0i2lLjO2Zsk8=</DigestValue>
      </Reference>
      <Reference URI="/xl/printerSettings/printerSettings903.bin?ContentType=application/vnd.openxmlformats-officedocument.spreadsheetml.printerSettings">
        <DigestMethod Algorithm="http://www.w3.org/2001/04/xmlenc#sha256"/>
        <DigestValue>4sf+1AWluvbpxJKPd2Oye0vW/vjaIC4T1BxgDzXmoXg=</DigestValue>
      </Reference>
      <Reference URI="/xl/printerSettings/printerSettings904.bin?ContentType=application/vnd.openxmlformats-officedocument.spreadsheetml.printerSettings">
        <DigestMethod Algorithm="http://www.w3.org/2001/04/xmlenc#sha256"/>
        <DigestValue>AOaDuHtsifCB+3mFVZaFSjZ2jbySMm3+Pey0DhdCrvo=</DigestValue>
      </Reference>
      <Reference URI="/xl/printerSettings/printerSettings905.bin?ContentType=application/vnd.openxmlformats-officedocument.spreadsheetml.printerSettings">
        <DigestMethod Algorithm="http://www.w3.org/2001/04/xmlenc#sha256"/>
        <DigestValue>4sf+1AWluvbpxJKPd2Oye0vW/vjaIC4T1BxgDzXmoXg=</DigestValue>
      </Reference>
      <Reference URI="/xl/printerSettings/printerSettings906.bin?ContentType=application/vnd.openxmlformats-officedocument.spreadsheetml.printerSettings">
        <DigestMethod Algorithm="http://www.w3.org/2001/04/xmlenc#sha256"/>
        <DigestValue>AOaDuHtsifCB+3mFVZaFSjZ2jbySMm3+Pey0DhdCrvo=</DigestValue>
      </Reference>
      <Reference URI="/xl/printerSettings/printerSettings907.bin?ContentType=application/vnd.openxmlformats-officedocument.spreadsheetml.printerSettings">
        <DigestMethod Algorithm="http://www.w3.org/2001/04/xmlenc#sha256"/>
        <DigestValue>4sf+1AWluvbpxJKPd2Oye0vW/vjaIC4T1BxgDzXmoXg=</DigestValue>
      </Reference>
      <Reference URI="/xl/printerSettings/printerSettings908.bin?ContentType=application/vnd.openxmlformats-officedocument.spreadsheetml.printerSettings">
        <DigestMethod Algorithm="http://www.w3.org/2001/04/xmlenc#sha256"/>
        <DigestValue>1easXUpors9wW02Nqy5x8cLEF/3ZKBH0i2lLjO2Zsk8=</DigestValue>
      </Reference>
      <Reference URI="/xl/printerSettings/printerSettings909.bin?ContentType=application/vnd.openxmlformats-officedocument.spreadsheetml.printerSettings">
        <DigestMethod Algorithm="http://www.w3.org/2001/04/xmlenc#sha256"/>
        <DigestValue>6HGumsjBk9X1CzCPpkG1pJTBdVyGv7gAJ+RWNO+yDTc=</DigestValue>
      </Reference>
      <Reference URI="/xl/printerSettings/printerSettings91.bin?ContentType=application/vnd.openxmlformats-officedocument.spreadsheetml.printerSettings">
        <DigestMethod Algorithm="http://www.w3.org/2001/04/xmlenc#sha256"/>
        <DigestValue>6HGumsjBk9X1CzCPpkG1pJTBdVyGv7gAJ+RWNO+yDTc=</DigestValue>
      </Reference>
      <Reference URI="/xl/printerSettings/printerSettings910.bin?ContentType=application/vnd.openxmlformats-officedocument.spreadsheetml.printerSettings">
        <DigestMethod Algorithm="http://www.w3.org/2001/04/xmlenc#sha256"/>
        <DigestValue>BTOxzcKZIvQQhAhp4BYDqpQOt7f3HZkmNdkUneQnlQ4=</DigestValue>
      </Reference>
      <Reference URI="/xl/printerSettings/printerSettings911.bin?ContentType=application/vnd.openxmlformats-officedocument.spreadsheetml.printerSettings">
        <DigestMethod Algorithm="http://www.w3.org/2001/04/xmlenc#sha256"/>
        <DigestValue>3n4WfL4VFvLGQxz20WZhVwTIsN/89wQnkeVHjJ3tpGc=</DigestValue>
      </Reference>
      <Reference URI="/xl/printerSettings/printerSettings912.bin?ContentType=application/vnd.openxmlformats-officedocument.spreadsheetml.printerSettings">
        <DigestMethod Algorithm="http://www.w3.org/2001/04/xmlenc#sha256"/>
        <DigestValue>of7e69Q2YUK5wnpjK1sjfpK0R8ZDHUF6X025UwUgeiI=</DigestValue>
      </Reference>
      <Reference URI="/xl/printerSettings/printerSettings913.bin?ContentType=application/vnd.openxmlformats-officedocument.spreadsheetml.printerSettings">
        <DigestMethod Algorithm="http://www.w3.org/2001/04/xmlenc#sha256"/>
        <DigestValue>3n4WfL4VFvLGQxz20WZhVwTIsN/89wQnkeVHjJ3tpGc=</DigestValue>
      </Reference>
      <Reference URI="/xl/printerSettings/printerSettings914.bin?ContentType=application/vnd.openxmlformats-officedocument.spreadsheetml.printerSettings">
        <DigestMethod Algorithm="http://www.w3.org/2001/04/xmlenc#sha256"/>
        <DigestValue>tqRCJ6NYWFyhg0LZiu9kApQNB0g986FIBqUUqSZhLZI=</DigestValue>
      </Reference>
      <Reference URI="/xl/printerSettings/printerSettings915.bin?ContentType=application/vnd.openxmlformats-officedocument.spreadsheetml.printerSettings">
        <DigestMethod Algorithm="http://www.w3.org/2001/04/xmlenc#sha256"/>
        <DigestValue>tqRCJ6NYWFyhg0LZiu9kApQNB0g986FIBqUUqSZhLZI=</DigestValue>
      </Reference>
      <Reference URI="/xl/printerSettings/printerSettings916.bin?ContentType=application/vnd.openxmlformats-officedocument.spreadsheetml.printerSettings">
        <DigestMethod Algorithm="http://www.w3.org/2001/04/xmlenc#sha256"/>
        <DigestValue>of7e69Q2YUK5wnpjK1sjfpK0R8ZDHUF6X025UwUgeiI=</DigestValue>
      </Reference>
      <Reference URI="/xl/printerSettings/printerSettings917.bin?ContentType=application/vnd.openxmlformats-officedocument.spreadsheetml.printerSettings">
        <DigestMethod Algorithm="http://www.w3.org/2001/04/xmlenc#sha256"/>
        <DigestValue>of7e69Q2YUK5wnpjK1sjfpK0R8ZDHUF6X025UwUgeiI=</DigestValue>
      </Reference>
      <Reference URI="/xl/printerSettings/printerSettings918.bin?ContentType=application/vnd.openxmlformats-officedocument.spreadsheetml.printerSettings">
        <DigestMethod Algorithm="http://www.w3.org/2001/04/xmlenc#sha256"/>
        <DigestValue>of7e69Q2YUK5wnpjK1sjfpK0R8ZDHUF6X025UwUgeiI=</DigestValue>
      </Reference>
      <Reference URI="/xl/printerSettings/printerSettings919.bin?ContentType=application/vnd.openxmlformats-officedocument.spreadsheetml.printerSettings">
        <DigestMethod Algorithm="http://www.w3.org/2001/04/xmlenc#sha256"/>
        <DigestValue>iymKb5/28bEaNaKalmA5LN8vLzkw8JbPPGU9ZqhD6cA=</DigestValue>
      </Reference>
      <Reference URI="/xl/printerSettings/printerSettings92.bin?ContentType=application/vnd.openxmlformats-officedocument.spreadsheetml.printerSettings">
        <DigestMethod Algorithm="http://www.w3.org/2001/04/xmlenc#sha256"/>
        <DigestValue>6HGumsjBk9X1CzCPpkG1pJTBdVyGv7gAJ+RWNO+yDTc=</DigestValue>
      </Reference>
      <Reference URI="/xl/printerSettings/printerSettings920.bin?ContentType=application/vnd.openxmlformats-officedocument.spreadsheetml.printerSettings">
        <DigestMethod Algorithm="http://www.w3.org/2001/04/xmlenc#sha256"/>
        <DigestValue>of7e69Q2YUK5wnpjK1sjfpK0R8ZDHUF6X025UwUgeiI=</DigestValue>
      </Reference>
      <Reference URI="/xl/printerSettings/printerSettings921.bin?ContentType=application/vnd.openxmlformats-officedocument.spreadsheetml.printerSettings">
        <DigestMethod Algorithm="http://www.w3.org/2001/04/xmlenc#sha256"/>
        <DigestValue>iymKb5/28bEaNaKalmA5LN8vLzkw8JbPPGU9ZqhD6cA=</DigestValue>
      </Reference>
      <Reference URI="/xl/printerSettings/printerSettings922.bin?ContentType=application/vnd.openxmlformats-officedocument.spreadsheetml.printerSettings">
        <DigestMethod Algorithm="http://www.w3.org/2001/04/xmlenc#sha256"/>
        <DigestValue>iymKb5/28bEaNaKalmA5LN8vLzkw8JbPPGU9ZqhD6cA=</DigestValue>
      </Reference>
      <Reference URI="/xl/printerSettings/printerSettings923.bin?ContentType=application/vnd.openxmlformats-officedocument.spreadsheetml.printerSettings">
        <DigestMethod Algorithm="http://www.w3.org/2001/04/xmlenc#sha256"/>
        <DigestValue>tqRCJ6NYWFyhg0LZiu9kApQNB0g986FIBqUUqSZhLZI=</DigestValue>
      </Reference>
      <Reference URI="/xl/printerSettings/printerSettings924.bin?ContentType=application/vnd.openxmlformats-officedocument.spreadsheetml.printerSettings">
        <DigestMethod Algorithm="http://www.w3.org/2001/04/xmlenc#sha256"/>
        <DigestValue>iymKb5/28bEaNaKalmA5LN8vLzkw8JbPPGU9ZqhD6cA=</DigestValue>
      </Reference>
      <Reference URI="/xl/printerSettings/printerSettings925.bin?ContentType=application/vnd.openxmlformats-officedocument.spreadsheetml.printerSettings">
        <DigestMethod Algorithm="http://www.w3.org/2001/04/xmlenc#sha256"/>
        <DigestValue>of7e69Q2YUK5wnpjK1sjfpK0R8ZDHUF6X025UwUgeiI=</DigestValue>
      </Reference>
      <Reference URI="/xl/printerSettings/printerSettings926.bin?ContentType=application/vnd.openxmlformats-officedocument.spreadsheetml.printerSettings">
        <DigestMethod Algorithm="http://www.w3.org/2001/04/xmlenc#sha256"/>
        <DigestValue>of7e69Q2YUK5wnpjK1sjfpK0R8ZDHUF6X025UwUgeiI=</DigestValue>
      </Reference>
      <Reference URI="/xl/printerSettings/printerSettings927.bin?ContentType=application/vnd.openxmlformats-officedocument.spreadsheetml.printerSettings">
        <DigestMethod Algorithm="http://www.w3.org/2001/04/xmlenc#sha256"/>
        <DigestValue>bLVNAV8VJwtMVmiOBiMQdFszUCDIW1hxymk7IrHKLZ4=</DigestValue>
      </Reference>
      <Reference URI="/xl/printerSettings/printerSettings928.bin?ContentType=application/vnd.openxmlformats-officedocument.spreadsheetml.printerSettings">
        <DigestMethod Algorithm="http://www.w3.org/2001/04/xmlenc#sha256"/>
        <DigestValue>of7e69Q2YUK5wnpjK1sjfpK0R8ZDHUF6X025UwUgeiI=</DigestValue>
      </Reference>
      <Reference URI="/xl/printerSettings/printerSettings929.bin?ContentType=application/vnd.openxmlformats-officedocument.spreadsheetml.printerSettings">
        <DigestMethod Algorithm="http://www.w3.org/2001/04/xmlenc#sha256"/>
        <DigestValue>of7e69Q2YUK5wnpjK1sjfpK0R8ZDHUF6X025UwUgeiI=</DigestValue>
      </Reference>
      <Reference URI="/xl/printerSettings/printerSettings93.bin?ContentType=application/vnd.openxmlformats-officedocument.spreadsheetml.printerSettings">
        <DigestMethod Algorithm="http://www.w3.org/2001/04/xmlenc#sha256"/>
        <DigestValue>6HGumsjBk9X1CzCPpkG1pJTBdVyGv7gAJ+RWNO+yDTc=</DigestValue>
      </Reference>
      <Reference URI="/xl/printerSettings/printerSettings930.bin?ContentType=application/vnd.openxmlformats-officedocument.spreadsheetml.printerSettings">
        <DigestMethod Algorithm="http://www.w3.org/2001/04/xmlenc#sha256"/>
        <DigestValue>ifFw/UNXJPpaHH+uaxx1y1rPwjg/yn5QlflMbaVq85M=</DigestValue>
      </Reference>
      <Reference URI="/xl/printerSettings/printerSettings931.bin?ContentType=application/vnd.openxmlformats-officedocument.spreadsheetml.printerSettings">
        <DigestMethod Algorithm="http://www.w3.org/2001/04/xmlenc#sha256"/>
        <DigestValue>ifFw/UNXJPpaHH+uaxx1y1rPwjg/yn5QlflMbaVq85M=</DigestValue>
      </Reference>
      <Reference URI="/xl/printerSettings/printerSettings932.bin?ContentType=application/vnd.openxmlformats-officedocument.spreadsheetml.printerSettings">
        <DigestMethod Algorithm="http://www.w3.org/2001/04/xmlenc#sha256"/>
        <DigestValue>of7e69Q2YUK5wnpjK1sjfpK0R8ZDHUF6X025UwUgeiI=</DigestValue>
      </Reference>
      <Reference URI="/xl/printerSettings/printerSettings933.bin?ContentType=application/vnd.openxmlformats-officedocument.spreadsheetml.printerSettings">
        <DigestMethod Algorithm="http://www.w3.org/2001/04/xmlenc#sha256"/>
        <DigestValue>ifFw/UNXJPpaHH+uaxx1y1rPwjg/yn5QlflMbaVq85M=</DigestValue>
      </Reference>
      <Reference URI="/xl/printerSettings/printerSettings934.bin?ContentType=application/vnd.openxmlformats-officedocument.spreadsheetml.printerSettings">
        <DigestMethod Algorithm="http://www.w3.org/2001/04/xmlenc#sha256"/>
        <DigestValue>z6IYKP1LJhaUWbkOpEZD1FV7WrvU4y3OO7KfqpNLK/A=</DigestValue>
      </Reference>
      <Reference URI="/xl/printerSettings/printerSettings935.bin?ContentType=application/vnd.openxmlformats-officedocument.spreadsheetml.printerSettings">
        <DigestMethod Algorithm="http://www.w3.org/2001/04/xmlenc#sha256"/>
        <DigestValue>of7e69Q2YUK5wnpjK1sjfpK0R8ZDHUF6X025UwUgeiI=</DigestValue>
      </Reference>
      <Reference URI="/xl/printerSettings/printerSettings936.bin?ContentType=application/vnd.openxmlformats-officedocument.spreadsheetml.printerSettings">
        <DigestMethod Algorithm="http://www.w3.org/2001/04/xmlenc#sha256"/>
        <DigestValue>of7e69Q2YUK5wnpjK1sjfpK0R8ZDHUF6X025UwUgeiI=</DigestValue>
      </Reference>
      <Reference URI="/xl/printerSettings/printerSettings937.bin?ContentType=application/vnd.openxmlformats-officedocument.spreadsheetml.printerSettings">
        <DigestMethod Algorithm="http://www.w3.org/2001/04/xmlenc#sha256"/>
        <DigestValue>iymKb5/28bEaNaKalmA5LN8vLzkw8JbPPGU9ZqhD6cA=</DigestValue>
      </Reference>
      <Reference URI="/xl/printerSettings/printerSettings938.bin?ContentType=application/vnd.openxmlformats-officedocument.spreadsheetml.printerSettings">
        <DigestMethod Algorithm="http://www.w3.org/2001/04/xmlenc#sha256"/>
        <DigestValue>tqRCJ6NYWFyhg0LZiu9kApQNB0g986FIBqUUqSZhLZI=</DigestValue>
      </Reference>
      <Reference URI="/xl/printerSettings/printerSettings939.bin?ContentType=application/vnd.openxmlformats-officedocument.spreadsheetml.printerSettings">
        <DigestMethod Algorithm="http://www.w3.org/2001/04/xmlenc#sha256"/>
        <DigestValue>iymKb5/28bEaNaKalmA5LN8vLzkw8JbPPGU9ZqhD6cA=</DigestValue>
      </Reference>
      <Reference URI="/xl/printerSettings/printerSettings94.bin?ContentType=application/vnd.openxmlformats-officedocument.spreadsheetml.printerSettings">
        <DigestMethod Algorithm="http://www.w3.org/2001/04/xmlenc#sha256"/>
        <DigestValue>6HGumsjBk9X1CzCPpkG1pJTBdVyGv7gAJ+RWNO+yDTc=</DigestValue>
      </Reference>
      <Reference URI="/xl/printerSettings/printerSettings940.bin?ContentType=application/vnd.openxmlformats-officedocument.spreadsheetml.printerSettings">
        <DigestMethod Algorithm="http://www.w3.org/2001/04/xmlenc#sha256"/>
        <DigestValue>of7e69Q2YUK5wnpjK1sjfpK0R8ZDHUF6X025UwUgeiI=</DigestValue>
      </Reference>
      <Reference URI="/xl/printerSettings/printerSettings941.bin?ContentType=application/vnd.openxmlformats-officedocument.spreadsheetml.printerSettings">
        <DigestMethod Algorithm="http://www.w3.org/2001/04/xmlenc#sha256"/>
        <DigestValue>bLVNAV8VJwtMVmiOBiMQdFszUCDIW1hxymk7IrHKLZ4=</DigestValue>
      </Reference>
      <Reference URI="/xl/printerSettings/printerSettings942.bin?ContentType=application/vnd.openxmlformats-officedocument.spreadsheetml.printerSettings">
        <DigestMethod Algorithm="http://www.w3.org/2001/04/xmlenc#sha256"/>
        <DigestValue>tqRCJ6NYWFyhg0LZiu9kApQNB0g986FIBqUUqSZhLZI=</DigestValue>
      </Reference>
      <Reference URI="/xl/printerSettings/printerSettings943.bin?ContentType=application/vnd.openxmlformats-officedocument.spreadsheetml.printerSettings">
        <DigestMethod Algorithm="http://www.w3.org/2001/04/xmlenc#sha256"/>
        <DigestValue>bLVNAV8VJwtMVmiOBiMQdFszUCDIW1hxymk7IrHKLZ4=</DigestValue>
      </Reference>
      <Reference URI="/xl/printerSettings/printerSettings944.bin?ContentType=application/vnd.openxmlformats-officedocument.spreadsheetml.printerSettings">
        <DigestMethod Algorithm="http://www.w3.org/2001/04/xmlenc#sha256"/>
        <DigestValue>tqRCJ6NYWFyhg0LZiu9kApQNB0g986FIBqUUqSZhLZI=</DigestValue>
      </Reference>
      <Reference URI="/xl/printerSettings/printerSettings945.bin?ContentType=application/vnd.openxmlformats-officedocument.spreadsheetml.printerSettings">
        <DigestMethod Algorithm="http://www.w3.org/2001/04/xmlenc#sha256"/>
        <DigestValue>iymKb5/28bEaNaKalmA5LN8vLzkw8JbPPGU9ZqhD6cA=</DigestValue>
      </Reference>
      <Reference URI="/xl/printerSettings/printerSettings946.bin?ContentType=application/vnd.openxmlformats-officedocument.spreadsheetml.printerSettings">
        <DigestMethod Algorithm="http://www.w3.org/2001/04/xmlenc#sha256"/>
        <DigestValue>of7e69Q2YUK5wnpjK1sjfpK0R8ZDHUF6X025UwUgeiI=</DigestValue>
      </Reference>
      <Reference URI="/xl/printerSettings/printerSettings947.bin?ContentType=application/vnd.openxmlformats-officedocument.spreadsheetml.printerSettings">
        <DigestMethod Algorithm="http://www.w3.org/2001/04/xmlenc#sha256"/>
        <DigestValue>3n4WfL4VFvLGQxz20WZhVwTIsN/89wQnkeVHjJ3tpGc=</DigestValue>
      </Reference>
      <Reference URI="/xl/printerSettings/printerSettings948.bin?ContentType=application/vnd.openxmlformats-officedocument.spreadsheetml.printerSettings">
        <DigestMethod Algorithm="http://www.w3.org/2001/04/xmlenc#sha256"/>
        <DigestValue>WgyN0AonIMJKx2znsVGMHj1xDOxwBs1ZvB8sEzNhGqM=</DigestValue>
      </Reference>
      <Reference URI="/xl/printerSettings/printerSettings949.bin?ContentType=application/vnd.openxmlformats-officedocument.spreadsheetml.printerSettings">
        <DigestMethod Algorithm="http://www.w3.org/2001/04/xmlenc#sha256"/>
        <DigestValue>VQQFUkskIxPMBqKCj896f9FJ5pTZmUEr/J/2Mwz07Ks=</DigestValue>
      </Reference>
      <Reference URI="/xl/printerSettings/printerSettings95.bin?ContentType=application/vnd.openxmlformats-officedocument.spreadsheetml.printerSettings">
        <DigestMethod Algorithm="http://www.w3.org/2001/04/xmlenc#sha256"/>
        <DigestValue>6HGumsjBk9X1CzCPpkG1pJTBdVyGv7gAJ+RWNO+yDTc=</DigestValue>
      </Reference>
      <Reference URI="/xl/printerSettings/printerSettings950.bin?ContentType=application/vnd.openxmlformats-officedocument.spreadsheetml.printerSettings">
        <DigestMethod Algorithm="http://www.w3.org/2001/04/xmlenc#sha256"/>
        <DigestValue>WgyN0AonIMJKx2znsVGMHj1xDOxwBs1ZvB8sEzNhGqM=</DigestValue>
      </Reference>
      <Reference URI="/xl/printerSettings/printerSettings951.bin?ContentType=application/vnd.openxmlformats-officedocument.spreadsheetml.printerSettings">
        <DigestMethod Algorithm="http://www.w3.org/2001/04/xmlenc#sha256"/>
        <DigestValue>H3An+C7tBcBeSpEymAszO6PvdCgqobIC9NSPkiZ+tek=</DigestValue>
      </Reference>
      <Reference URI="/xl/printerSettings/printerSettings952.bin?ContentType=application/vnd.openxmlformats-officedocument.spreadsheetml.printerSettings">
        <DigestMethod Algorithm="http://www.w3.org/2001/04/xmlenc#sha256"/>
        <DigestValue>H3An+C7tBcBeSpEymAszO6PvdCgqobIC9NSPkiZ+tek=</DigestValue>
      </Reference>
      <Reference URI="/xl/printerSettings/printerSettings953.bin?ContentType=application/vnd.openxmlformats-officedocument.spreadsheetml.printerSettings">
        <DigestMethod Algorithm="http://www.w3.org/2001/04/xmlenc#sha256"/>
        <DigestValue>VQQFUkskIxPMBqKCj896f9FJ5pTZmUEr/J/2Mwz07Ks=</DigestValue>
      </Reference>
      <Reference URI="/xl/printerSettings/printerSettings954.bin?ContentType=application/vnd.openxmlformats-officedocument.spreadsheetml.printerSettings">
        <DigestMethod Algorithm="http://www.w3.org/2001/04/xmlenc#sha256"/>
        <DigestValue>VQQFUkskIxPMBqKCj896f9FJ5pTZmUEr/J/2Mwz07Ks=</DigestValue>
      </Reference>
      <Reference URI="/xl/printerSettings/printerSettings955.bin?ContentType=application/vnd.openxmlformats-officedocument.spreadsheetml.printerSettings">
        <DigestMethod Algorithm="http://www.w3.org/2001/04/xmlenc#sha256"/>
        <DigestValue>VQQFUkskIxPMBqKCj896f9FJ5pTZmUEr/J/2Mwz07Ks=</DigestValue>
      </Reference>
      <Reference URI="/xl/printerSettings/printerSettings956.bin?ContentType=application/vnd.openxmlformats-officedocument.spreadsheetml.printerSettings">
        <DigestMethod Algorithm="http://www.w3.org/2001/04/xmlenc#sha256"/>
        <DigestValue>ibUXr0vOm8xoppsqwvt/qoaR34aZo1Bt8nGr51G3MxU=</DigestValue>
      </Reference>
      <Reference URI="/xl/printerSettings/printerSettings957.bin?ContentType=application/vnd.openxmlformats-officedocument.spreadsheetml.printerSettings">
        <DigestMethod Algorithm="http://www.w3.org/2001/04/xmlenc#sha256"/>
        <DigestValue>VQQFUkskIxPMBqKCj896f9FJ5pTZmUEr/J/2Mwz07Ks=</DigestValue>
      </Reference>
      <Reference URI="/xl/printerSettings/printerSettings958.bin?ContentType=application/vnd.openxmlformats-officedocument.spreadsheetml.printerSettings">
        <DigestMethod Algorithm="http://www.w3.org/2001/04/xmlenc#sha256"/>
        <DigestValue>ibUXr0vOm8xoppsqwvt/qoaR34aZo1Bt8nGr51G3MxU=</DigestValue>
      </Reference>
      <Reference URI="/xl/printerSettings/printerSettings959.bin?ContentType=application/vnd.openxmlformats-officedocument.spreadsheetml.printerSettings">
        <DigestMethod Algorithm="http://www.w3.org/2001/04/xmlenc#sha256"/>
        <DigestValue>ibUXr0vOm8xoppsqwvt/qoaR34aZo1Bt8nGr51G3MxU=</DigestValue>
      </Reference>
      <Reference URI="/xl/printerSettings/printerSettings96.bin?ContentType=application/vnd.openxmlformats-officedocument.spreadsheetml.printerSettings">
        <DigestMethod Algorithm="http://www.w3.org/2001/04/xmlenc#sha256"/>
        <DigestValue>6HGumsjBk9X1CzCPpkG1pJTBdVyGv7gAJ+RWNO+yDTc=</DigestValue>
      </Reference>
      <Reference URI="/xl/printerSettings/printerSettings960.bin?ContentType=application/vnd.openxmlformats-officedocument.spreadsheetml.printerSettings">
        <DigestMethod Algorithm="http://www.w3.org/2001/04/xmlenc#sha256"/>
        <DigestValue>H3An+C7tBcBeSpEymAszO6PvdCgqobIC9NSPkiZ+tek=</DigestValue>
      </Reference>
      <Reference URI="/xl/printerSettings/printerSettings961.bin?ContentType=application/vnd.openxmlformats-officedocument.spreadsheetml.printerSettings">
        <DigestMethod Algorithm="http://www.w3.org/2001/04/xmlenc#sha256"/>
        <DigestValue>ibUXr0vOm8xoppsqwvt/qoaR34aZo1Bt8nGr51G3MxU=</DigestValue>
      </Reference>
      <Reference URI="/xl/printerSettings/printerSettings962.bin?ContentType=application/vnd.openxmlformats-officedocument.spreadsheetml.printerSettings">
        <DigestMethod Algorithm="http://www.w3.org/2001/04/xmlenc#sha256"/>
        <DigestValue>VQQFUkskIxPMBqKCj896f9FJ5pTZmUEr/J/2Mwz07Ks=</DigestValue>
      </Reference>
      <Reference URI="/xl/printerSettings/printerSettings963.bin?ContentType=application/vnd.openxmlformats-officedocument.spreadsheetml.printerSettings">
        <DigestMethod Algorithm="http://www.w3.org/2001/04/xmlenc#sha256"/>
        <DigestValue>VQQFUkskIxPMBqKCj896f9FJ5pTZmUEr/J/2Mwz07Ks=</DigestValue>
      </Reference>
      <Reference URI="/xl/printerSettings/printerSettings964.bin?ContentType=application/vnd.openxmlformats-officedocument.spreadsheetml.printerSettings">
        <DigestMethod Algorithm="http://www.w3.org/2001/04/xmlenc#sha256"/>
        <DigestValue>rIFM0HglwlPrDPL+rw1hHS7uFM31eP6Ed+eI7ZidXX0=</DigestValue>
      </Reference>
      <Reference URI="/xl/printerSettings/printerSettings965.bin?ContentType=application/vnd.openxmlformats-officedocument.spreadsheetml.printerSettings">
        <DigestMethod Algorithm="http://www.w3.org/2001/04/xmlenc#sha256"/>
        <DigestValue>VQQFUkskIxPMBqKCj896f9FJ5pTZmUEr/J/2Mwz07Ks=</DigestValue>
      </Reference>
      <Reference URI="/xl/printerSettings/printerSettings966.bin?ContentType=application/vnd.openxmlformats-officedocument.spreadsheetml.printerSettings">
        <DigestMethod Algorithm="http://www.w3.org/2001/04/xmlenc#sha256"/>
        <DigestValue>VQQFUkskIxPMBqKCj896f9FJ5pTZmUEr/J/2Mwz07Ks=</DigestValue>
      </Reference>
      <Reference URI="/xl/printerSettings/printerSettings967.bin?ContentType=application/vnd.openxmlformats-officedocument.spreadsheetml.printerSettings">
        <DigestMethod Algorithm="http://www.w3.org/2001/04/xmlenc#sha256"/>
        <DigestValue>ifFw/UNXJPpaHH+uaxx1y1rPwjg/yn5QlflMbaVq85M=</DigestValue>
      </Reference>
      <Reference URI="/xl/printerSettings/printerSettings968.bin?ContentType=application/vnd.openxmlformats-officedocument.spreadsheetml.printerSettings">
        <DigestMethod Algorithm="http://www.w3.org/2001/04/xmlenc#sha256"/>
        <DigestValue>ifFw/UNXJPpaHH+uaxx1y1rPwjg/yn5QlflMbaVq85M=</DigestValue>
      </Reference>
      <Reference URI="/xl/printerSettings/printerSettings969.bin?ContentType=application/vnd.openxmlformats-officedocument.spreadsheetml.printerSettings">
        <DigestMethod Algorithm="http://www.w3.org/2001/04/xmlenc#sha256"/>
        <DigestValue>VQQFUkskIxPMBqKCj896f9FJ5pTZmUEr/J/2Mwz07Ks=</DigestValue>
      </Reference>
      <Reference URI="/xl/printerSettings/printerSettings97.bin?ContentType=application/vnd.openxmlformats-officedocument.spreadsheetml.printerSettings">
        <DigestMethod Algorithm="http://www.w3.org/2001/04/xmlenc#sha256"/>
        <DigestValue>4sf+1AWluvbpxJKPd2Oye0vW/vjaIC4T1BxgDzXmoXg=</DigestValue>
      </Reference>
      <Reference URI="/xl/printerSettings/printerSettings970.bin?ContentType=application/vnd.openxmlformats-officedocument.spreadsheetml.printerSettings">
        <DigestMethod Algorithm="http://www.w3.org/2001/04/xmlenc#sha256"/>
        <DigestValue>ifFw/UNXJPpaHH+uaxx1y1rPwjg/yn5QlflMbaVq85M=</DigestValue>
      </Reference>
      <Reference URI="/xl/printerSettings/printerSettings971.bin?ContentType=application/vnd.openxmlformats-officedocument.spreadsheetml.printerSettings">
        <DigestMethod Algorithm="http://www.w3.org/2001/04/xmlenc#sha256"/>
        <DigestValue>H3An+C7tBcBeSpEymAszO6PvdCgqobIC9NSPkiZ+tek=</DigestValue>
      </Reference>
      <Reference URI="/xl/printerSettings/printerSettings972.bin?ContentType=application/vnd.openxmlformats-officedocument.spreadsheetml.printerSettings">
        <DigestMethod Algorithm="http://www.w3.org/2001/04/xmlenc#sha256"/>
        <DigestValue>VQQFUkskIxPMBqKCj896f9FJ5pTZmUEr/J/2Mwz07Ks=</DigestValue>
      </Reference>
      <Reference URI="/xl/printerSettings/printerSettings973.bin?ContentType=application/vnd.openxmlformats-officedocument.spreadsheetml.printerSettings">
        <DigestMethod Algorithm="http://www.w3.org/2001/04/xmlenc#sha256"/>
        <DigestValue>VQQFUkskIxPMBqKCj896f9FJ5pTZmUEr/J/2Mwz07Ks=</DigestValue>
      </Reference>
      <Reference URI="/xl/printerSettings/printerSettings974.bin?ContentType=application/vnd.openxmlformats-officedocument.spreadsheetml.printerSettings">
        <DigestMethod Algorithm="http://www.w3.org/2001/04/xmlenc#sha256"/>
        <DigestValue>ibUXr0vOm8xoppsqwvt/qoaR34aZo1Bt8nGr51G3MxU=</DigestValue>
      </Reference>
      <Reference URI="/xl/printerSettings/printerSettings975.bin?ContentType=application/vnd.openxmlformats-officedocument.spreadsheetml.printerSettings">
        <DigestMethod Algorithm="http://www.w3.org/2001/04/xmlenc#sha256"/>
        <DigestValue>H3An+C7tBcBeSpEymAszO6PvdCgqobIC9NSPkiZ+tek=</DigestValue>
      </Reference>
      <Reference URI="/xl/printerSettings/printerSettings976.bin?ContentType=application/vnd.openxmlformats-officedocument.spreadsheetml.printerSettings">
        <DigestMethod Algorithm="http://www.w3.org/2001/04/xmlenc#sha256"/>
        <DigestValue>ibUXr0vOm8xoppsqwvt/qoaR34aZo1Bt8nGr51G3MxU=</DigestValue>
      </Reference>
      <Reference URI="/xl/printerSettings/printerSettings977.bin?ContentType=application/vnd.openxmlformats-officedocument.spreadsheetml.printerSettings">
        <DigestMethod Algorithm="http://www.w3.org/2001/04/xmlenc#sha256"/>
        <DigestValue>VQQFUkskIxPMBqKCj896f9FJ5pTZmUEr/J/2Mwz07Ks=</DigestValue>
      </Reference>
      <Reference URI="/xl/printerSettings/printerSettings978.bin?ContentType=application/vnd.openxmlformats-officedocument.spreadsheetml.printerSettings">
        <DigestMethod Algorithm="http://www.w3.org/2001/04/xmlenc#sha256"/>
        <DigestValue>rIFM0HglwlPrDPL+rw1hHS7uFM31eP6Ed+eI7ZidXX0=</DigestValue>
      </Reference>
      <Reference URI="/xl/printerSettings/printerSettings979.bin?ContentType=application/vnd.openxmlformats-officedocument.spreadsheetml.printerSettings">
        <DigestMethod Algorithm="http://www.w3.org/2001/04/xmlenc#sha256"/>
        <DigestValue>H3An+C7tBcBeSpEymAszO6PvdCgqobIC9NSPkiZ+tek=</DigestValue>
      </Reference>
      <Reference URI="/xl/printerSettings/printerSettings98.bin?ContentType=application/vnd.openxmlformats-officedocument.spreadsheetml.printerSettings">
        <DigestMethod Algorithm="http://www.w3.org/2001/04/xmlenc#sha256"/>
        <DigestValue>6HGumsjBk9X1CzCPpkG1pJTBdVyGv7gAJ+RWNO+yDTc=</DigestValue>
      </Reference>
      <Reference URI="/xl/printerSettings/printerSettings980.bin?ContentType=application/vnd.openxmlformats-officedocument.spreadsheetml.printerSettings">
        <DigestMethod Algorithm="http://www.w3.org/2001/04/xmlenc#sha256"/>
        <DigestValue>rIFM0HglwlPrDPL+rw1hHS7uFM31eP6Ed+eI7ZidXX0=</DigestValue>
      </Reference>
      <Reference URI="/xl/printerSettings/printerSettings981.bin?ContentType=application/vnd.openxmlformats-officedocument.spreadsheetml.printerSettings">
        <DigestMethod Algorithm="http://www.w3.org/2001/04/xmlenc#sha256"/>
        <DigestValue>H3An+C7tBcBeSpEymAszO6PvdCgqobIC9NSPkiZ+tek=</DigestValue>
      </Reference>
      <Reference URI="/xl/printerSettings/printerSettings982.bin?ContentType=application/vnd.openxmlformats-officedocument.spreadsheetml.printerSettings">
        <DigestMethod Algorithm="http://www.w3.org/2001/04/xmlenc#sha256"/>
        <DigestValue>ibUXr0vOm8xoppsqwvt/qoaR34aZo1Bt8nGr51G3MxU=</DigestValue>
      </Reference>
      <Reference URI="/xl/printerSettings/printerSettings983.bin?ContentType=application/vnd.openxmlformats-officedocument.spreadsheetml.printerSettings">
        <DigestMethod Algorithm="http://www.w3.org/2001/04/xmlenc#sha256"/>
        <DigestValue>VQQFUkskIxPMBqKCj896f9FJ5pTZmUEr/J/2Mwz07Ks=</DigestValue>
      </Reference>
      <Reference URI="/xl/printerSettings/printerSettings984.bin?ContentType=application/vnd.openxmlformats-officedocument.spreadsheetml.printerSettings">
        <DigestMethod Algorithm="http://www.w3.org/2001/04/xmlenc#sha256"/>
        <DigestValue>WgyN0AonIMJKx2znsVGMHj1xDOxwBs1ZvB8sEzNhGqM=</DigestValue>
      </Reference>
      <Reference URI="/xl/printerSettings/printerSettings985.bin?ContentType=application/vnd.openxmlformats-officedocument.spreadsheetml.printerSettings">
        <DigestMethod Algorithm="http://www.w3.org/2001/04/xmlenc#sha256"/>
        <DigestValue>LhHWoZgcArWKY9bgXck6zSfECk4qv6/5K+EKlGRCo64=</DigestValue>
      </Reference>
      <Reference URI="/xl/printerSettings/printerSettings986.bin?ContentType=application/vnd.openxmlformats-officedocument.spreadsheetml.printerSettings">
        <DigestMethod Algorithm="http://www.w3.org/2001/04/xmlenc#sha256"/>
        <DigestValue>RHPsmZQlM/7r6S3JHgxRNOuiVFqH9Hz5NSR8UPtm0PA=</DigestValue>
      </Reference>
      <Reference URI="/xl/printerSettings/printerSettings987.bin?ContentType=application/vnd.openxmlformats-officedocument.spreadsheetml.printerSettings">
        <DigestMethod Algorithm="http://www.w3.org/2001/04/xmlenc#sha256"/>
        <DigestValue>LhHWoZgcArWKY9bgXck6zSfECk4qv6/5K+EKlGRCo64=</DigestValue>
      </Reference>
      <Reference URI="/xl/printerSettings/printerSettings988.bin?ContentType=application/vnd.openxmlformats-officedocument.spreadsheetml.printerSettings">
        <DigestMethod Algorithm="http://www.w3.org/2001/04/xmlenc#sha256"/>
        <DigestValue>6FkLDuM0a2JWCe/NCqkfkFGGsEKEOqzdjtYNAetQkvQ=</DigestValue>
      </Reference>
      <Reference URI="/xl/printerSettings/printerSettings989.bin?ContentType=application/vnd.openxmlformats-officedocument.spreadsheetml.printerSettings">
        <DigestMethod Algorithm="http://www.w3.org/2001/04/xmlenc#sha256"/>
        <DigestValue>6FkLDuM0a2JWCe/NCqkfkFGGsEKEOqzdjtYNAetQkvQ=</DigestValue>
      </Reference>
      <Reference URI="/xl/printerSettings/printerSettings99.bin?ContentType=application/vnd.openxmlformats-officedocument.spreadsheetml.printerSettings">
        <DigestMethod Algorithm="http://www.w3.org/2001/04/xmlenc#sha256"/>
        <DigestValue>6HGumsjBk9X1CzCPpkG1pJTBdVyGv7gAJ+RWNO+yDTc=</DigestValue>
      </Reference>
      <Reference URI="/xl/printerSettings/printerSettings990.bin?ContentType=application/vnd.openxmlformats-officedocument.spreadsheetml.printerSettings">
        <DigestMethod Algorithm="http://www.w3.org/2001/04/xmlenc#sha256"/>
        <DigestValue>r3XBjBuS7s7/RC+8u1aGIzrWq5LgqIgb+WoWE2tSozg=</DigestValue>
      </Reference>
      <Reference URI="/xl/printerSettings/printerSettings991.bin?ContentType=application/vnd.openxmlformats-officedocument.spreadsheetml.printerSettings">
        <DigestMethod Algorithm="http://www.w3.org/2001/04/xmlenc#sha256"/>
        <DigestValue>RHPsmZQlM/7r6S3JHgxRNOuiVFqH9Hz5NSR8UPtm0PA=</DigestValue>
      </Reference>
      <Reference URI="/xl/printerSettings/printerSettings992.bin?ContentType=application/vnd.openxmlformats-officedocument.spreadsheetml.printerSettings">
        <DigestMethod Algorithm="http://www.w3.org/2001/04/xmlenc#sha256"/>
        <DigestValue>RHPsmZQlM/7r6S3JHgxRNOuiVFqH9Hz5NSR8UPtm0PA=</DigestValue>
      </Reference>
      <Reference URI="/xl/printerSettings/printerSettings993.bin?ContentType=application/vnd.openxmlformats-officedocument.spreadsheetml.printerSettings">
        <DigestMethod Algorithm="http://www.w3.org/2001/04/xmlenc#sha256"/>
        <DigestValue>ibUXr0vOm8xoppsqwvt/qoaR34aZo1Bt8nGr51G3MxU=</DigestValue>
      </Reference>
      <Reference URI="/xl/printerSettings/printerSettings994.bin?ContentType=application/vnd.openxmlformats-officedocument.spreadsheetml.printerSettings">
        <DigestMethod Algorithm="http://www.w3.org/2001/04/xmlenc#sha256"/>
        <DigestValue>RHPsmZQlM/7r6S3JHgxRNOuiVFqH9Hz5NSR8UPtm0PA=</DigestValue>
      </Reference>
      <Reference URI="/xl/printerSettings/printerSettings995.bin?ContentType=application/vnd.openxmlformats-officedocument.spreadsheetml.printerSettings">
        <DigestMethod Algorithm="http://www.w3.org/2001/04/xmlenc#sha256"/>
        <DigestValue>ibUXr0vOm8xoppsqwvt/qoaR34aZo1Bt8nGr51G3MxU=</DigestValue>
      </Reference>
      <Reference URI="/xl/printerSettings/printerSettings996.bin?ContentType=application/vnd.openxmlformats-officedocument.spreadsheetml.printerSettings">
        <DigestMethod Algorithm="http://www.w3.org/2001/04/xmlenc#sha256"/>
        <DigestValue>ibUXr0vOm8xoppsqwvt/qoaR34aZo1Bt8nGr51G3MxU=</DigestValue>
      </Reference>
      <Reference URI="/xl/printerSettings/printerSettings997.bin?ContentType=application/vnd.openxmlformats-officedocument.spreadsheetml.printerSettings">
        <DigestMethod Algorithm="http://www.w3.org/2001/04/xmlenc#sha256"/>
        <DigestValue>6FkLDuM0a2JWCe/NCqkfkFGGsEKEOqzdjtYNAetQkvQ=</DigestValue>
      </Reference>
      <Reference URI="/xl/printerSettings/printerSettings998.bin?ContentType=application/vnd.openxmlformats-officedocument.spreadsheetml.printerSettings">
        <DigestMethod Algorithm="http://www.w3.org/2001/04/xmlenc#sha256"/>
        <DigestValue>ibUXr0vOm8xoppsqwvt/qoaR34aZo1Bt8nGr51G3MxU=</DigestValue>
      </Reference>
      <Reference URI="/xl/printerSettings/printerSettings999.bin?ContentType=application/vnd.openxmlformats-officedocument.spreadsheetml.printerSettings">
        <DigestMethod Algorithm="http://www.w3.org/2001/04/xmlenc#sha256"/>
        <DigestValue>r3XBjBuS7s7/RC+8u1aGIzrWq5LgqIgb+WoWE2tSozg=</DigestValue>
      </Reference>
      <Reference URI="/xl/sharedStrings.xml?ContentType=application/vnd.openxmlformats-officedocument.spreadsheetml.sharedStrings+xml">
        <DigestMethod Algorithm="http://www.w3.org/2001/04/xmlenc#sha256"/>
        <DigestValue>SF6BY/bZp7+jcGcJxT82cHOGUZSiBWjDB85uLZibW8g=</DigestValue>
      </Reference>
      <Reference URI="/xl/styles.xml?ContentType=application/vnd.openxmlformats-officedocument.spreadsheetml.styles+xml">
        <DigestMethod Algorithm="http://www.w3.org/2001/04/xmlenc#sha256"/>
        <DigestValue>OfMV2FW1GB2E6L/O0oa0ptewDeLKkxxfGw/9kd4Vu1M=</DigestValue>
      </Reference>
      <Reference URI="/xl/theme/theme1.xml?ContentType=application/vnd.openxmlformats-officedocument.theme+xml">
        <DigestMethod Algorithm="http://www.w3.org/2001/04/xmlenc#sha256"/>
        <DigestValue>oN9UzXxQfkhQYaC6PedQPrgfbfqMxwHuRHhDm98m37s=</DigestValue>
      </Reference>
      <Reference URI="/xl/workbook.xml?ContentType=application/vnd.openxmlformats-officedocument.spreadsheetml.sheet.main+xml">
        <DigestMethod Algorithm="http://www.w3.org/2001/04/xmlenc#sha256"/>
        <DigestValue>Ujt6bt30/x4tXy4fE3BVKZqyLCIuSjY5RkK4962BBKU=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Transform>
          <Transform Algorithm="http://www.w3.org/TR/2001/REC-xml-c14n-20010315"/>
        </Transforms>
        <DigestMethod Algorithm="http://www.w3.org/2001/04/xmlenc#sha256"/>
        <DigestValue>FonXRM4ZfcG7PX6bqht3PX2SZcxf+pPxg8C+Josuqsk=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Transform>
          <Transform Algorithm="http://www.w3.org/TR/2001/REC-xml-c14n-20010315"/>
        </Transforms>
        <DigestMethod Algorithm="http://www.w3.org/2001/04/xmlenc#sha256"/>
        <DigestValue>yvR9nnR0r/CKzFbgc9T84nSxdYSS7oVISBQL+1c4Sfc=</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Transform>
          <Transform Algorithm="http://www.w3.org/TR/2001/REC-xml-c14n-20010315"/>
        </Transforms>
        <DigestMethod Algorithm="http://www.w3.org/2001/04/xmlenc#sha256"/>
        <DigestValue>vrVZ/YszWI6B2Q8ayO+p70KxdC6YiigqY5oaLSquJYg=</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Transform>
          <Transform Algorithm="http://www.w3.org/TR/2001/REC-xml-c14n-20010315"/>
        </Transforms>
        <DigestMethod Algorithm="http://www.w3.org/2001/04/xmlenc#sha256"/>
        <DigestValue>iRhvZ9zn6gA0x7PUYHvx6AL5G7oq+KcCOCTtID5If4k=</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Transform>
          <Transform Algorithm="http://www.w3.org/TR/2001/REC-xml-c14n-20010315"/>
        </Transforms>
        <DigestMethod Algorithm="http://www.w3.org/2001/04/xmlenc#sha256"/>
        <DigestValue>VRG83a/hSvpi6UUsv3cpzDLrcDiLQA4rbC2+mZO3XRY=</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Transform>
          <Transform Algorithm="http://www.w3.org/TR/2001/REC-xml-c14n-20010315"/>
        </Transforms>
        <DigestMethod Algorithm="http://www.w3.org/2001/04/xmlenc#sha256"/>
        <DigestValue>gELMVdxAVe6GhXeLMmD2Wkn+Xaqt+6XognZM1ha2tik=</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
          </Transform>
          <Transform Algorithm="http://www.w3.org/TR/2001/REC-xml-c14n-20010315"/>
        </Transforms>
        <DigestMethod Algorithm="http://www.w3.org/2001/04/xmlenc#sha256"/>
        <DigestValue>FH+qjcjgh/OW4CaZZghjTushjxXkzJOGgW4OIsGSAzs=</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wAkJsg/qqcNcphBtixhnSPNXEQ7mmSnrigkG5R2l5lk=</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Transform>
          <Transform Algorithm="http://www.w3.org/TR/2001/REC-xml-c14n-20010315"/>
        </Transforms>
        <DigestMethod Algorithm="http://www.w3.org/2001/04/xmlenc#sha256"/>
        <DigestValue>T2PH6kbb9AHyDArF6nbVLHs2m3krjG7Ch6hg2mxGTGA=</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dNrpu55n28mUT6GCR6h3D4zSpBptKTrAUqMkLvhjz7I=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Transform>
          <Transform Algorithm="http://www.w3.org/TR/2001/REC-xml-c14n-20010315"/>
        </Transforms>
        <DigestMethod Algorithm="http://www.w3.org/2001/04/xmlenc#sha256"/>
        <DigestValue>06mHHFQaFXk1UC0G9PmOQ1CaQ9G8oG8j/QrByPBpGHk=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Transform>
          <Transform Algorithm="http://www.w3.org/TR/2001/REC-xml-c14n-20010315"/>
        </Transforms>
        <DigestMethod Algorithm="http://www.w3.org/2001/04/xmlenc#sha256"/>
        <DigestValue>H7AP+uOUwIB7fUNqZgDpwXVtGVH/zBOTAL1AWOQWEvY=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3"/>
          </Transform>
          <Transform Algorithm="http://www.w3.org/TR/2001/REC-xml-c14n-20010315"/>
        </Transforms>
        <DigestMethod Algorithm="http://www.w3.org/2001/04/xmlenc#sha256"/>
        <DigestValue>leX9cFqWqQ6YpZ6rCNwpY0wdpgu4VzVoMsnnGfhPAbo=</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Transform>
          <Transform Algorithm="http://www.w3.org/TR/2001/REC-xml-c14n-20010315"/>
        </Transforms>
        <DigestMethod Algorithm="http://www.w3.org/2001/04/xmlenc#sha256"/>
        <DigestValue>0baeGuE+9GnYyXY4c+SMGJ+hceTiIczojcrZ1xOIV+M=</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Transform>
          <Transform Algorithm="http://www.w3.org/TR/2001/REC-xml-c14n-20010315"/>
        </Transforms>
        <DigestMethod Algorithm="http://www.w3.org/2001/04/xmlenc#sha256"/>
        <DigestValue>++D2+QszV+U19/BvKl2CbYD4p7cE3J5Xv+vlF3pAXtg=</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Transform>
          <Transform Algorithm="http://www.w3.org/TR/2001/REC-xml-c14n-20010315"/>
        </Transforms>
        <DigestMethod Algorithm="http://www.w3.org/2001/04/xmlenc#sha256"/>
        <DigestValue>zXa4CWl1xF8Hp9CjvnnuukrdgmD0tAUfHWRjeErJqYI=</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Transform>
          <Transform Algorithm="http://www.w3.org/TR/2001/REC-xml-c14n-20010315"/>
        </Transforms>
        <DigestMethod Algorithm="http://www.w3.org/2001/04/xmlenc#sha256"/>
        <DigestValue>AbRvFuMyIdOWxtOKnRigIEUF0f3+F1hnI2sRwW3jZBY=</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Transform>
          <Transform Algorithm="http://www.w3.org/TR/2001/REC-xml-c14n-20010315"/>
        </Transforms>
        <DigestMethod Algorithm="http://www.w3.org/2001/04/xmlenc#sha256"/>
        <DigestValue>2KVKVtSRgwZ62hrWQI4iEAZqudQUv/7ROfUHgqnTLmk=</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Transform>
          <Transform Algorithm="http://www.w3.org/TR/2001/REC-xml-c14n-20010315"/>
        </Transforms>
        <DigestMethod Algorithm="http://www.w3.org/2001/04/xmlenc#sha256"/>
        <DigestValue>EiC/jtBa0BlrNmRSbG9rJkF91zljl1VRqgNLFdVE9nQ=</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Transform>
          <Transform Algorithm="http://www.w3.org/TR/2001/REC-xml-c14n-20010315"/>
        </Transforms>
        <DigestMethod Algorithm="http://www.w3.org/2001/04/xmlenc#sha256"/>
        <DigestValue>+7WDud/dM8jAQchcL26zn8qYIP7F2cFHon/lXaBIiy4=</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Transform>
          <Transform Algorithm="http://www.w3.org/TR/2001/REC-xml-c14n-20010315"/>
        </Transforms>
        <DigestMethod Algorithm="http://www.w3.org/2001/04/xmlenc#sha256"/>
        <DigestValue>anvdhdOSJKmaWqDMGPNunze6yICjmoEsFLtIusCHaN8=</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Transform>
          <Transform Algorithm="http://www.w3.org/TR/2001/REC-xml-c14n-20010315"/>
        </Transforms>
        <DigestMethod Algorithm="http://www.w3.org/2001/04/xmlenc#sha256"/>
        <DigestValue>bHAUpusRAr2YkX1SuC99F0k/ee2/cXbmhxVB3fyGfJo=</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Transform>
          <Transform Algorithm="http://www.w3.org/TR/2001/REC-xml-c14n-20010315"/>
        </Transforms>
        <DigestMethod Algorithm="http://www.w3.org/2001/04/xmlenc#sha256"/>
        <DigestValue>PjaUzhEWfdOTYmIrU4Bj2YgSxhiR503DwR041U+ZmZs=</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Transform>
          <Transform Algorithm="http://www.w3.org/TR/2001/REC-xml-c14n-20010315"/>
        </Transforms>
        <DigestMethod Algorithm="http://www.w3.org/2001/04/xmlenc#sha256"/>
        <DigestValue>+wvvjFlLFBBQujjoWEz+PTguby02NxnDytNE9AdoJIM=</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Transform>
          <Transform Algorithm="http://www.w3.org/TR/2001/REC-xml-c14n-20010315"/>
        </Transforms>
        <DigestMethod Algorithm="http://www.w3.org/2001/04/xmlenc#sha256"/>
        <DigestValue>cOFBiSXC6TfawcdxAXSn/1pdoLDDGuEkLeZvzVDxpuY=</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TLc1bNUsjg9HlB9Z5ZhGzd7QIEAKmTTl4UVC5xp1IQc=</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Transform>
          <Transform Algorithm="http://www.w3.org/TR/2001/REC-xml-c14n-20010315"/>
        </Transforms>
        <DigestMethod Algorithm="http://www.w3.org/2001/04/xmlenc#sha256"/>
        <DigestValue>B3kk14WWWM6VGDmy7J+BvQI717wbHI8q/ymr4rhyn18=</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Transform>
          <Transform Algorithm="http://www.w3.org/TR/2001/REC-xml-c14n-20010315"/>
        </Transforms>
        <DigestMethod Algorithm="http://www.w3.org/2001/04/xmlenc#sha256"/>
        <DigestValue>XCCwBgrspPJ5L8PIsL2tV3KdYniew3Ux0gOMQhVQHMU=</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Transform>
          <Transform Algorithm="http://www.w3.org/TR/2001/REC-xml-c14n-20010315"/>
        </Transforms>
        <DigestMethod Algorithm="http://www.w3.org/2001/04/xmlenc#sha256"/>
        <DigestValue>Zl1C/nsLW2EgpLPr1CTUNF2IKAnpSJEPhvETr4uWn/Y=</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3"/>
          </Transform>
          <Transform Algorithm="http://www.w3.org/TR/2001/REC-xml-c14n-20010315"/>
        </Transforms>
        <DigestMethod Algorithm="http://www.w3.org/2001/04/xmlenc#sha256"/>
        <DigestValue>/C4PB7SowjHA1P3yFoXf4mZm5ym6t0p/IRoKjyu3tc8=</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Transform>
          <Transform Algorithm="http://www.w3.org/TR/2001/REC-xml-c14n-20010315"/>
        </Transforms>
        <DigestMethod Algorithm="http://www.w3.org/2001/04/xmlenc#sha256"/>
        <DigestValue>4SAuw2rWDAtXo/oA1EHBypj+w22/rPuG11xzFSwLd7Q=</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Transform>
          <Transform Algorithm="http://www.w3.org/TR/2001/REC-xml-c14n-20010315"/>
        </Transforms>
        <DigestMethod Algorithm="http://www.w3.org/2001/04/xmlenc#sha256"/>
        <DigestValue>ok8XcJNcQ0cR2Qw/h/+wOflYdGYh1NAT0oNuYLglzU4=</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Transform>
          <Transform Algorithm="http://www.w3.org/TR/2001/REC-xml-c14n-20010315"/>
        </Transforms>
        <DigestMethod Algorithm="http://www.w3.org/2001/04/xmlenc#sha256"/>
        <DigestValue>bjnxrVmY9c7/xGFz1CniPTymjCfss3bVTy2SQVJwrCU=</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Transform>
          <Transform Algorithm="http://www.w3.org/TR/2001/REC-xml-c14n-20010315"/>
        </Transforms>
        <DigestMethod Algorithm="http://www.w3.org/2001/04/xmlenc#sha256"/>
        <DigestValue>s7lLME3uL15M4JrBIce67ya+scTJpNX2xZxJtcfmNAw=</DigestValue>
      </Reference>
      <Reference URI="/xl/worksheets/_rels/sheet40.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Transform>
          <Transform Algorithm="http://www.w3.org/TR/2001/REC-xml-c14n-20010315"/>
        </Transforms>
        <DigestMethod Algorithm="http://www.w3.org/2001/04/xmlenc#sha256"/>
        <DigestValue>EbLBg5UuK4wzXZf5ej3qYkM4ok9sziWFsZIq8KX6neA=</DigestValue>
      </Reference>
      <Reference URI="/xl/worksheets/_rels/sheet41.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Transform>
          <Transform Algorithm="http://www.w3.org/TR/2001/REC-xml-c14n-20010315"/>
        </Transforms>
        <DigestMethod Algorithm="http://www.w3.org/2001/04/xmlenc#sha256"/>
        <DigestValue>56jpx/4c/iF53d2fZHwlXqXGlBzJ7W9NBzqk+d4VsYg=</DigestValue>
      </Reference>
      <Reference URI="/xl/worksheets/_rels/sheet42.xml.rels?ContentType=application/vnd.openxmlformats-package.relationships+xml">
        <Transforms>
          <Transform Algorithm="http://schemas.openxmlformats.org/package/2006/RelationshipTransform">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Transform>
          <Transform Algorithm="http://www.w3.org/TR/2001/REC-xml-c14n-20010315"/>
        </Transforms>
        <DigestMethod Algorithm="http://www.w3.org/2001/04/xmlenc#sha256"/>
        <DigestValue>RlmGmd2fNcxEND+jD8HhDHgOa0kiwfLRbQg+TdsHTI8=</DigestValue>
      </Reference>
      <Reference URI="/xl/worksheets/_rels/sheet43.xml.rels?ContentType=application/vnd.openxmlformats-package.relationships+xml">
        <Transforms>
          <Transform Algorithm="http://schemas.openxmlformats.org/package/2006/RelationshipTransform">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Transform>
          <Transform Algorithm="http://www.w3.org/TR/2001/REC-xml-c14n-20010315"/>
        </Transforms>
        <DigestMethod Algorithm="http://www.w3.org/2001/04/xmlenc#sha256"/>
        <DigestValue>E23oNsaXnfHEnyJiwzZPycLC3w+HpeFeJOl9HWnCw3U=</DigestValue>
      </Reference>
      <Reference URI="/xl/worksheets/_rels/sheet44.xml.rels?ContentType=application/vnd.openxmlformats-package.relationships+xml">
        <Transforms>
          <Transform Algorithm="http://schemas.openxmlformats.org/package/2006/RelationshipTransform">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Transform>
          <Transform Algorithm="http://www.w3.org/TR/2001/REC-xml-c14n-20010315"/>
        </Transforms>
        <DigestMethod Algorithm="http://www.w3.org/2001/04/xmlenc#sha256"/>
        <DigestValue>cSYJTkt2qR5opqjcvP1Ar98D4O6T4dgODSZ4SPOlhyY=</DigestValue>
      </Reference>
      <Reference URI="/xl/worksheets/_rels/sheet4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Transform>
          <Transform Algorithm="http://www.w3.org/TR/2001/REC-xml-c14n-20010315"/>
        </Transforms>
        <DigestMethod Algorithm="http://www.w3.org/2001/04/xmlenc#sha256"/>
        <DigestValue>NbAqe5rcNMUUKXSHbVKd6T9qwuVORv4txO5H3U08LSk=</DigestValue>
      </Reference>
      <Reference URI="/xl/worksheets/_rels/sheet4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Transform>
          <Transform Algorithm="http://www.w3.org/TR/2001/REC-xml-c14n-20010315"/>
        </Transforms>
        <DigestMethod Algorithm="http://www.w3.org/2001/04/xmlenc#sha256"/>
        <DigestValue>7ReXRaXdnAhG+XX8Ls5ypmJd/ZzCjkv9enhV1gRWDLg=</DigestValue>
      </Reference>
      <Reference URI="/xl/worksheets/_rels/sheet47.xml.rels?ContentType=application/vnd.openxmlformats-package.relationships+xml">
        <Transforms>
          <Transform Algorithm="http://schemas.openxmlformats.org/package/2006/RelationshipTransform">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Transform>
          <Transform Algorithm="http://www.w3.org/TR/2001/REC-xml-c14n-20010315"/>
        </Transforms>
        <DigestMethod Algorithm="http://www.w3.org/2001/04/xmlenc#sha256"/>
        <DigestValue>X7IF+PJxyRYec4mqnOayvVBKzhswn/TPPPNOeZoanq8=</DigestValue>
      </Reference>
      <Reference URI="/xl/worksheets/_rels/sheet48.xml.rels?ContentType=application/vnd.openxmlformats-package.relationships+xml">
        <Transforms>
          <Transform Algorithm="http://schemas.openxmlformats.org/package/2006/RelationshipTransform">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Transform>
          <Transform Algorithm="http://www.w3.org/TR/2001/REC-xml-c14n-20010315"/>
        </Transforms>
        <DigestMethod Algorithm="http://www.w3.org/2001/04/xmlenc#sha256"/>
        <DigestValue>xP4eExSRDxsHX9bvEgEBrSRIhstNNXtDQ79Oz7g2eOc=</DigestValue>
      </Reference>
      <Reference URI="/xl/worksheets/_rels/sheet4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Transform>
          <Transform Algorithm="http://www.w3.org/TR/2001/REC-xml-c14n-20010315"/>
        </Transforms>
        <DigestMethod Algorithm="http://www.w3.org/2001/04/xmlenc#sha256"/>
        <DigestValue>l6yNsaMsSdDjKElHJUvXFN1WpaUWq5PZFTdCQb3flJU=</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Transform>
          <Transform Algorithm="http://www.w3.org/TR/2001/REC-xml-c14n-20010315"/>
        </Transforms>
        <DigestMethod Algorithm="http://www.w3.org/2001/04/xmlenc#sha256"/>
        <DigestValue>VQdKfTSrx5dAPhOZg5FdcjersNJs8TU1XrXc+s8gmj4=</DigestValue>
      </Reference>
      <Reference URI="/xl/worksheets/_rels/sheet50.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Transform>
          <Transform Algorithm="http://www.w3.org/TR/2001/REC-xml-c14n-20010315"/>
        </Transforms>
        <DigestMethod Algorithm="http://www.w3.org/2001/04/xmlenc#sha256"/>
        <DigestValue>7sVtwOgrxtpi5FpQa3qwg1B+vKvUo5Is14Dl1Ar/YUg=</DigestValue>
      </Reference>
      <Reference URI="/xl/worksheets/_rels/sheet51.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Transform>
          <Transform Algorithm="http://www.w3.org/TR/2001/REC-xml-c14n-20010315"/>
        </Transforms>
        <DigestMethod Algorithm="http://www.w3.org/2001/04/xmlenc#sha256"/>
        <DigestValue>3GZ8YDLNqGjuXfWbnaspgWCr+3f+prHdUAXLL0H9eXw=</DigestValue>
      </Reference>
      <Reference URI="/xl/worksheets/_rels/sheet52.xml.rels?ContentType=application/vnd.openxmlformats-package.relationships+xml">
        <Transforms>
          <Transform Algorithm="http://schemas.openxmlformats.org/package/2006/RelationshipTransform">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8"/>
          </Transform>
          <Transform Algorithm="http://www.w3.org/TR/2001/REC-xml-c14n-20010315"/>
        </Transforms>
        <DigestMethod Algorithm="http://www.w3.org/2001/04/xmlenc#sha256"/>
        <DigestValue>vtV8GpbjWgoumaBlGnxUDqDSVTs/RTJkX7z/o/vae24=</DigestValue>
      </Reference>
      <Reference URI="/xl/worksheets/_rels/sheet53.xml.rels?ContentType=application/vnd.openxmlformats-package.relationships+xml">
        <Transforms>
          <Transform Algorithm="http://schemas.openxmlformats.org/package/2006/RelationshipTransform">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8"/>
            <mdssi:RelationshipReference xmlns:mdssi="http://schemas.openxmlformats.org/package/2006/digital-signature" SourceId="rId13"/>
          </Transform>
          <Transform Algorithm="http://www.w3.org/TR/2001/REC-xml-c14n-20010315"/>
        </Transforms>
        <DigestMethod Algorithm="http://www.w3.org/2001/04/xmlenc#sha256"/>
        <DigestValue>TWIFBKpZhlYptWIFbsoKxSATnX0E9LSuJ3fQIWgavuw=</DigestValue>
      </Reference>
      <Reference URI="/xl/worksheets/_rels/sheet54.xml.rels?ContentType=application/vnd.openxmlformats-package.relationships+xml">
        <Transforms>
          <Transform Algorithm="http://schemas.openxmlformats.org/package/2006/RelationshipTransform">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Transform>
          <Transform Algorithm="http://www.w3.org/TR/2001/REC-xml-c14n-20010315"/>
        </Transforms>
        <DigestMethod Algorithm="http://www.w3.org/2001/04/xmlenc#sha256"/>
        <DigestValue>lOzys7jeCW2+PYgEV0w3W5xLfLdA7yE9+9jcuG1qR/g=</DigestValue>
      </Reference>
      <Reference URI="/xl/worksheets/_rels/sheet55.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Transform>
          <Transform Algorithm="http://www.w3.org/TR/2001/REC-xml-c14n-20010315"/>
        </Transforms>
        <DigestMethod Algorithm="http://www.w3.org/2001/04/xmlenc#sha256"/>
        <DigestValue>WzbLlTAjubZruDF6pFTU3LS9EKrV3AOOTDwMEU3q3p4=</DigestValue>
      </Reference>
      <Reference URI="/xl/worksheets/_rels/sheet56.xml.rels?ContentType=application/vnd.openxmlformats-package.relationships+xml">
        <Transforms>
          <Transform Algorithm="http://schemas.openxmlformats.org/package/2006/RelationshipTransform">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Transform>
          <Transform Algorithm="http://www.w3.org/TR/2001/REC-xml-c14n-20010315"/>
        </Transforms>
        <DigestMethod Algorithm="http://www.w3.org/2001/04/xmlenc#sha256"/>
        <DigestValue>j3l9yIoK0lJPRFoQLEOwE/dCp9UhY1AwWry2BJ/zT3g=</DigestValue>
      </Reference>
      <Reference URI="/xl/worksheets/_rels/sheet57.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Transform>
          <Transform Algorithm="http://www.w3.org/TR/2001/REC-xml-c14n-20010315"/>
        </Transforms>
        <DigestMethod Algorithm="http://www.w3.org/2001/04/xmlenc#sha256"/>
        <DigestValue>qKkrIwK3CiWjArYOAVJfsNb/K6BvyI4fkG5qiBNc/Fk=</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Transform>
          <Transform Algorithm="http://www.w3.org/TR/2001/REC-xml-c14n-20010315"/>
        </Transforms>
        <DigestMethod Algorithm="http://www.w3.org/2001/04/xmlenc#sha256"/>
        <DigestValue>xeajFIxcdnmVJmrHXbiVOcWZbYpxaMxmMf0xYzaK5ao=</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Transform>
          <Transform Algorithm="http://www.w3.org/TR/2001/REC-xml-c14n-20010315"/>
        </Transforms>
        <DigestMethod Algorithm="http://www.w3.org/2001/04/xmlenc#sha256"/>
        <DigestValue>MErv/FISE0/y5vcgS8AlBD2DBmpHNa6siuAMSmRc87Q=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Transform>
          <Transform Algorithm="http://www.w3.org/TR/2001/REC-xml-c14n-20010315"/>
        </Transforms>
        <DigestMethod Algorithm="http://www.w3.org/2001/04/xmlenc#sha256"/>
        <DigestValue>BmcI44O4yPBmGdOOz51sNBA10kxKjx6k0Je396qZ3TI=</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Transform>
          <Transform Algorithm="http://www.w3.org/TR/2001/REC-xml-c14n-20010315"/>
        </Transforms>
        <DigestMethod Algorithm="http://www.w3.org/2001/04/xmlenc#sha256"/>
        <DigestValue>7VCpPZge/v0ElqOI8VDhoV3DkY2H2IdUzOxHNz8VJc0=</DigestValue>
      </Reference>
      <Reference URI="/xl/worksheets/sheet1.xml?ContentType=application/vnd.openxmlformats-officedocument.spreadsheetml.worksheet+xml">
        <DigestMethod Algorithm="http://www.w3.org/2001/04/xmlenc#sha256"/>
        <DigestValue>qUOBOLQAG6DZJxOke+fFHp1fw+lsfY1x5qfFEDPHtlc=</DigestValue>
      </Reference>
      <Reference URI="/xl/worksheets/sheet10.xml?ContentType=application/vnd.openxmlformats-officedocument.spreadsheetml.worksheet+xml">
        <DigestMethod Algorithm="http://www.w3.org/2001/04/xmlenc#sha256"/>
        <DigestValue>FsPGnmcT04RELmW44LlxaP7sbAAk6sAwdCT+q99M3nE=</DigestValue>
      </Reference>
      <Reference URI="/xl/worksheets/sheet11.xml?ContentType=application/vnd.openxmlformats-officedocument.spreadsheetml.worksheet+xml">
        <DigestMethod Algorithm="http://www.w3.org/2001/04/xmlenc#sha256"/>
        <DigestValue>tb5tD2UbVJ4534jxhwPSR4lxDZu2lY4HaiP0l7ZVPbg=</DigestValue>
      </Reference>
      <Reference URI="/xl/worksheets/sheet12.xml?ContentType=application/vnd.openxmlformats-officedocument.spreadsheetml.worksheet+xml">
        <DigestMethod Algorithm="http://www.w3.org/2001/04/xmlenc#sha256"/>
        <DigestValue>i6K4WCV3dmOLn9rZNt8kQCgUGX7O5MYW8xbdN4k5uQ4=</DigestValue>
      </Reference>
      <Reference URI="/xl/worksheets/sheet13.xml?ContentType=application/vnd.openxmlformats-officedocument.spreadsheetml.worksheet+xml">
        <DigestMethod Algorithm="http://www.w3.org/2001/04/xmlenc#sha256"/>
        <DigestValue>ivrlxIfrmcXW4vqHsUz+qW8US4qyvegRyk68rYkn0v8=</DigestValue>
      </Reference>
      <Reference URI="/xl/worksheets/sheet14.xml?ContentType=application/vnd.openxmlformats-officedocument.spreadsheetml.worksheet+xml">
        <DigestMethod Algorithm="http://www.w3.org/2001/04/xmlenc#sha256"/>
        <DigestValue>maz+OFrlKBDbsB4Eqp54royr9aSxS+k3kEC2kH1rogU=</DigestValue>
      </Reference>
      <Reference URI="/xl/worksheets/sheet15.xml?ContentType=application/vnd.openxmlformats-officedocument.spreadsheetml.worksheet+xml">
        <DigestMethod Algorithm="http://www.w3.org/2001/04/xmlenc#sha256"/>
        <DigestValue>GHRaDoSa8QuW9BQg5aVRqN2pZ6fcY1k6IJOO6NjsBzY=</DigestValue>
      </Reference>
      <Reference URI="/xl/worksheets/sheet16.xml?ContentType=application/vnd.openxmlformats-officedocument.spreadsheetml.worksheet+xml">
        <DigestMethod Algorithm="http://www.w3.org/2001/04/xmlenc#sha256"/>
        <DigestValue>91X+5PWyt3VHrAWqvSgCnbeWblnMCN1pScDfuEuJ6zU=</DigestValue>
      </Reference>
      <Reference URI="/xl/worksheets/sheet17.xml?ContentType=application/vnd.openxmlformats-officedocument.spreadsheetml.worksheet+xml">
        <DigestMethod Algorithm="http://www.w3.org/2001/04/xmlenc#sha256"/>
        <DigestValue>z7x2dIRAT7koyDFejntIXFcxjlrcJG9P4cN27e6Upho=</DigestValue>
      </Reference>
      <Reference URI="/xl/worksheets/sheet18.xml?ContentType=application/vnd.openxmlformats-officedocument.spreadsheetml.worksheet+xml">
        <DigestMethod Algorithm="http://www.w3.org/2001/04/xmlenc#sha256"/>
        <DigestValue>ioq54Yxkz+Fiw7YTtNdOh1N0UuQTnajLQ6MITS0FLIc=</DigestValue>
      </Reference>
      <Reference URI="/xl/worksheets/sheet19.xml?ContentType=application/vnd.openxmlformats-officedocument.spreadsheetml.worksheet+xml">
        <DigestMethod Algorithm="http://www.w3.org/2001/04/xmlenc#sha256"/>
        <DigestValue>JGGU7zBGhhJWFefg74lk+gdA5I0TJeFOYEuwMZSeCOw=</DigestValue>
      </Reference>
      <Reference URI="/xl/worksheets/sheet2.xml?ContentType=application/vnd.openxmlformats-officedocument.spreadsheetml.worksheet+xml">
        <DigestMethod Algorithm="http://www.w3.org/2001/04/xmlenc#sha256"/>
        <DigestValue>KBJTyjfpX/G9VCH2M7oo8VtB/30cTrLnrDQubJOudoI=</DigestValue>
      </Reference>
      <Reference URI="/xl/worksheets/sheet20.xml?ContentType=application/vnd.openxmlformats-officedocument.spreadsheetml.worksheet+xml">
        <DigestMethod Algorithm="http://www.w3.org/2001/04/xmlenc#sha256"/>
        <DigestValue>nN46XDqu7ZnNVqeMU33u4L34Vm/15bGUwpHPpndjy2o=</DigestValue>
      </Reference>
      <Reference URI="/xl/worksheets/sheet21.xml?ContentType=application/vnd.openxmlformats-officedocument.spreadsheetml.worksheet+xml">
        <DigestMethod Algorithm="http://www.w3.org/2001/04/xmlenc#sha256"/>
        <DigestValue>A6ELo5JeibXJgwcsZDroGtlBNKpf6R4MQnLMdM8JIeU=</DigestValue>
      </Reference>
      <Reference URI="/xl/worksheets/sheet22.xml?ContentType=application/vnd.openxmlformats-officedocument.spreadsheetml.worksheet+xml">
        <DigestMethod Algorithm="http://www.w3.org/2001/04/xmlenc#sha256"/>
        <DigestValue>xv1yUDnL90gi3eUcTa4IxOdKrzWxS+QbZgaq/QG/HmE=</DigestValue>
      </Reference>
      <Reference URI="/xl/worksheets/sheet23.xml?ContentType=application/vnd.openxmlformats-officedocument.spreadsheetml.worksheet+xml">
        <DigestMethod Algorithm="http://www.w3.org/2001/04/xmlenc#sha256"/>
        <DigestValue>OcRPOEULpgIaf1Bg5MKmGAFE80agVC79oW2pKDWPjX8=</DigestValue>
      </Reference>
      <Reference URI="/xl/worksheets/sheet24.xml?ContentType=application/vnd.openxmlformats-officedocument.spreadsheetml.worksheet+xml">
        <DigestMethod Algorithm="http://www.w3.org/2001/04/xmlenc#sha256"/>
        <DigestValue>/mIQ0mmej8pGhl6kH7JWNO03hYkhwjFKq6FqMX2NLrk=</DigestValue>
      </Reference>
      <Reference URI="/xl/worksheets/sheet25.xml?ContentType=application/vnd.openxmlformats-officedocument.spreadsheetml.worksheet+xml">
        <DigestMethod Algorithm="http://www.w3.org/2001/04/xmlenc#sha256"/>
        <DigestValue>dwtkP2gDtGOGCun49WQjo5n7ovbnVOMVTFntAeJ++3Q=</DigestValue>
      </Reference>
      <Reference URI="/xl/worksheets/sheet26.xml?ContentType=application/vnd.openxmlformats-officedocument.spreadsheetml.worksheet+xml">
        <DigestMethod Algorithm="http://www.w3.org/2001/04/xmlenc#sha256"/>
        <DigestValue>cTNZ4UlI3pf6DSzRrha94CCZ60uy0iN9pZAjyfyCGEU=</DigestValue>
      </Reference>
      <Reference URI="/xl/worksheets/sheet27.xml?ContentType=application/vnd.openxmlformats-officedocument.spreadsheetml.worksheet+xml">
        <DigestMethod Algorithm="http://www.w3.org/2001/04/xmlenc#sha256"/>
        <DigestValue>1qo8dgxGTnWvV0Fet5lwAvmq+TveDF7SaAPhDoGkkrs=</DigestValue>
      </Reference>
      <Reference URI="/xl/worksheets/sheet28.xml?ContentType=application/vnd.openxmlformats-officedocument.spreadsheetml.worksheet+xml">
        <DigestMethod Algorithm="http://www.w3.org/2001/04/xmlenc#sha256"/>
        <DigestValue>kgGBLF9DPbTyv3Fmvq+CUYBN46IeYsEhQSGYBhTyzpA=</DigestValue>
      </Reference>
      <Reference URI="/xl/worksheets/sheet29.xml?ContentType=application/vnd.openxmlformats-officedocument.spreadsheetml.worksheet+xml">
        <DigestMethod Algorithm="http://www.w3.org/2001/04/xmlenc#sha256"/>
        <DigestValue>QWz0UgqIcQww9x3HfS1KlKPW6mhT1zY9wRLQKho/ZdE=</DigestValue>
      </Reference>
      <Reference URI="/xl/worksheets/sheet3.xml?ContentType=application/vnd.openxmlformats-officedocument.spreadsheetml.worksheet+xml">
        <DigestMethod Algorithm="http://www.w3.org/2001/04/xmlenc#sha256"/>
        <DigestValue>41RPQqgvH+5rBGNpGyR9yzQaiuR03lh7pQu1L3Jevck=</DigestValue>
      </Reference>
      <Reference URI="/xl/worksheets/sheet30.xml?ContentType=application/vnd.openxmlformats-officedocument.spreadsheetml.worksheet+xml">
        <DigestMethod Algorithm="http://www.w3.org/2001/04/xmlenc#sha256"/>
        <DigestValue>tzm9xP/jtvy9aQoKfvhgkU2BIXnSgjs0cAEMjus0/oI=</DigestValue>
      </Reference>
      <Reference URI="/xl/worksheets/sheet31.xml?ContentType=application/vnd.openxmlformats-officedocument.spreadsheetml.worksheet+xml">
        <DigestMethod Algorithm="http://www.w3.org/2001/04/xmlenc#sha256"/>
        <DigestValue>9+fGu/WmB+9uhRk3+Q/yK53y60zzLfr8+OXwBcdTUUU=</DigestValue>
      </Reference>
      <Reference URI="/xl/worksheets/sheet32.xml?ContentType=application/vnd.openxmlformats-officedocument.spreadsheetml.worksheet+xml">
        <DigestMethod Algorithm="http://www.w3.org/2001/04/xmlenc#sha256"/>
        <DigestValue>CKztKeKPc9Uq0tx9cD/La183Z9Onxps6el1A0K1oXds=</DigestValue>
      </Reference>
      <Reference URI="/xl/worksheets/sheet33.xml?ContentType=application/vnd.openxmlformats-officedocument.spreadsheetml.worksheet+xml">
        <DigestMethod Algorithm="http://www.w3.org/2001/04/xmlenc#sha256"/>
        <DigestValue>jww1fIFJKQXJAuhwGXuki3u2RYlAGVCpHWNmbxGm3RU=</DigestValue>
      </Reference>
      <Reference URI="/xl/worksheets/sheet34.xml?ContentType=application/vnd.openxmlformats-officedocument.spreadsheetml.worksheet+xml">
        <DigestMethod Algorithm="http://www.w3.org/2001/04/xmlenc#sha256"/>
        <DigestValue>FR1SIusSj6tVBhk64i6lAShjcqAky1VQsMnBJjaSunQ=</DigestValue>
      </Reference>
      <Reference URI="/xl/worksheets/sheet35.xml?ContentType=application/vnd.openxmlformats-officedocument.spreadsheetml.worksheet+xml">
        <DigestMethod Algorithm="http://www.w3.org/2001/04/xmlenc#sha256"/>
        <DigestValue>tnx4vCfWFqnes4yyN+NDCMQpgMqhNcTWasSChLciuPk=</DigestValue>
      </Reference>
      <Reference URI="/xl/worksheets/sheet36.xml?ContentType=application/vnd.openxmlformats-officedocument.spreadsheetml.worksheet+xml">
        <DigestMethod Algorithm="http://www.w3.org/2001/04/xmlenc#sha256"/>
        <DigestValue>r/RRxjmublXHKYZPJFzWHYW6uJfE4Oil1rYMxuJJ0d4=</DigestValue>
      </Reference>
      <Reference URI="/xl/worksheets/sheet37.xml?ContentType=application/vnd.openxmlformats-officedocument.spreadsheetml.worksheet+xml">
        <DigestMethod Algorithm="http://www.w3.org/2001/04/xmlenc#sha256"/>
        <DigestValue>in7FN3cB53I35GrwsT1xC9/Yid7YAdTzeAkp830Qg1Y=</DigestValue>
      </Reference>
      <Reference URI="/xl/worksheets/sheet38.xml?ContentType=application/vnd.openxmlformats-officedocument.spreadsheetml.worksheet+xml">
        <DigestMethod Algorithm="http://www.w3.org/2001/04/xmlenc#sha256"/>
        <DigestValue>tWj6TLb3vXicGASipApDVAWmFJlJZrxUtUom+JofFAY=</DigestValue>
      </Reference>
      <Reference URI="/xl/worksheets/sheet39.xml?ContentType=application/vnd.openxmlformats-officedocument.spreadsheetml.worksheet+xml">
        <DigestMethod Algorithm="http://www.w3.org/2001/04/xmlenc#sha256"/>
        <DigestValue>advjy0bc+v8P7hL4OwTw4D5VjjCgUkHspORI1IuPosE=</DigestValue>
      </Reference>
      <Reference URI="/xl/worksheets/sheet4.xml?ContentType=application/vnd.openxmlformats-officedocument.spreadsheetml.worksheet+xml">
        <DigestMethod Algorithm="http://www.w3.org/2001/04/xmlenc#sha256"/>
        <DigestValue>niuq4/6fk7d//RzGMrTlCyRHYrM5xRr9YEo/zbKgh6M=</DigestValue>
      </Reference>
      <Reference URI="/xl/worksheets/sheet40.xml?ContentType=application/vnd.openxmlformats-officedocument.spreadsheetml.worksheet+xml">
        <DigestMethod Algorithm="http://www.w3.org/2001/04/xmlenc#sha256"/>
        <DigestValue>YC3Z9FVSd/qC/F30Ks8CubIQvBS7hxpPFxq0lUsNK/A=</DigestValue>
      </Reference>
      <Reference URI="/xl/worksheets/sheet41.xml?ContentType=application/vnd.openxmlformats-officedocument.spreadsheetml.worksheet+xml">
        <DigestMethod Algorithm="http://www.w3.org/2001/04/xmlenc#sha256"/>
        <DigestValue>8wMGBwDH5LyaKF8LBur1MF5wgtBjPYPAUerlCTlZF/w=</DigestValue>
      </Reference>
      <Reference URI="/xl/worksheets/sheet42.xml?ContentType=application/vnd.openxmlformats-officedocument.spreadsheetml.worksheet+xml">
        <DigestMethod Algorithm="http://www.w3.org/2001/04/xmlenc#sha256"/>
        <DigestValue>pDK9ZqkMCVg/ujs0MJfJ7+I5D++/c/VdR5bsdndlT+Y=</DigestValue>
      </Reference>
      <Reference URI="/xl/worksheets/sheet43.xml?ContentType=application/vnd.openxmlformats-officedocument.spreadsheetml.worksheet+xml">
        <DigestMethod Algorithm="http://www.w3.org/2001/04/xmlenc#sha256"/>
        <DigestValue>mvP8g/O1TIfPSbjkLyCS6gN9JUEu3n+nVqZFEmevVHo=</DigestValue>
      </Reference>
      <Reference URI="/xl/worksheets/sheet44.xml?ContentType=application/vnd.openxmlformats-officedocument.spreadsheetml.worksheet+xml">
        <DigestMethod Algorithm="http://www.w3.org/2001/04/xmlenc#sha256"/>
        <DigestValue>QVIf8UkJSXRFPeTs64Hg9aEU6N7m/3psHURIKgcEHhE=</DigestValue>
      </Reference>
      <Reference URI="/xl/worksheets/sheet45.xml?ContentType=application/vnd.openxmlformats-officedocument.spreadsheetml.worksheet+xml">
        <DigestMethod Algorithm="http://www.w3.org/2001/04/xmlenc#sha256"/>
        <DigestValue>xB6aQkp3CzIUynQWxy9EMujPQc+pYL0zkR37hbRNt5Q=</DigestValue>
      </Reference>
      <Reference URI="/xl/worksheets/sheet46.xml?ContentType=application/vnd.openxmlformats-officedocument.spreadsheetml.worksheet+xml">
        <DigestMethod Algorithm="http://www.w3.org/2001/04/xmlenc#sha256"/>
        <DigestValue>m1O9VVzTytk2DVyzLHn/ax9IBLtrfavX8N+AyGYCvkA=</DigestValue>
      </Reference>
      <Reference URI="/xl/worksheets/sheet47.xml?ContentType=application/vnd.openxmlformats-officedocument.spreadsheetml.worksheet+xml">
        <DigestMethod Algorithm="http://www.w3.org/2001/04/xmlenc#sha256"/>
        <DigestValue>0rb1/HYtQT0t/Sd3GsRU+P2z437ihTh9NsVHxQzA+S8=</DigestValue>
      </Reference>
      <Reference URI="/xl/worksheets/sheet48.xml?ContentType=application/vnd.openxmlformats-officedocument.spreadsheetml.worksheet+xml">
        <DigestMethod Algorithm="http://www.w3.org/2001/04/xmlenc#sha256"/>
        <DigestValue>KbYhJTs7OFvqn9Iy2DyZiQ5/m7mWDB/wr4vG0TMw95c=</DigestValue>
      </Reference>
      <Reference URI="/xl/worksheets/sheet49.xml?ContentType=application/vnd.openxmlformats-officedocument.spreadsheetml.worksheet+xml">
        <DigestMethod Algorithm="http://www.w3.org/2001/04/xmlenc#sha256"/>
        <DigestValue>+tZk+Lwpyw/UwGgOMRJYs6IhdQxMHoyzTM37uv3BGR4=</DigestValue>
      </Reference>
      <Reference URI="/xl/worksheets/sheet5.xml?ContentType=application/vnd.openxmlformats-officedocument.spreadsheetml.worksheet+xml">
        <DigestMethod Algorithm="http://www.w3.org/2001/04/xmlenc#sha256"/>
        <DigestValue>VKceg+AYF7aTkji68YKUV5HJznebRoIdxpJNuvf7jhY=</DigestValue>
      </Reference>
      <Reference URI="/xl/worksheets/sheet50.xml?ContentType=application/vnd.openxmlformats-officedocument.spreadsheetml.worksheet+xml">
        <DigestMethod Algorithm="http://www.w3.org/2001/04/xmlenc#sha256"/>
        <DigestValue>5C/cPDASxfgg2LWkSYUA3BvYFpp+inaVY7LUxXInsNw=</DigestValue>
      </Reference>
      <Reference URI="/xl/worksheets/sheet51.xml?ContentType=application/vnd.openxmlformats-officedocument.spreadsheetml.worksheet+xml">
        <DigestMethod Algorithm="http://www.w3.org/2001/04/xmlenc#sha256"/>
        <DigestValue>CTETelgMnDUQpqNoQ/JbiWRtzYu1ZiIwqvd0zwGR/OE=</DigestValue>
      </Reference>
      <Reference URI="/xl/worksheets/sheet52.xml?ContentType=application/vnd.openxmlformats-officedocument.spreadsheetml.worksheet+xml">
        <DigestMethod Algorithm="http://www.w3.org/2001/04/xmlenc#sha256"/>
        <DigestValue>cuJjhgB29FJZZGunQmzipZBqRFDvGFbq273OO+lm+Sw=</DigestValue>
      </Reference>
      <Reference URI="/xl/worksheets/sheet53.xml?ContentType=application/vnd.openxmlformats-officedocument.spreadsheetml.worksheet+xml">
        <DigestMethod Algorithm="http://www.w3.org/2001/04/xmlenc#sha256"/>
        <DigestValue>3MD4jsf/qEJ7UfQZOs1F+eGJXmt8gJ99vIZllxyjdWw=</DigestValue>
      </Reference>
      <Reference URI="/xl/worksheets/sheet54.xml?ContentType=application/vnd.openxmlformats-officedocument.spreadsheetml.worksheet+xml">
        <DigestMethod Algorithm="http://www.w3.org/2001/04/xmlenc#sha256"/>
        <DigestValue>YiEucw3mP3grh4OibrQ+RzvOuuyv48bilYr0UuqkkWk=</DigestValue>
      </Reference>
      <Reference URI="/xl/worksheets/sheet55.xml?ContentType=application/vnd.openxmlformats-officedocument.spreadsheetml.worksheet+xml">
        <DigestMethod Algorithm="http://www.w3.org/2001/04/xmlenc#sha256"/>
        <DigestValue>yX5u/K7CElSe3s79K7p2BP/JQhhNuhmA676TJlJw2wM=</DigestValue>
      </Reference>
      <Reference URI="/xl/worksheets/sheet56.xml?ContentType=application/vnd.openxmlformats-officedocument.spreadsheetml.worksheet+xml">
        <DigestMethod Algorithm="http://www.w3.org/2001/04/xmlenc#sha256"/>
        <DigestValue>VUfpyKAgZGjFubWi6C/i/P6jV4eLPaZMhQ63nx0sV2w=</DigestValue>
      </Reference>
      <Reference URI="/xl/worksheets/sheet57.xml?ContentType=application/vnd.openxmlformats-officedocument.spreadsheetml.worksheet+xml">
        <DigestMethod Algorithm="http://www.w3.org/2001/04/xmlenc#sha256"/>
        <DigestValue>3+/3edTQsvCHAjqLFGEIplfs6LTbxS7I73iNynCfBjI=</DigestValue>
      </Reference>
      <Reference URI="/xl/worksheets/sheet6.xml?ContentType=application/vnd.openxmlformats-officedocument.spreadsheetml.worksheet+xml">
        <DigestMethod Algorithm="http://www.w3.org/2001/04/xmlenc#sha256"/>
        <DigestValue>bWcmzJuQJJY8jwNcTPO7rmBh/67D4bIZhLXRqG7VFeE=</DigestValue>
      </Reference>
      <Reference URI="/xl/worksheets/sheet7.xml?ContentType=application/vnd.openxmlformats-officedocument.spreadsheetml.worksheet+xml">
        <DigestMethod Algorithm="http://www.w3.org/2001/04/xmlenc#sha256"/>
        <DigestValue>ZHEhIgcx/OuHhjcArzgFRyBzF2CGWllTZYnzU4EieZg=</DigestValue>
      </Reference>
      <Reference URI="/xl/worksheets/sheet8.xml?ContentType=application/vnd.openxmlformats-officedocument.spreadsheetml.worksheet+xml">
        <DigestMethod Algorithm="http://www.w3.org/2001/04/xmlenc#sha256"/>
        <DigestValue>AiNJGKG3+rBVzl/LrYGiLH8S1HS3aA6dseV7y2YpnJY=</DigestValue>
      </Reference>
      <Reference URI="/xl/worksheets/sheet9.xml?ContentType=application/vnd.openxmlformats-officedocument.spreadsheetml.worksheet+xml">
        <DigestMethod Algorithm="http://www.w3.org/2001/04/xmlenc#sha256"/>
        <DigestValue>DVEXNcocFzEDEh5O4js/T5NfgH5oGiDE6Zob13pNzBs=</DigestValue>
      </Reference>
    </Manifest>
    <SignatureProperties>
      <SignatureProperty Id="idSignatureTime" Target="#idPackageSignature">
        <mdssi:SignatureTime xmlns:mdssi="http://schemas.openxmlformats.org/package/2006/digital-signature">
          <mdssi:Format>YYYY-MM-DDThh:mm:ssTZD</mdssi:Format>
          <mdssi:Value>2026-07-15T09:02:10Z</mdssi:Value>
        </mdssi:SignatureTime>
      </SignatureProperty>
    </SignatureProperties>
  </Object>
  <Object Id="idOfficeObject">
    <SignatureProperties>
      <SignatureProperty Id="idOfficeV1Details" Target="#idPackageSignature">
        <SignatureInfoV1 xmlns="http://schemas.microsoft.com/office/2006/digsig">
          <SetupID>{77555551-D6E5-4851-A3FA-2DB7AE4E0465}</SetupID>
          <SignatureText>Dimitar Dilov</SignatureText>
          <SignatureImage/>
          <SignatureComments/>
          <WindowsVersion>10.0</WindowsVersion>
          <OfficeVersion>16.0.20026/27</OfficeVersion>
          <ApplicationVersion>16.0.20026</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2026-07-15T09:02:10Z</xd:SigningTime>
          <xd:SigningCertificate>
            <xd:Cert>
              <xd:CertDigest>
                <DigestMethod Algorithm="http://www.w3.org/2001/04/xmlenc#sha256"/>
                <DigestValue>rFGlPdLPH8N/yRtNSMC660Vh2xzCPOoiCbKdpgftDV4=</DigestValue>
              </xd:CertDigest>
              <xd:IssuerSerial>
                <X509IssuerName>CN=B-Trust Operational Qualified CA, OU=B-Trust, O=BORICA AD, OID.2.5.4.97=NTRBG-201230426, C=BG</X509IssuerName>
                <X509SerialNumber>5301994414505986776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eg9cTbUEIm96CN/g6pr0mkSMQzcGoFJ/ob7ag7EFfXMh3p0oaYx0sq3Sd3cRdSaFlkJhYHtuz6UqA6g/2iIjTehPS4a+NLIgkU7jfVjZ0rAZM/0JYeh2BPwgw0wiSwpviHTvMIpu7DHFNeWruocEKvgq4YqZriJRtPNapOFjRQWSTeZc0btyn4prkLE54SreFQ/+z33spbgrnhI9m90GG6kMr/vx0E+iUYkVklCdBrTBcNllgM+bF2V6iMcbLgnnjU1biHvPpZTd6cedJM3rHC9LLLE8Dxq95MmMK9vLoOCU0SogAjEx4XeZnS3h3xwA4qF6FCLe7D8FfNA0gWJO49h2GjDhnAzTGhyep6tH1p1SnizoPq+Z1rFcHOYrOXfJf5EplaZ0ls32HlFSGCCqHFOcx+NFcZelubJUsA0f7tYT2PudMmT0QrrFB/BODl4625UZlsiEWG0YLRkujBQgTYKjdSS9hiX9ZVcf8t/zeEibe1FCnEjmrm8G+79bqAPa8dT3zy7FgWxN+YkYbqMaIdXmtCYLemmDHeYij/UbjrcSJ0UmmR41PunO9bX64Jh2EsZn6TKUqWqJu/vGoDo93rvkIFcRMrD5Fe36G0WKcE7ytP57ekYYAotaVCpp4ecCyhPwV+BRBRqUPbw1asxvikrph4PlWn9JAgMAl6mjggHGMIIBwjAdBgNVHQ4EFgQUJ88IQwTwxYM3Z4EXTfwF5ttli7AwHwYDVR0jBBgwFoAU8oTuLjX+8PrYUFCwnEiJ6lov2aswIQYDVR0SBBowGIYWaHR0cDovL3d3dy5iLXRydXN0Lm9yZzASBgNVHRMBAf8ECDAGAQH/AgEAMHgGA1UdIARxMG8wQAYKKwYBBAH7dgEGATAyMDAGCCsGAQUFBwIBFiRodHRwOi8vd3d3LmItdHJ1c3Qub3JnL2RvY3VtZW50cy9jcHMwDQYLKwYBBAH7dgEGAQEwDQYLKwYBBAH7dgEGAQIwDQYLKwYBBAH7dgEGAQMwDgYDVR0PAQH/BAQDAgEGMEUGA1UdHwQ+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cGxkdYotTEpx0WuXqPC3J0A5VWY8LLsJ8JhVoO4xp4HaNE4abnCj+uXURFLJsoxbEKy1iqHMy7lopej9sCuOjp6jNQa+J4b4mEx8RtFn4VTnaC+19z3VQaPCaWfpJYnO1DsHSunZTq95UUVnjvgDM3WxuBRFkc551Q5dh4A+grGw6yPW5ijOC1eTxpG6DMgJL41G7ftGX1AsXhOuxoWRf9r2sCdQJUVe/CtZ37Vjm1QUS+TmTAjLXInh/sVNFC3xs7wt2umPQYevTeS4KRrxXgcv92ClW8qZGXoqnsrNvx9ATuHSMwysTBqrdEAAxqUrPrt2nb58yp+2Aa44CHhzXCfpFN9J84nwJhIOEVhLBaVelsP5IpiCfUTDtluNFNZ+0lWws7ugwt0Y4UwNVkEbm+TxYe3taAoOcf3eZP2+BfVNM/MANpcY7h5uNdOxhRhB7l6MdvMJIMEq3RzEH+IH4tEBb56+H6Dkp93k1Hif6dIwa9vleIueDpL3R3aG7yv2lq2xFVUlB6r+zEFAXmGA6X26R44TwWO1tLVCYR76D781dYNmLCvS/sJ4idGjW2TQDAOOB6mZ0=</xd:EncapsulatedX509Certificate>
            <xd:EncapsulatedX509Certificate>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ZsBSh18rmC80pVpd9hPCYr6uiMK/8dSBrY65pIU2HLSqVrhe+b0Qx6OS6lkKKYlHProEas3R0pNTTrg2hOxJsEazBBghZC9ZUpermXR2ZlKM7QDMzEocRGVDjq4X49zx1a5TYlGJBAmAfwfVLtrWeIlYjLAXu0Y4ntSuYQFX9d3uIUaVMgW+9S+XK+MuBZosSHPwl1VHMCbnvJH+9v99/xheYYwfNsIesMI/cLdipaUFi76IhwgZk3741OACScqWl9/I2KKI+HfwPNQXKe988kwJ6C9k0Q3BrzpFiOySU9YGQLd21nq5/0qvINmWp/hQn0J9BYnJYkX8yKTNEqrEBV6xReIHHBVIgFCc89gcElryHHEJPw0HQOPdN9Yu099t7begrp9NCjY3h/RSg0JRua1pvIHxER3wCdjRuRdCDCcwpIMamVwsEtPs24lvgzBC0fqtVOP47uqEKgCcqYlEx/cCgQI4bnZxY4WHXYHUgmBiH9iMUD9mly3+JzvO8oaPQXjIUg1oIAGkRLRPH0JNqmG+6Uw/b4mAbwYS5DDnFp6bN3MrSvPvEu0T7LTIkoKF9nZjByaMSSoOV36CD/kc0rQ2KIUNGcrKevvM4QocOPrau5owIDAMv9o4IBkDCCAYwwHQYDVR0OBBYEFPKE7i41/vD62FBQsJxIiepaL9mrMB8GA1UdIwQYMBaAFPKE7i41/vD62FBQsJxIiepaL9mrMCEGA1UdEgQaMBiGFmh0dHA6Ly93d3cuYi10cnVzdC5vcmcwDwYDVR0TAQH/BAUwAwEB/zBFBgNVHSAEPjA8MDoGBFUdIAAwMjAwBggrBgEFBQcCARYkaHR0cDovL3d3dy5iLXRydXN0Lm9yZy9kb2N1bWVudHMvY3BzMA4GA1UdDwEB/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c/09sO+D6KXXOnmCmSB+vbGMBdT6OTsgeierCJxOEtKWdxKRQxrhDSwhYGiYvrATojdJAaaRS6Sz7AiezmqE6Nm0s3nWDk0Ne84YR4QQAHQ0HyX2oK6+sP/1WuCVH1hQAT6mR1T+H6E+dqtRKi6luWICcGhls0l6SwhfvUioAe17cX1DTSmnzNJ7f5kkwAih7s6vLgYltsEhqF/Mdlwmr2bkz4/Oo/5lorZNRrcNnsSUIdi6KesmZnxiotIVYjYktLOMFHlI1EzqNX9N0hD3wGoaoh6q+pdD3ynl0euih/A20gI35F7NqeCJunQIbpfVR6C7NDzLlT62SFHeyO7HYXyrZHzabbsAIjoJuzyMR+fgTPDgWt1w9ro/jGBWxijoOUtajWoIB/QsnbTuAbhVoSLI5cKBaEiQkcDh4seHecBzsidUHIEBp0767rftu1SGBjXTRjoq2uPJvqdssAO09PRx5UoRWq/HvYfLz+1yC8TnH0A2uU+bxt2xIgGmV4LAeLWo9GZpNlg4JhnwMO064UnQiaYJP7eS4cJaFAmWnFQfe65tijNantvhJGbRL0dmV9fk5MfGFDCkYNj5Eop8GqLdVGQQsdx3LtjQsdK2bgwRhEAMQ1+uQZ</xd:EncapsulatedX509Certificate>
          </xd:CertificateValues>
        </xd:UnsignedSignatureProperties>
      </xd:UnsignedProperties>
    </xd:QualifyingProperties>
  </Object>
  <Object Id="idValidSigLnImg">AQAAAGwAAAAAAAAAAAAAAP8AAAB/AAAAAAAAAAAAAAAmHwAAjw8AACBFTUYAAAEAmBsAAKoAAAAGAAAAAAAAAAAAAAAAAAAAgAcAADgEAABWAgAAUAEAAAAAAAAAAAAAAAAAAPAfCQCAIAUACgAAABAAAAAAAAAAAAAAAEsAAAAQAAAAAAAAAAUAAAAeAAAAGAAAAAAAAAAAAAAAAAEAAIAAAAAnAAAAGAAAAAEAAAA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8PDwAAAAAAAlAAAADAAAAAEAAABMAAAAZAAAAAAAAAAAAAAA/wAAAH8AAAAAAAAAAAAAAAABAACAAAAAIQDwAAAAAAAAAAAAAACAPwAAAAAAAAAAAACAPwAAAAAAAAAAAAAAAAAAAAAAAAAAAAAAAAAAAAAAAAAAJQAAAAwAAAAAAACAKAAAAAwAAAABAAAAJwAAABgAAAABAAAAAAAAAPDw8A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8AAAAAACUAAAAMAAAAAQAAAEwAAABkAAAAAAAAAAMAAAD/AAAAEgAAAAAAAAADAAAAAAEAABAAAAAhAPAAAAAAAAAAAAAAAIA/AAAAAAAAAAAAAIA/AAAAAAAAAAAAAAAAAAAAAAAAAAAAAAAAAAAAAAAAAAAlAAAADAAAAAAAAIAoAAAADAAAAAEAAAAnAAAAGAAAAAEAAAAAAAAA////AAAAAAAlAAAADAAAAAEAAABMAAAAZAAAALoAAAAEAAAA9gAAABAAAAC6AAAABAAAAD0AAAANAAAAIQDwAAAAAAAAAAAAAACAPwAAAAAAAAAAAACAPwAAAAAAAAAAAAAAAAAAAAAAAAAAAAAAAAAAAAAAAAAAJQAAAAwAAAAAAACAKAAAAAwAAAABAAAAUgAAAHABAAABAAAA9f///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LoAAAAEAAAA9wAAABEAAAAlAAAADAAAAAEAAABUAAAAlAAAALsAAAAEAAAA9QAAABAAAAABAAAAqyr5QY7j+EG7AAAABAAAAAwAAABMAAAAAAAAAAAAAAAAAAAA//////////9kAAAAMQA1AC4ANwAuADIAMAAyADY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AAAAABYAAAAAAAAANQAAACEA8AAAAAAAAAAAAAAAgD8AAAAAAAAAAAAAgD8AAAAAAAAAAAAAAAAAAAAAAAAAAAAAAAAAAAAAAAAAACUAAAAMAAAAAAAAgCgAAAAMAAAAAwAAACcAAAAYAAAAAwAAAAAAAAAAAAAAAAAAACUAAAAMAAAAAwAAAEwAAABkAAAAAAAAAAAAAAD//////////wAAAAAWAAAAAAEAAAAAAAAhAPAAAAAAAAAAAAAAAIA/AAAAAAAAAAAAAIA/AAAAAAAAAAAAAAAAAAAAAAAAAAAAAAAAAAAAAAAAAAAlAAAADAAAAAAAAIAoAAAADAAAAAMAAAAnAAAAGAAAAAMAAAAAAAAAAAAAAAAAAAAlAAAADAAAAAMAAABMAAAAZAAAAAAAAAAAAAAA//////////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8AAAAAACUAAAAMAAAAAwAAAEwAAABkAAAAAAAAABYAAAD/AAAASgAAAAAAAAAWAAAAAAEAADUAAAAhAPAAAAAAAAAAAAAAAIA/AAAAAAAAAAAAAIA/AAAAAAAAAAAAAAAAAAAAAAAAAAAAAAAAAAAAAAAAAAAlAAAADAAAAAAAAIAoAAAADAAAAAMAAAAnAAAAGAAAAAMAAAAAAAAA////AAAAAAAlAAAADAAAAAMAAABMAAAAZAAAAAkAAAAnAAAAHwAAAEoAAAAJAAAAJwAAABcAAAAkAAAAIQDwAAAAAAAAAAAAAACAPwAAAAAAAAAAAACAPwAAAAAAAAAAAAAAAAAAAAAAAAAAAAAAAAAAAAAAAAAAJQAAAAwAAAAAAACAKAAAAAwAAAADAAAAUgAAAHABAAADAAAA4P///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ASAAAADAAAAAEAAAAWAAAADAAAAAgAAABUAAAAVAAAAAoAAAAnAAAAHgAAAEoAAAABAAAAqyr5QY7j+EEKAAAASwAAAAEAAABMAAAABAAAAAkAAAAnAAAAIAAAAEsAAABQAAAAWAAAABUAAAAWAAAADAAAAAAAAAAlAAAADAAAAAIAAAAnAAAAGAAAAAQAAAAAAAAA////AAAAAAAlAAAADAAAAAQAAABMAAAAZAAAACkAAAAZAAAA9gAAAEoAAAApAAAAGQAAAM4AAAAyAAAAIQDwAAAAAAAAAAAAAACAPwAAAAAAAAAAAACAPwAAAAAAAAAAAAAAAAAAAAAAAAAAAAAAAAAAAAAAAAAAJQAAAAwAAAAAAACAKAAAAAwAAAAEAAAAJwAAABgAAAAEAAAAAAAAAP///wAAAAAAJQAAAAwAAAAEAAAATAAAAGQAAAApAAAAGQAAAPYAAABHAAAAKQAAABkAAADOAAAALwAAACEA8AAAAAAAAAAAAAAAgD8AAAAAAAAAAAAAgD8AAAAAAAAAAAAAAAAAAAAAAAAAAAAAAAAAAAAAAAAAACUAAAAMAAAAAAAAgCgAAAAMAAAABAAAACcAAAAYAAAABAAAAAAAAAD///8AAAAAACUAAAAMAAAABAAAAEwAAABkAAAAKQAAADMAAACGAAAARwAAACkAAAAzAAAAXgAAABUAAAAhAPAAAAAAAAAAAAAAAIA/AAAAAAAAAAAAAIA/AAAAAAAAAAAAAAAAAAAAAAAAAAAAAAAAAAAAAAAAAAAlAAAADAAAAAAAAIAoAAAADAAAAAQAAABSAAAAcAEAAAQAAADw////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BgAAAAMAAAAAAAAABIAAAAMAAAAAQAAAB4AAAAYAAAAKQAAADMAAACHAAAASAAAACUAAAAMAAAABAAAAFQAAACcAAAAKgAAADMAAACFAAAARwAAAAEAAACrKvlBjuP4QSoAAAAzAAAADQAAAEwAAAAAAAAAAAAAAAAAAAD//////////2gAAABEAGkAbQBpAHQAYQByACAARABpAGwAbwB2AAAACwAAAAQAAAAOAAAABAAAAAUAAAAIAAAABgAAAAQAAAALAAAABAAAAAQAAAAJAAAACAAAAEsAAABAAAAAMAAAAAUAAAAgAAAAAQAAAAEAAAAQAAAAAAAAAAAAAAAAAQAAgAAAAAAAAAAAAAAAAAEAAIAAAAAlAAAADAAAAAIAAAAnAAAAGAAAAAUAAAAAAAAA////AAAAAAAlAAAADAAAAAUAAABMAAAAZAAAAAAAAABQAAAA/wAAAHwAAAAAAAAAUAAAAAABAAAtAAAAIQDwAAAAAAAAAAAAAACAPwAAAAAAAAAAAACAPwAAAAAAAAAAAAAAAAAAAAAAAAAAAAAAAAAAAAAAAAAAJQAAAAwAAAAAAACAKAAAAAwAAAAFAAAAJwAAABgAAAAFAAAAAAAAAP///wAAAAAAJQAAAAwAAAAFAAAATAAAAGQAAAAJAAAAUAAAAPYAAABcAAAACQAAAFAAAADuAAAADQAAACEA8AAAAAAAAAAAAAAAgD8AAAAAAAAAAAAAgD8AAAAAAAAAAAAAAAAAAAAAAAAAAAAAAAAAAAAAAAAAACUAAAAMAAAAAAAAgCgAAAAMAAAABQAAACUAAAAMAAAAAQAAABgAAAAMAAAAAAAAABIAAAAMAAAAAQAAAB4AAAAYAAAACQAAAFAAAAD3AAAAXQAAACUAAAAMAAAAAQAAAFQAAACcAAAACgAAAFAAAABLAAAAXAAAAAEAAACrKvlBjuP4QQoAAABQAAAADQAAAEwAAAAAAAAAAAAAAAAAAAD//////////2gAAABEAGkAbQBpAHQAYQByACAARABpAGwAbwB2AAAACAAAAAMAAAAJAAAAAwAAAAQAAAAGAAAABAAAAAMAAAAIAAAAAwAAAAMAAAAHAAAABQAAAEsAAABAAAAAMAAAAAUAAAAgAAAAAQAAAAEAAAAQAAAAAAAAAAAAAAAAAQAAgAAAAAAAAAAAAAAAAAEAAIAAAAAlAAAADAAAAAIAAAAnAAAAGAAAAAUAAAAAAAAA////AAAAAAAlAAAADAAAAAUAAABMAAAAZAAAAAkAAABgAAAA9gAAAGwAAAAJAAAAYAAAAO4AAAANAAAAIQDwAAAAAAAAAAAAAACAPwAAAAAAAAAAAACAPwAAAAAAAAAAAAAAAAAAAAAAAAAAAAAAAAAAAAAAAAAAJQAAAAwAAAAAAACAKAAAAAwAAAAFAAAAJQAAAAwAAAABAAAAGAAAAAwAAAAAAAAAEgAAAAwAAAABAAAAHgAAABgAAAAJAAAAYAAAAPcAAABtAAAAJQAAAAwAAAABAAAAVAAAALgAAAAKAAAAYAAAAGQAAABsAAAAAQAAAKsq+UGO4/hBCgAAAGAAAAASAAAATAAAAAAAAAAAAAAAAAAAAP//////////cAAAAEUAeABlAGMAdQB0AGkAdgBlACAARABpAHIAZQBjAHQAbwByAAYAAAAFAAAABgAAAAUAAAAHAAAABAAAAAMAAAAFAAAABgAAAAMAAAAIAAAAAwAAAAQAAAAGAAAABQAAAAQAAAAHAAAABAAAAEsAAABAAAAAMAAAAAUAAAAgAAAAAQAAAAEAAAAQAAAAAAAAAAAAAAAAAQAAgAAAAAAAAAAAAAAAAAEAAIAAAAAlAAAADAAAAAIAAAAnAAAAGAAAAAUAAAAAAAAA////AAAAAAAlAAAADAAAAAUAAABMAAAAZAAAAAkAAABwAAAAvQAAAHwAAAAJAAAAcAAAALUAAAANAAAAIQDwAAAAAAAAAAAAAACAPwAAAAAAAAAAAACAPwAAAAAAAAAAAAAAAAAAAAAAAAAAAAAAAAAAAAAAAAAAJQAAAAwAAAAAAACAKAAAAAwAAAAFAAAAJQAAAAwAAAABAAAAGAAAAAwAAAAAAAAAEgAAAAwAAAABAAAAFgAAAAwAAAAAAAAAVAAAAAgBAAAKAAAAcAAAALwAAAB8AAAAAQAAAKsq+UGO4/hBCgAAAHAAAAAfAAAATAAAAAQAAAAJAAAAcAAAAL4AAAB9AAAAjAAAAFMAaQBnAG4AZQBkACAAYgB5ADoAIABEAEkATQBJAFQAQQBSACAASQBWAEEATgBPAFYAIABEAEkATABPAFYAAAAGAAAAAwAAAAcAAAAHAAAABgAAAAcAAAADAAAABwAAAAUAAAADAAAAAwAAAAgAAAADAAAACgAAAAMAAAAFAAAABwAAAAcAAAADAAAAAwAAAAcAAAAHAAAACAAAAAkAAAAHAAAAAwAAAAgAAAADAAAABQAAAAkAAAAHAAAAFgAAAAwAAAAAAAAAJQAAAAwAAAACAAAADgAAABQAAAAAAAAAEAAAABQAAAA=</Object>
  <Object Id="idInvalidSigLnImg">AQAAAGwAAAAAAAAAAAAAAP8AAAB/AAAAAAAAAAAAAAAmHwAAjw8AACBFTUYAAAEABCEAALEAAAAGAAAAAAAAAAAAAAAAAAAAgAcAADgEAABWAgAAUAEAAAAAAAAAAAAAAAAAAPAfCQCAIAUACgAAABAAAAAAAAAAAAAAAEsAAAAQAAAAAAAAAAUAAAAeAAAAGAAAAAAAAAAAAAAAAAEAAIAAAAAnAAAAGAAAAAEAAAA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8PDwAAAAAAAlAAAADAAAAAEAAABMAAAAZAAAAAAAAAAAAAAA/wAAAH8AAAAAAAAAAAAAAAABAACAAAAAIQDwAAAAAAAAAAAAAACAPwAAAAAAAAAAAACAPwAAAAAAAAAAAAAAAAAAAAAAAAAAAAAAAAAAAAAAAAAAJQAAAAwAAAAAAACAKAAAAAwAAAABAAAAJwAAABgAAAABAAAAAAAAAPDw8A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8AAAAAACUAAAAMAAAAAQAAAEwAAABkAAAAAAAAAAMAAAD/AAAAEgAAAAAAAAADAAAAAAEAABAAAAAhAPAAAAAAAAAAAAAAAIA/AAAAAAAAAAAAAIA/AAAAAAAAAAAAAAAAAAAAAAAAAAAAAAAAAAAAAAAAAAAlAAAADAAAAAAAAIAoAAAADAAAAAEAAAAnAAAAGAAAAAEAAAAAAAAA////AAAAAAAlAAAADAAAAAEAAABMAAAAZAAAAAkAAAADAAAAGAAAABIAAAAJAAAAAwAAABAAAAAQAAAAIQDwAAAAAAAAAAAAAACAPwAAAAAAAAAAAACAPwAAAAAAAAAAAAAAAAAAAAAAAAAAAAAAAAAAAAAAAAAAJQAAAAwAAAAAAACAKAAAAAwAAAABAAAAFQAAAAwAAAADAAAAcgAAAKAEAAAKAAAAAwAAABcAAAAQAAAACgAAAAMAAAAOAAAADgAAAAAA/wEAAAAAAAAAAAAAgD8AAAAAAAAAAAAAgD8AAAAAAAAAAP///wAAAAAAbAAAADQAAACgAAAAAAQAAA4AAAAOAAAAKAAAABAAAAAQAAAAAQAgAAMAAAAABAAAAAAAAAAAAAAAAAAAAAAAAAAA/wAA/wAA/wAAAAAAAAAAAAAAAAAAAAAAAAAAAAAAAAAAAAAAAAAAAAAAAAAAAAAAAAAAAAAAAAAAAAAAAAAAAAAAAAAAAAAAAAAAAAAAAAAAAAAAAAAAAAAAAAAAAAAAAAAAAAAAAAAAAAAAAAAAAAAAAAAAAAAAAAAAAAAAAAAAAAAAAAAAAAAAAAAAAAAAAAAAAAAAHh8fihgZGW4AAAAAAAAAAA4POT01N9bmAAAAAAAAAAAAAAAAAAAAADs97f8AAAAAAAAAAAAAAAAAAAAAAAAAADo7O6Y4Ojr/ODo6/wsLCzEAAAAADg85PTU31uYAAAAAAAAAADs97f8AAAAAAAAAAAAAAAAAAAAAAAAAAAAAAAA6Ozumpqen//r6+v9OUFD/kZKS/wAAAAAODzk9NTfW5js97f8AAAAAAAAAAAAAAAAAAAAAAAAAAAAAAAAAAAAAOjs7pqanp//6+vr/+vr6//r6+v+srKyvAAAAADs97f81N9bmAAAAAAAAAAAAAAAAAAAAAAAAAAAAAAAAAAAAADo7O6amp6f/+vr6//r6+v88PDw9AAAAADs97f8AAAAADg85PTU31uYAAAAAAAAAAAAAAAAAAAAAAAAAAAAAAAA6Ozumpqen//r6+v88PDw9AAAAADs97f8AAAAAAAAAAAAAAAAODzk9NTfW5gAAAAAAAAAAAAAAAAAAAAAAAAAAOjs7ppGSkv84Ojr/ODo6/xISElEAAAAAAAAAAAAAAAAAAAAAAAAAAAAAAAAAAAAAAAAAAAAAAAAAAAAAAAAAADo7O6ZOUFD/+vr6//r6+v+vr6/xOzs7e0lLS8wAAAAAAAAAAAAAAAAAAAAAAAAAAAAAAAAAAAAAAAAAAAAAAABFR0f2+vr6//r6+v/6+vr/+vr6//r6+v9ISkr4CwsLMQAAAAAAAAAAAAAAAAAAAAAAAAAAAAAAAAAAAAAYGRluiImJ9vr6+v/6+vr/+vr6//r6+v/6+vr/pqen/x4fH4oAAAAAAAAAAAAAAAAAAAAAAAAAAAAAAAAAAAAAGBkZboiJifb6+vr/+vr6//r6+v/6+vr/+vr6/6anp/8eHx+KAAAAAAAAAAAAAAAAAAAAAAAAAAAAAAAAAAAAAAsLCzFISkr4+vr6//r6+v/6+vr/+vr6//r6+v9dXl72EhISUQAAAAAAAAAAAAAAAAAAAAAAAAAAAAAAAAAAAAAAAAAAHh8fimZnZ//6+vr/+vr6//r6+v97fX3/OTs7uwAAAAAAAAAAAAAAAAAAAAAAAAAAAAAAAAAAAAAAAAAAAAAAAAAAAAAYGRluODo6/zg6Ov84Ojr/Hh8figAAAAAAAAAAAAAAAAAAAAAAAAAAAAAAAAAAAAAnAAAAGAAAAAEAAAAAAAAA////AAAAAAAlAAAADAAAAAEAAABMAAAAZAAAACIAAAAEAAAAeQAAABAAAAAiAAAABAAAAFgAAAANAAAAIQDwAAAAAAAAAAAAAACAPwAAAAAAAAAAAACAPwAAAAAAAAAAAAAAAAAAAAAAAAAAAAAAAAAAAAAAAAAAJQAAAAwAAAAAAACAKAAAAAwAAAABAAAAUgAAAHABAAABAAAA9f///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P8AAAASAAAADAAAAAEAAAAeAAAAGAAAACIAAAAEAAAAegAAABEAAAAlAAAADAAAAAEAAABUAAAAtAAAACMAAAAEAAAAeAAAABAAAAABAAAAqyr5QY7j+EEjAAAABAAAABEAAABMAAAAAAAAAAAAAAAAAAAA//////////9wAAAASQBuAHYAYQBsAGkAZAAgAHMAaQBnAG4AYQB0AHUAcgBlAAAAAwAAAAcAAAAFAAAABgAAAAMAAAADAAAABwAAAAMAAAAFAAAAAwAAAAcAAAAHAAAABgAAAAQAAAAHAAAABAAAAAYAAABLAAAAQAAAADAAAAAFAAAAIAAAAAEAAAABAAAAEAAAAAAAAAAAAAAAAAEAAIAAAAAAAAAAAAAAAAABAACAAAAAUgAAAHABAAACAAAAEAAAAAcAAAAAAAAAAAAAALwCAAAAAADM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FgAAAAAAAAA1AAAAIQDwAAAAAAAAAAAAAACAPwAAAAAAAAAAAACAPwAAAAAAAAAAAAAAAAAAAAAAAAAAAAAAAAAAAAAAAAAAJQAAAAwAAAAAAACAKAAAAAwAAAADAAAAJwAAABgAAAADAAAAAAAAAAAAAAAAAAAAJQAAAAwAAAADAAAATAAAAGQAAAAAAAAAAAAAAP//////////AAAAABYAAAAAAQAAAAAAACEA8AAAAAAAAAAAAAAAgD8AAAAAAAAAAAAAgD8AAAAAAAAAAAAAAAAAAAAAAAAAAAAAAAAAAAAAAAAAACUAAAAMAAAAAAAAgCgAAAAMAAAAAwAAACcAAAAYAAAAAwAAAAAAAAAAAAAAAAAAACUAAAAMAAAAAwAAAEwAAABkAAAAAAAAAAAAAAD//////////wABAAAWAAAAAAAAADUAAAAhAPAAAAAAAAAAAAAAAIA/AAAAAAAAAAAAAIA/AAAAAAAAAAAAAAAAAAAAAAAAAAAAAAAAAAAAAAAAAAAlAAAADAAAAAAAAIAoAAAADAAAAAMAAAAnAAAAGAAAAAMAAAAAAAAAAAAAAAAAAAAlAAAADAAAAAMAAABMAAAAZAAAAAAAAABLAAAA/wAAAEwAAAAAAAAASwAAAAABAAACAAAAIQDwAAAAAAAAAAAAAACAPwAAAAAAAAAAAACAPwAAAAAAAAAAAAAAAAAAAAAAAAAAAAAAAAAAAAAAAAAAJQAAAAwAAAAAAACAKAAAAAwAAAADAAAAJwAAABgAAAADAAAAAAAAAP///wAAAAAAJQAAAAwAAAADAAAATAAAAGQAAAAAAAAAFgAAAP8AAABKAAAAAAAAABYAAAAAAQAANQAAACEA8AAAAAAAAAAAAAAAgD8AAAAAAAAAAAAAgD8AAAAAAAAAAAAAAAAAAAAAAAAAAAAAAAAAAAAAAAAAACUAAAAMAAAAAAAAgCgAAAAMAAAAAwAAACcAAAAYAAAAAwAAAAAAAAD///8AAAAAACUAAAAMAAAAAwAAAEwAAABkAAAACQAAACcAAAAfAAAASgAAAAkAAAAn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CgAAACcAAAAeAAAASgAAAAEAAACrKvlBjuP4QQoAAABLAAAAAQAAAEwAAAAEAAAACQAAACcAAAAgAAAASwAAAFAAAABYAAAAFQAAABYAAAAMAAAAAAAAACUAAAAMAAAAAgAAACcAAAAYAAAABAAAAAAAAAD///8AAAAAACUAAAAMAAAABAAAAEwAAABkAAAAKQAAABkAAAD2AAAASgAAACkAAAAZAAAAzgAAADIAAAAhAPAAAAAAAAAAAAAAAIA/AAAAAAAAAAAAAIA/AAAAAAAAAAAAAAAAAAAAAAAAAAAAAAAAAAAAAAAAAAAlAAAADAAAAAAAAIAoAAAADAAAAAQAAAAnAAAAGAAAAAQAAAAAAAAA////AAAAAAAlAAAADAAAAAQAAABMAAAAZAAAACkAAAAZAAAA9gAAAEcAAAApAAAAGQAAAM4AAAAvAAAAIQDwAAAAAAAAAAAAAACAPwAAAAAAAAAAAACAPwAAAAAAAAAAAAAAAAAAAAAAAAAAAAAAAAAAAAAAAAAAJQAAAAwAAAAAAACAKAAAAAwAAAAEAAAAJwAAABgAAAAEAAAAAAAAAP///wAAAAAAJQAAAAwAAAAEAAAATAAAAGQAAAApAAAAMwAAAIYAAABHAAAAKQAAADMAAABeAAAAFQAAACEA8AAAAAAAAAAAAAAAgD8AAAAAAAAAAAAAgD8AAAAAAAAAAAAAAAAAAAAAAAAAAAAAAAAAAAAAAAAAACUAAAAMAAAAAAAAgCgAAAAMAAAABAAAAFIAAABwAQAABAAAAPD///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pAAAAMwAAAIcAAABIAAAAJQAAAAwAAAAEAAAAVAAAAJwAAAAqAAAAMwAAAIUAAABHAAAAAQAAAKsq+UGO4/hBKgAAADMAAAANAAAATAAAAAAAAAAAAAAAAAAAAP//////////aAAAAEQAaQBtAGkAdABhAHIAIABEAGkAbABvAHYAAAALAAAABAAAAA4AAAAEAAAABQAAAAgAAAAGAAAABAAAAAsAAAAEAAAABAAAAAkAAAAIAAAASwAAAEAAAAAwAAAABQAAACAAAAABAAAAAQAAABAAAAAAAAAAAAAAAAABAACAAAAAAAAAAAAAAAAAAQAAgAAAACUAAAAMAAAAAgAAACcAAAAYAAAABQAAAAAAAAD///8AAAAAACUAAAAMAAAABQAAAEwAAABkAAAAAAAAAFAAAAD/AAAAfAAAAAAAAABQAAAAAAEAAC0AAAAhAPAAAAAAAAAAAAAAAIA/AAAAAAAAAAAAAIA/AAAAAAAAAAAAAAAAAAAAAAAAAAAAAAAAAAAAAAAAAAAlAAAADAAAAAAAAIAoAAAADAAAAAUAAAAnAAAAGAAAAAUAAAAAAAAA////AAAAAAAlAAAADAAAAAUAAABMAAAAZAAAAAkAAABQAAAA9gAAAFwAAAAJAAAAUAAAAO4AAAANAAAAIQDwAAAAAAAAAAAAAACAPwAAAAAAAAAAAACAPwAAAAAAAAAAAAAAAAAAAAAAAAAAAAAAAAAAAAAAAAAAJQAAAAwAAAAAAACAKAAAAAwAAAAFAAAAJQAAAAwAAAABAAAAGAAAAAwAAAAAAAAAEgAAAAwAAAABAAAAHgAAABgAAAAJAAAAUAAAAPcAAABdAAAAJQAAAAwAAAABAAAAVAAAAJwAAAAKAAAAUAAAAEsAAABcAAAAAQAAAKsq+UGO4/hBCgAAAFAAAAANAAAATAAAAAAAAAAAAAAAAAAAAP//////////aAAAAEQAaQBtAGkAdABhAHIAIABEAGkAbABvAHYAAAAIAAAAAwAAAAkAAAADAAAABAAAAAYAAAAEAAAAAwAAAAgAAAADAAAAAwAAAAcAAAAFAAAASwAAAEAAAAAwAAAABQAAACAAAAABAAAAAQAAABAAAAAAAAAAAAAAAAABAACAAAAAAAAAAAAAAAAAAQAAgAAAACUAAAAMAAAAAgAAACcAAAAYAAAABQAAAAAAAAD///8AAAAAACUAAAAMAAAABQAAAEwAAABkAAAACQAAAGAAAAD2AAAAbAAAAAkAAABgAAAA7gAAAA0AAAAhAPAAAAAAAAAAAAAAAIA/AAAAAAAAAAAAAIA/AAAAAAAAAAAAAAAAAAAAAAAAAAAAAAAAAAAAAAAAAAAlAAAADAAAAAAAAIAoAAAADAAAAAUAAAAlAAAADAAAAAEAAAAYAAAADAAAAAAAAAASAAAADAAAAAEAAAAeAAAAGAAAAAkAAABgAAAA9wAAAG0AAAAlAAAADAAAAAEAAABUAAAAuAAAAAoAAABgAAAAZAAAAGwAAAABAAAAqyr5QY7j+EEKAAAAYAAAABIAAABMAAAAAAAAAAAAAAAAAAAA//////////9wAAAARQB4AGUAYwB1AHQAaQB2AGUAIABEAGkAcgBlAGMAdABvAHIABgAAAAUAAAAGAAAABQAAAAcAAAAEAAAAAwAAAAUAAAAGAAAAAwAAAAgAAAADAAAABAAAAAYAAAAFAAAABAAAAAcAAAAEAAAASwAAAEAAAAAwAAAABQAAACAAAAABAAAAAQAAABAAAAAAAAAAAAAAAAABAACAAAAAAAAAAAAAAAAAAQAAgAAAACUAAAAMAAAAAgAAACcAAAAYAAAABQAAAAAAAAD///8AAAAAACUAAAAMAAAABQAAAEwAAABkAAAACQAAAHAAAAC9AAAAfAAAAAkAAABwAAAAtQAAAA0AAAAhAPAAAAAAAAAAAAAAAIA/AAAAAAAAAAAAAIA/AAAAAAAAAAAAAAAAAAAAAAAAAAAAAAAAAAAAAAAAAAAlAAAADAAAAAAAAIAoAAAADAAAAAUAAAAlAAAADAAAAAEAAAAYAAAADAAAAAAAAAASAAAADAAAAAEAAAAWAAAADAAAAAAAAABUAAAACAEAAAoAAABwAAAAvAAAAHwAAAABAAAAqyr5QY7j+EEKAAAAcAAAAB8AAABMAAAABAAAAAkAAABwAAAAvgAAAH0AAACMAAAAUwBpAGcAbgBlAGQAIABiAHkAOgAgAEQASQBNAEkAVABBAFIAIABJAFYAQQBOAE8AVgAgAEQASQBMAE8AVgAAAAYAAAADAAAABwAAAAcAAAAGAAAABwAAAAMAAAAHAAAABQAAAAMAAAADAAAACAAAAAMAAAAKAAAAAwAAAAUAAAAHAAAABwAAAAMAAAADAAAABwAAAAcAAAAIAAAACQAAAAcAAAADAAAACAAAAAMAAAAFAAAACQAAAAcAAAAWAAAADAAAAAAAAAAlAAAADAAAAAIAAAAOAAAAFAAAAAAAAAAQAAAAFAAAAA==</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1</vt:i4>
      </vt:variant>
    </vt:vector>
  </HeadingPairs>
  <TitlesOfParts>
    <vt:vector size="58" baseType="lpstr">
      <vt:lpstr>INDEX</vt:lpstr>
      <vt:lpstr>EU LI3</vt:lpstr>
      <vt:lpstr>EU CCA</vt:lpstr>
      <vt:lpstr>EU CC1</vt:lpstr>
      <vt:lpstr>EU CC2</vt:lpstr>
      <vt:lpstr>EU KM1</vt:lpstr>
      <vt:lpstr>EU LI1</vt:lpstr>
      <vt:lpstr>EU LI2</vt:lpstr>
      <vt:lpstr>EU OV1</vt:lpstr>
      <vt:lpstr>EU CCR1</vt:lpstr>
      <vt:lpstr>EU CCR8</vt:lpstr>
      <vt:lpstr>EU CR4</vt:lpstr>
      <vt:lpstr>EU CR3</vt:lpstr>
      <vt:lpstr>EU MR3</vt:lpstr>
      <vt:lpstr>FX risk</vt:lpstr>
      <vt:lpstr>EU OR1</vt:lpstr>
      <vt:lpstr>EU OR2</vt:lpstr>
      <vt:lpstr>EU OR3</vt:lpstr>
      <vt:lpstr>EU CR1</vt:lpstr>
      <vt:lpstr>EU CR1-A</vt:lpstr>
      <vt:lpstr>EU CQ1</vt:lpstr>
      <vt:lpstr>EU CQ2</vt:lpstr>
      <vt:lpstr>EU CQ3</vt:lpstr>
      <vt:lpstr>EU CQ4</vt:lpstr>
      <vt:lpstr>EU CQ5</vt:lpstr>
      <vt:lpstr>EU CQ6</vt:lpstr>
      <vt:lpstr>EU CQ7</vt:lpstr>
      <vt:lpstr>EU CQ8</vt:lpstr>
      <vt:lpstr>EU CR2</vt:lpstr>
      <vt:lpstr>EU CR2-A</vt:lpstr>
      <vt:lpstr>EU CR5</vt:lpstr>
      <vt:lpstr>EU CCR3</vt:lpstr>
      <vt:lpstr>EU CCR5-A</vt:lpstr>
      <vt:lpstr>EU CCR5</vt:lpstr>
      <vt:lpstr>EU CCR6</vt:lpstr>
      <vt:lpstr>EU LIQ1</vt:lpstr>
      <vt:lpstr>EU LIQ2</vt:lpstr>
      <vt:lpstr>EU IRRBB1</vt:lpstr>
      <vt:lpstr>EU LR1-LRSum</vt:lpstr>
      <vt:lpstr>EU LR2-LRCom</vt:lpstr>
      <vt:lpstr>EU LR3-LRSpl</vt:lpstr>
      <vt:lpstr>EU CCyB2</vt:lpstr>
      <vt:lpstr>EU CCyB1</vt:lpstr>
      <vt:lpstr>ICAAP Capital structure - NP</vt:lpstr>
      <vt:lpstr>ICAAP Capital structure - EP</vt:lpstr>
      <vt:lpstr>ICAAP Capital adequacy param</vt:lpstr>
      <vt:lpstr>EU TLAC 1</vt:lpstr>
      <vt:lpstr>EU iLAC</vt:lpstr>
      <vt:lpstr>EU TLAC2а</vt:lpstr>
      <vt:lpstr>EU AE1</vt:lpstr>
      <vt:lpstr>EU AE2</vt:lpstr>
      <vt:lpstr>EU AE3</vt:lpstr>
      <vt:lpstr>EU REM1</vt:lpstr>
      <vt:lpstr>EU REM2</vt:lpstr>
      <vt:lpstr>EU REM3</vt:lpstr>
      <vt:lpstr>EU REM4</vt:lpstr>
      <vt:lpstr>EU REM5</vt:lpstr>
      <vt:lpstr>'EU CC2'!_Toc78894864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Иван Иванов</dc:creator>
  <cp:keywords/>
  <cp:lastModifiedBy>Kalina Bizheva</cp:lastModifiedBy>
  <cp:lastPrinted>2026-06-29T09:36:28Z</cp:lastPrinted>
  <dcterms:created xsi:type="dcterms:W3CDTF">2017-12-22T13:27:41Z</dcterms:created>
  <dcterms:modified xsi:type="dcterms:W3CDTF">2026-07-13T14:30:34Z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owerlinkCOMAddIn.COMAddIn.WebAddinBridge.Options">
    <vt:lpwstr>{"port":50152,"version":"1.24.163"}</vt:lpwstr>
  </property>
</Properties>
</file>